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 firstSheet="12" activeTab="18"/>
  </bookViews>
  <sheets>
    <sheet name="ข้อมูลเปรียบเทียบ" sheetId="11" r:id="rId1"/>
    <sheet name="งบหน้าข้อมูล" sheetId="12" r:id="rId2"/>
    <sheet name="แยกประเภทคัสเตอร์" sheetId="1" r:id="rId3"/>
    <sheet name="แยกประเภท a b c d" sheetId="2" r:id="rId4"/>
    <sheet name="รายชื่อOTOP 764ราย" sheetId="3" r:id="rId5"/>
    <sheet name="ฐานรายชื่อ764" sheetId="13" r:id="rId6"/>
    <sheet name="1269ผลิตภัณฑ์" sheetId="4" r:id="rId7"/>
    <sheet name="a 75 ผลิตภัณฑ์" sheetId="5" r:id="rId8"/>
    <sheet name=" b 111 ผลิตภัณฑ์" sheetId="6" r:id="rId9"/>
    <sheet name="c 232 ผลิตภัณฑ์" sheetId="7" r:id="rId10"/>
    <sheet name="d 851 ผลิตภัณฑ์" sheetId="8" r:id="rId11"/>
    <sheet name="ฐานข้อมูลในการพัฒนา_qd" sheetId="9" r:id="rId12"/>
    <sheet name="แยกตามกลุ่ม" sheetId="10" r:id="rId13"/>
    <sheet name="งบหน้าแยกอำเภอ" sheetId="14" r:id="rId14"/>
    <sheet name="ฐาน1269" sheetId="15" r:id="rId15"/>
    <sheet name="1312" sheetId="16" r:id="rId16"/>
    <sheet name="เป้าเพิ่มรายอำเภอ" sheetId="17" r:id="rId17"/>
    <sheet name="Sheet1" sheetId="18" r:id="rId18"/>
    <sheet name="Sheet2" sheetId="19" r:id="rId19"/>
  </sheets>
  <definedNames>
    <definedName name="_xlnm.Print_Titles" localSheetId="8">' b 111 ผลิตภัณฑ์'!$1:$1</definedName>
    <definedName name="_xlnm.Print_Titles" localSheetId="6">'1269ผลิตภัณฑ์'!$1:$1</definedName>
    <definedName name="_xlnm.Print_Titles" localSheetId="15">'1312'!$1:$1</definedName>
    <definedName name="_xlnm.Print_Titles" localSheetId="7">'a 75 ผลิตภัณฑ์'!$1:$1</definedName>
    <definedName name="_xlnm.Print_Titles" localSheetId="9">'c 232 ผลิตภัณฑ์'!$1:$1</definedName>
    <definedName name="_xlnm.Print_Titles" localSheetId="10">'d 851 ผลิตภัณฑ์'!$1:$1</definedName>
    <definedName name="_xlnm.Print_Titles" localSheetId="14">ฐาน1269!$1:$1</definedName>
    <definedName name="_xlnm.Print_Titles" localSheetId="5">ฐานรายชื่อ764!$1:$1</definedName>
  </definedNames>
  <calcPr calcId="145621"/>
</workbook>
</file>

<file path=xl/calcChain.xml><?xml version="1.0" encoding="utf-8"?>
<calcChain xmlns="http://schemas.openxmlformats.org/spreadsheetml/2006/main">
  <c r="G19" i="19" l="1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F19" i="19"/>
  <c r="E19" i="19"/>
  <c r="D19" i="19"/>
  <c r="C19" i="19"/>
  <c r="B19" i="19"/>
  <c r="L11" i="18"/>
  <c r="L8" i="18"/>
  <c r="L7" i="18"/>
  <c r="L3" i="18"/>
  <c r="K18" i="18"/>
  <c r="L18" i="18" s="1"/>
  <c r="K17" i="18"/>
  <c r="L17" i="18" s="1"/>
  <c r="K16" i="18"/>
  <c r="L16" i="18" s="1"/>
  <c r="K15" i="18"/>
  <c r="L15" i="18" s="1"/>
  <c r="K14" i="18"/>
  <c r="L14" i="18" s="1"/>
  <c r="K13" i="18"/>
  <c r="L13" i="18" s="1"/>
  <c r="K12" i="18"/>
  <c r="L12" i="18" s="1"/>
  <c r="K10" i="18"/>
  <c r="L10" i="18" s="1"/>
  <c r="K9" i="18"/>
  <c r="L9" i="18" s="1"/>
  <c r="K7" i="18"/>
  <c r="K5" i="18"/>
  <c r="L5" i="18" s="1"/>
  <c r="K4" i="18"/>
  <c r="L4" i="18" s="1"/>
  <c r="K3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I3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L6" i="18" s="1"/>
  <c r="E5" i="18"/>
  <c r="E4" i="18"/>
  <c r="E3" i="18"/>
  <c r="C19" i="18"/>
  <c r="B9" i="18"/>
  <c r="B8" i="18"/>
  <c r="B6" i="18"/>
  <c r="B5" i="18"/>
  <c r="B4" i="18"/>
  <c r="B3" i="18"/>
  <c r="L19" i="18" l="1"/>
  <c r="K19" i="18"/>
  <c r="E19" i="18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3" i="17"/>
  <c r="H19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Q19" i="12"/>
  <c r="G18" i="14"/>
  <c r="P19" i="12"/>
  <c r="J19" i="12"/>
  <c r="I19" i="12"/>
  <c r="H19" i="12"/>
  <c r="G19" i="12"/>
  <c r="N19" i="11"/>
  <c r="M19" i="11"/>
  <c r="L19" i="11"/>
  <c r="K19" i="11"/>
  <c r="F19" i="11"/>
  <c r="J19" i="11" s="1"/>
  <c r="E19" i="11"/>
  <c r="D19" i="11"/>
  <c r="C19" i="11"/>
  <c r="J18" i="11"/>
  <c r="I18" i="11"/>
  <c r="H18" i="11"/>
  <c r="G18" i="11"/>
  <c r="J17" i="11"/>
  <c r="I17" i="11"/>
  <c r="H17" i="11"/>
  <c r="G17" i="11"/>
  <c r="J16" i="11"/>
  <c r="I16" i="11"/>
  <c r="H16" i="11"/>
  <c r="G16" i="11"/>
  <c r="J15" i="11"/>
  <c r="I15" i="11"/>
  <c r="H15" i="11"/>
  <c r="G15" i="11"/>
  <c r="J14" i="11"/>
  <c r="I14" i="11"/>
  <c r="H14" i="11"/>
  <c r="G14" i="11"/>
  <c r="J13" i="11"/>
  <c r="I13" i="11"/>
  <c r="H13" i="11"/>
  <c r="G13" i="11"/>
  <c r="J12" i="11"/>
  <c r="I12" i="11"/>
  <c r="H12" i="11"/>
  <c r="G12" i="11"/>
  <c r="J11" i="11"/>
  <c r="I11" i="11"/>
  <c r="H11" i="11"/>
  <c r="G11" i="11"/>
  <c r="J10" i="11"/>
  <c r="I10" i="11"/>
  <c r="H10" i="11"/>
  <c r="G10" i="11"/>
  <c r="J9" i="11"/>
  <c r="I9" i="11"/>
  <c r="H9" i="11"/>
  <c r="G9" i="11"/>
  <c r="J8" i="11"/>
  <c r="I8" i="11"/>
  <c r="H8" i="11"/>
  <c r="G8" i="11"/>
  <c r="J7" i="11"/>
  <c r="I7" i="11"/>
  <c r="H7" i="11"/>
  <c r="G7" i="11"/>
  <c r="J6" i="11"/>
  <c r="I6" i="11"/>
  <c r="H6" i="11"/>
  <c r="G6" i="11"/>
  <c r="J5" i="11"/>
  <c r="I5" i="11"/>
  <c r="H5" i="11"/>
  <c r="G5" i="11"/>
  <c r="J4" i="11"/>
  <c r="I4" i="11"/>
  <c r="H4" i="11"/>
  <c r="G4" i="11"/>
  <c r="J3" i="11"/>
  <c r="I3" i="11"/>
  <c r="H3" i="11"/>
  <c r="H19" i="11" s="1"/>
  <c r="G3" i="11"/>
  <c r="G19" i="11" s="1"/>
  <c r="H853" i="9"/>
  <c r="I19" i="11" l="1"/>
</calcChain>
</file>

<file path=xl/sharedStrings.xml><?xml version="1.0" encoding="utf-8"?>
<sst xmlns="http://schemas.openxmlformats.org/spreadsheetml/2006/main" count="61684" uniqueCount="3435">
  <si>
    <t>เขต / อำเภอ</t>
  </si>
  <si>
    <t>อาหาร</t>
  </si>
  <si>
    <t>เครื่องดื่ม</t>
  </si>
  <si>
    <t>ผ้าเครื่องแต่งกาย</t>
  </si>
  <si>
    <t>ของใช้ฯ</t>
  </si>
  <si>
    <t>สมุนไพรที่ไม่ใช่อาหาร</t>
  </si>
  <si>
    <t>รวม</t>
  </si>
  <si>
    <t>เกษตรสมบูรณ์</t>
  </si>
  <si>
    <t>แก้งคร้อ</t>
  </si>
  <si>
    <t>คอนสวรรค์</t>
  </si>
  <si>
    <t>คอนสาร</t>
  </si>
  <si>
    <t>จัตุรัส</t>
  </si>
  <si>
    <t>ซับใหญ่</t>
  </si>
  <si>
    <t>เทพสถิต</t>
  </si>
  <si>
    <t>เนินสง่า</t>
  </si>
  <si>
    <t>บ้านเขว้า</t>
  </si>
  <si>
    <t>บ้านแท่น</t>
  </si>
  <si>
    <t>บำเหน็จณรงค์</t>
  </si>
  <si>
    <t>ภักดีชุมพล</t>
  </si>
  <si>
    <t>ภูเขียว</t>
  </si>
  <si>
    <t>เมืองชัยภูมิ</t>
  </si>
  <si>
    <t>หนองบัวแดง</t>
  </si>
  <si>
    <t>หนองบัวระเหว</t>
  </si>
  <si>
    <t>รวมทั้งสิ้น</t>
  </si>
  <si>
    <t>ลำดับที่</t>
  </si>
  <si>
    <t>กลุ่มผลิตภัณฑ์</t>
  </si>
  <si>
    <t>พ.ศ. ๒๕๕๕</t>
  </si>
  <si>
    <t>พ.ศ. ๒๕๕๗</t>
  </si>
  <si>
    <t>กลุ่มดาวเด่นสู่สากล</t>
  </si>
  <si>
    <t>กลุ่มอนุรักษ์ สร้างคุณค่า</t>
  </si>
  <si>
    <t>กลุ่มพัฒนาสู่การแข่งขัน</t>
  </si>
  <si>
    <t>กลุ่มปรับตัวสู่การพัฒนา</t>
  </si>
  <si>
    <t>No</t>
  </si>
  <si>
    <t>จังหวัด</t>
  </si>
  <si>
    <t>อำเภอ</t>
  </si>
  <si>
    <t>ตำบล</t>
  </si>
  <si>
    <t>รหัสผู้ประกอบการ</t>
  </si>
  <si>
    <t>ชื่อกิจการ</t>
  </si>
  <si>
    <t>เป็นผู้ประกอบการรายเดิม/รายใหม่</t>
  </si>
  <si>
    <t>ลงทะเบียนปีพ.ศ.</t>
  </si>
  <si>
    <t>บ้านเลขที่</t>
  </si>
  <si>
    <t>ซอย</t>
  </si>
  <si>
    <t>หมู่ที่</t>
  </si>
  <si>
    <t>ถนน</t>
  </si>
  <si>
    <t>โทรศัพท์</t>
  </si>
  <si>
    <t>โทรสาร</t>
  </si>
  <si>
    <t>อีเมลล์</t>
  </si>
  <si>
    <t>ชื่อประธานกลุ่ม/เจ้าของกิจการ</t>
  </si>
  <si>
    <t>ลักษณะของผู้ผลิต ผู้ประกอบการ</t>
  </si>
  <si>
    <t>เคยเข้าร่วมแสดงหรือจำหน่ายผลิตภัณฑ์ OTOP ในประเทศ</t>
  </si>
  <si>
    <t>เคยเข้าร่วมแสดงหรือจำหน่ายผลิตภัณฑ์ OTOP ต่างประเทศ</t>
  </si>
  <si>
    <t>เคยส่งเข้ารับการคัดสรรสุดยอด OTOP</t>
  </si>
  <si>
    <t>มีการจดทะเบียนทรัพย์สินทางปัญญา</t>
  </si>
  <si>
    <t>ชัยภูมิ</t>
  </si>
  <si>
    <t>โพนทอง</t>
  </si>
  <si>
    <t>ศูนย์ผลิตหม่ำหม้อดินและปลาร้าบองสมุนไพร หมู่ 2</t>
  </si>
  <si>
    <t>รายเดิม</t>
  </si>
  <si>
    <t>สมร บุญจิตร</t>
  </si>
  <si>
    <t>กลุ่มผู้ผลิตชุมชน</t>
  </si>
  <si>
    <t>ไม่มีข้อมูล</t>
  </si>
  <si>
    <t>ไม่เคย</t>
  </si>
  <si>
    <t>ในเมือง</t>
  </si>
  <si>
    <t>ร้านอมรรัตน์กระเป๋า</t>
  </si>
  <si>
    <t>52/6</t>
  </si>
  <si>
    <t>HS3TdZ@Hotmail.com</t>
  </si>
  <si>
    <t>อมรรัตน์ ตั้งกิตติยานนท์</t>
  </si>
  <si>
    <t>ผู้ผลิตชุมชนที่เป็นเจ้าของรายเดียว</t>
  </si>
  <si>
    <t>เคย</t>
  </si>
  <si>
    <t>ร้านหมำ่นายยอด</t>
  </si>
  <si>
    <t>ชัยภูมิ-สีคิ้ว</t>
  </si>
  <si>
    <t>ศุภชัย ท่อนงูเหลือม</t>
  </si>
  <si>
    <t>กลุ่มคนสู้ชีวิต</t>
  </si>
  <si>
    <t>ชัยภูมิ-บัวใหญ่</t>
  </si>
  <si>
    <t>วัชรินทร์ ฐานวิเศษ</t>
  </si>
  <si>
    <t>ร้านพิชยา จิวเวลรี่</t>
  </si>
  <si>
    <t>หฤทัย</t>
  </si>
  <si>
    <t>donnapa_086@hotmail.com</t>
  </si>
  <si>
    <t>วิสาหกิจชุมชนแปรรูปอาหารและสมุนไพรคุ้มเศรษฐกิจหนองสังข์</t>
  </si>
  <si>
    <t>137/2</t>
  </si>
  <si>
    <t>ส.อารีย์</t>
  </si>
  <si>
    <t>วัชรินทร์ อินทรผล</t>
  </si>
  <si>
    <t>นาเสียว</t>
  </si>
  <si>
    <t>กลุ่มอาชีพทอผ้าไหมบ้่านนาเสียว</t>
  </si>
  <si>
    <t>082-7554142</t>
  </si>
  <si>
    <t>สมพิศ ขำชัยภูมิ</t>
  </si>
  <si>
    <t>บุ่งคล้า</t>
  </si>
  <si>
    <t>กลุ่มทอเสื่อกก</t>
  </si>
  <si>
    <t>-</t>
  </si>
  <si>
    <t>ทองอยู่ ครองบุ่งคล้า</t>
  </si>
  <si>
    <t>ชีลอง</t>
  </si>
  <si>
    <t>กลุ่มทอเสื่อกก(นางกฤษณา ปะวะถี)</t>
  </si>
  <si>
    <t>กฤษณา ปะวะถี</t>
  </si>
  <si>
    <t>นาฝาย</t>
  </si>
  <si>
    <t>กลุ่มวิสาหกิจชุมชนช่อระกาพัฒนาอาชีพ</t>
  </si>
  <si>
    <t>วิไลวรรณ แพชัยภูมิ</t>
  </si>
  <si>
    <t>ลาดใหญ่</t>
  </si>
  <si>
    <t>กลุ่มจักสาน</t>
  </si>
  <si>
    <t>333/1</t>
  </si>
  <si>
    <t>สำรวย พันธุ์โสภา</t>
  </si>
  <si>
    <t>บ้านเล่า</t>
  </si>
  <si>
    <t>กลุ่มผลิตภัณท์เรื่องทำน้ำหอมบ้านกุดสวง</t>
  </si>
  <si>
    <t>บ้านกุดสวง</t>
  </si>
  <si>
    <t>ทองย้อย ทิพย์พีทานนท์</t>
  </si>
  <si>
    <t>ห้วยบง</t>
  </si>
  <si>
    <t>กลุ่มสตรีพัฒนาอาชีพ</t>
  </si>
  <si>
    <t>นวลจันทร์ พันพรม</t>
  </si>
  <si>
    <t>กลุ่มข้าวกล้องงอก</t>
  </si>
  <si>
    <t>150/2</t>
  </si>
  <si>
    <t>นันทา ปาจิตเณย์</t>
  </si>
  <si>
    <t>กลุ่มสตรีทอห่มผ้าไหมมัดหมี่บ้านลาดใหญ่</t>
  </si>
  <si>
    <t>745/2</t>
  </si>
  <si>
    <t>ทำนอง สิทธิทา</t>
  </si>
  <si>
    <t>วิสาหกิจชุมชนสิ่งประดิษฐ์จากไม้</t>
  </si>
  <si>
    <t>ชัยภูมิ-ตาดโตน</t>
  </si>
  <si>
    <t>ดัชนี กาญจนสกุล</t>
  </si>
  <si>
    <t>กลุ่มสตรีทอผ้าไหมบ้านเสี้ยวน้อย</t>
  </si>
  <si>
    <t>บ้านเสี้ยวน้อย</t>
  </si>
  <si>
    <t>มาลา วรรณพงษ์</t>
  </si>
  <si>
    <t>นายนเรศ อิทธิกุล</t>
  </si>
  <si>
    <t>52/7</t>
  </si>
  <si>
    <t>สหกรณ์</t>
  </si>
  <si>
    <t>นเรศ อิทธิกุล</t>
  </si>
  <si>
    <t>นิคม พันธุ์ิพิญญา</t>
  </si>
  <si>
    <t>กลุ่มวิสาหกิจชุมชนเพิ่มผลผลิตสิ่งทอลาดใหญ่</t>
  </si>
  <si>
    <t>พวงพะยอม พันธุ์หินลาด</t>
  </si>
  <si>
    <t>กลุ่มจักสานบ้านโนนพระคำ</t>
  </si>
  <si>
    <t>สมใจ อินดี</t>
  </si>
  <si>
    <t>กลุ่มอาชีพแม่บ้านโภชนาการ</t>
  </si>
  <si>
    <t>97/1</t>
  </si>
  <si>
    <t>นิภารัตน์ ศรีโนนอด</t>
  </si>
  <si>
    <t>กลุ่มวิสาหิจชุมชนวังตาดฟ้า</t>
  </si>
  <si>
    <t>แสงเงิน จันทสิทธิ์</t>
  </si>
  <si>
    <t>กลุ่มทอเสื่อกกบ้านช่อระกา หมู่ 17</t>
  </si>
  <si>
    <t>กากุล พิเศษฤทธิ์</t>
  </si>
  <si>
    <t>กลุ่มภูมิปัญญาพาเจริญ</t>
  </si>
  <si>
    <t>086-2605375</t>
  </si>
  <si>
    <t>ระเบียบ พลแก้ว</t>
  </si>
  <si>
    <t>วิสาหกิจชุมชนศูนย์ส่งเสริมการตลาด ต.โพนทอง</t>
  </si>
  <si>
    <t>230/5-7</t>
  </si>
  <si>
    <t>นิเวศน์รัตน์</t>
  </si>
  <si>
    <t>สุวภัทร สิทธิวงศ์</t>
  </si>
  <si>
    <t>มี</t>
  </si>
  <si>
    <t>ร้านหม่ำนัดพบ</t>
  </si>
  <si>
    <t>147/2</t>
  </si>
  <si>
    <t>nodpod@hotmail.co.th</t>
  </si>
  <si>
    <t>ปนัดดา วงษ์คำสิงห์</t>
  </si>
  <si>
    <t>กลุ่มอาชีพเจียระไนพลอยและหินสีุชุมชนใหม่พัฒนา</t>
  </si>
  <si>
    <t>290/7</t>
  </si>
  <si>
    <t>นิเวศรัตน์</t>
  </si>
  <si>
    <t>อารีย์ อิทธิกุล</t>
  </si>
  <si>
    <t>วิสาหกิจชุมชนบ้านสมุนไพรของดีมีในชุมชน</t>
  </si>
  <si>
    <t>จุลนี แม่นชัยภูมิ</t>
  </si>
  <si>
    <t>โนนสำราญ</t>
  </si>
  <si>
    <t>กลุ่มอนุรักษ์สร้างคุณค่า</t>
  </si>
  <si>
    <t>บุญมา หนูจันทร์</t>
  </si>
  <si>
    <t>กลุ่มแปรรูปสินค้าทางการเกษตร</t>
  </si>
  <si>
    <t>วิไลวรรณ เขียนเขว้า</t>
  </si>
  <si>
    <t>ร้านหม่ำมงคล</t>
  </si>
  <si>
    <t>350/4</t>
  </si>
  <si>
    <t>อนันตกูล</t>
  </si>
  <si>
    <t>มงคล คุ้มวงศ์</t>
  </si>
  <si>
    <t>รอบเมือง</t>
  </si>
  <si>
    <t>น้ำเพื่อสุขภาพ</t>
  </si>
  <si>
    <t>386/5</t>
  </si>
  <si>
    <t>นพวรรณ ใจมั่น</t>
  </si>
  <si>
    <t>กลุ่มแปรรูปอาหาร</t>
  </si>
  <si>
    <t>182/3</t>
  </si>
  <si>
    <t>ศูนย์เด็กเล็ก</t>
  </si>
  <si>
    <t>ประทุมทอง ฝางชัยภูมิ</t>
  </si>
  <si>
    <t>กลุ่มอาชีพเกษตรอินทรีย์</t>
  </si>
  <si>
    <t>รส พันพรม</t>
  </si>
  <si>
    <t>โคกสูง</t>
  </si>
  <si>
    <t>วิสาหกิจชุมชนไข่เค็มสมุนไพรโคกสูง</t>
  </si>
  <si>
    <t>สุรางรัตน์ ผืนพิมาย</t>
  </si>
  <si>
    <t>กลุ่มทอผ้าไหมบ้านนาวัง</t>
  </si>
  <si>
    <t>นวลจันทร์ ครองสุข</t>
  </si>
  <si>
    <t>ทอเสื่อกก</t>
  </si>
  <si>
    <t>สมเพียร ทองศรีสุข</t>
  </si>
  <si>
    <t>ลัน อวนชัยภูมิ</t>
  </si>
  <si>
    <t>วิสาหกิจชุมชนนาวังผ้าบาติก</t>
  </si>
  <si>
    <t>สำรวย ปานพาน</t>
  </si>
  <si>
    <t>กลุ่มไม้กวาด</t>
  </si>
  <si>
    <t>ศศิกาญ ตะภา</t>
  </si>
  <si>
    <t>หนองนาแซง</t>
  </si>
  <si>
    <t>กลุ่มพัฒนาสตรี</t>
  </si>
  <si>
    <t>คำพัน โชคเฉลิม</t>
  </si>
  <si>
    <t>กลุ่มพัฒนาบทบบาทสตรี</t>
  </si>
  <si>
    <t>ลำแพน เขตชัยภูมิ</t>
  </si>
  <si>
    <t>กลุ่มทอผ้าไหม</t>
  </si>
  <si>
    <t>เกษร อยู่ภักดี</t>
  </si>
  <si>
    <t>ศรีมาลา บุตรโต</t>
  </si>
  <si>
    <t>กลุ่มปลาส้มไร้ก้าง</t>
  </si>
  <si>
    <t>ชัยภูมิ-บ้านเขว้า</t>
  </si>
  <si>
    <t>คำตาล จิตรประทุม</t>
  </si>
  <si>
    <t>ร้านหม่ำลำดวน 2</t>
  </si>
  <si>
    <t>081-0752607</t>
  </si>
  <si>
    <t>อภิญญา ทิศเหนือ</t>
  </si>
  <si>
    <t>กลุ่มพัฒนาอาชีพบทบาทสตีร</t>
  </si>
  <si>
    <t>บุญทม กุลรักษา</t>
  </si>
  <si>
    <t>น้ำอ้อยเสื้อสำเร็จรูป</t>
  </si>
  <si>
    <t>รายใหม่</t>
  </si>
  <si>
    <t>น้ำอ้อย หล้าทุม</t>
  </si>
  <si>
    <t>บ้านค่าย</t>
  </si>
  <si>
    <t>ร้่านหม่ำทองเจริญ</t>
  </si>
  <si>
    <t>210/1-2</t>
  </si>
  <si>
    <t>นางผุสชา จันทร์ศรี</t>
  </si>
  <si>
    <t>ห้วยต้อน</t>
  </si>
  <si>
    <t>กลุ่มเฟอร์นิเจอร์</t>
  </si>
  <si>
    <t>087-2489159</t>
  </si>
  <si>
    <t>อุทัย พิเศษฤทธิ์</t>
  </si>
  <si>
    <t>ช่อระกาผ้าไหมมัดหมี่ หมู่9</t>
  </si>
  <si>
    <t>086-2476630</t>
  </si>
  <si>
    <t>มัลลิกา จันทรมนตรี</t>
  </si>
  <si>
    <t>นางละม่อน ปราบภัย</t>
  </si>
  <si>
    <t>ละม่อม ปราบภัย</t>
  </si>
  <si>
    <t>กลุ่มพรรณีเสื้อยืด</t>
  </si>
  <si>
    <t>084-6051631</t>
  </si>
  <si>
    <t>พรรณี รักษาพวก</t>
  </si>
  <si>
    <t>กลุ่มทอเสื่อกกบ้านโนนสำราญ</t>
  </si>
  <si>
    <t>วราพร งอกชัยภูมิ</t>
  </si>
  <si>
    <t>นางสาวพรรณทิพย์ อินทรเนตร</t>
  </si>
  <si>
    <t>พรรณทิพย์ อินทรเนตร</t>
  </si>
  <si>
    <t>หนองไผ่</t>
  </si>
  <si>
    <t>กลุ่มออมทัพย์เพื่อการผลิตบ้านโนนสาทร</t>
  </si>
  <si>
    <t>086-2500052</t>
  </si>
  <si>
    <t>วิรัน เชิดชัยภูมิ</t>
  </si>
  <si>
    <t>กลุ่มแปรรูปสมุนไพรบ้านหนองบัวขาว</t>
  </si>
  <si>
    <t>สังข์ ภูมิรินทร์</t>
  </si>
  <si>
    <t>กลุ่มผู้เลี้ยงจิ้งหรีด บ้านท่าหว่า หมู่ที่11</t>
  </si>
  <si>
    <t>093-5027964</t>
  </si>
  <si>
    <t>สมคิด พรโสภณ</t>
  </si>
  <si>
    <t>เมดเล่ย์สมุนไพร (นางสาวกัญญาภัค กุลแก้ว</t>
  </si>
  <si>
    <t>401/30</t>
  </si>
  <si>
    <t>สุกัญญาภัค กุลแก้ว</t>
  </si>
  <si>
    <t>ท่าหินโงม</t>
  </si>
  <si>
    <t>เครือวัลย์สมุนไพรเพื่อสุขภาพ</t>
  </si>
  <si>
    <t>นางกองอินทร์ ปัญญา</t>
  </si>
  <si>
    <t>084-3685611</t>
  </si>
  <si>
    <t>กองอินทร์ ปัญญา</t>
  </si>
  <si>
    <t>นางลัดดา จุลอักษร</t>
  </si>
  <si>
    <t>75/1</t>
  </si>
  <si>
    <t>085-6370224</t>
  </si>
  <si>
    <t>ลัดดาวัลย์ จุลอักษร</t>
  </si>
  <si>
    <t>กระดาษปั้นรูป เปเปอร์มาเช่ บ้านจุก (นางกานต์ บุญปลื้ม)</t>
  </si>
  <si>
    <t>092-4387477</t>
  </si>
  <si>
    <t>กานต์ธีรา บุญปลื้ม</t>
  </si>
  <si>
    <t>มอหินขาว OTOP</t>
  </si>
  <si>
    <t>ธันยพร วลกลาง</t>
  </si>
  <si>
    <t>ร้าน ข.ไข่</t>
  </si>
  <si>
    <t>087-2454788</t>
  </si>
  <si>
    <t>ต่ายกระเป๋าผ้า</t>
  </si>
  <si>
    <t>089-7192091</t>
  </si>
  <si>
    <t>ร้านบ้านขนมธัญวรัตน์</t>
  </si>
  <si>
    <t>704/1</t>
  </si>
  <si>
    <t>084-8258265</t>
  </si>
  <si>
    <t>ซับสีทอง</t>
  </si>
  <si>
    <t>เรือนแม่คุณ</t>
  </si>
  <si>
    <t>089-2016351</t>
  </si>
  <si>
    <t>กลุ่มกล้องหอมหว้า</t>
  </si>
  <si>
    <t>081-7093843</t>
  </si>
  <si>
    <t>สงัด พรโสภิณ</t>
  </si>
  <si>
    <t>ขาวม้าไทย</t>
  </si>
  <si>
    <t>087-9663515</t>
  </si>
  <si>
    <t>พรรณปพร เสนาจันทร์</t>
  </si>
  <si>
    <t>ไร่ทรัพย์ทวี</t>
  </si>
  <si>
    <t>091-7305422</t>
  </si>
  <si>
    <t>คุณอุมาภรณ์</t>
  </si>
  <si>
    <t>249/1</t>
  </si>
  <si>
    <t>083-3644445</t>
  </si>
  <si>
    <t>อุมาภรณ์ เจริญสุข</t>
  </si>
  <si>
    <t>นางสาวจารุณี ปะวะโพตะโก</t>
  </si>
  <si>
    <t>089-4524441</t>
  </si>
  <si>
    <t>จารุณี ปะวะโพตะโก</t>
  </si>
  <si>
    <t>ต้นข้าวออร์แกนิค</t>
  </si>
  <si>
    <t>325/1</t>
  </si>
  <si>
    <t>044-800129</t>
  </si>
  <si>
    <t>ประเศียร อาจอนงค์</t>
  </si>
  <si>
    <t>นางสากุล แต่งทรัพย์ (ร่ำรวยยำปลาดุกฟู)</t>
  </si>
  <si>
    <t>091-3542744</t>
  </si>
  <si>
    <t>สากุล แต่งทรัพย์</t>
  </si>
  <si>
    <t>รัตนาฟาร์ม(ไข่เค็ม)</t>
  </si>
  <si>
    <t>รัตนา กองจันทร์</t>
  </si>
  <si>
    <t>ปภัสสร ผักปอดสารพิษ</t>
  </si>
  <si>
    <t>37/1</t>
  </si>
  <si>
    <t>ประภัสสร บังเกิผล</t>
  </si>
  <si>
    <t>กลุ่มสตรีรีไซต์เคิล</t>
  </si>
  <si>
    <t>099-8869245</t>
  </si>
  <si>
    <t>จิตติ ดีเลิศ</t>
  </si>
  <si>
    <t>กลุ่มน้ำดื่มรวมพลังสตรีโพนทอง</t>
  </si>
  <si>
    <t>ทองจันทร์ มาภักดี</t>
  </si>
  <si>
    <t>กุดตุ้ม</t>
  </si>
  <si>
    <t>นางจิรพร เรือนทอง</t>
  </si>
  <si>
    <t>130/2</t>
  </si>
  <si>
    <t>จิราพร เรือนทอง</t>
  </si>
  <si>
    <t>กลุ่มทำหน่อไม้อัดปีป</t>
  </si>
  <si>
    <t>บัวลอย ใหญ่สูง</t>
  </si>
  <si>
    <t>ศิลปประดิษฐ์จากวัสดุธรรมชาติ</t>
  </si>
  <si>
    <t>ทวี นุวรรโน</t>
  </si>
  <si>
    <t>นางวลาพร ล้านพลแสน</t>
  </si>
  <si>
    <t>วลาพร ล้านพลแสน</t>
  </si>
  <si>
    <t>กลุ่มเศรษฐกิจพอเพียงบ้านกุดเวียน ม.6 ต.บ้านค่าย</t>
  </si>
  <si>
    <t>นางเกลี้ยง รานอก</t>
  </si>
  <si>
    <t>นางแก้วเสี่ยน อาสาสู้</t>
  </si>
  <si>
    <t>แก้วเสี่ยน อาสาสู้</t>
  </si>
  <si>
    <t>นางนรินทร์ พรมกุดตุ้ม</t>
  </si>
  <si>
    <t>นรินทร์ พรมกุดตุ้ม</t>
  </si>
  <si>
    <t>ทอเสื่่อกกบ้านโนนดู่</t>
  </si>
  <si>
    <t>เกตแก้ว กระแสกุล</t>
  </si>
  <si>
    <t>กลุ่มวิสาหกิจชุมชนบ้านนาไก่เซา</t>
  </si>
  <si>
    <t>พูนสุข โคตรภักดี</t>
  </si>
  <si>
    <t>นางอารยา จันปุ่ม</t>
  </si>
  <si>
    <t>ละมุน แย้มชัยภูมิ</t>
  </si>
  <si>
    <t>พยอม ตอสกุล</t>
  </si>
  <si>
    <t>กลุ่มปลูกหม่อนเลี้ยงไหม</t>
  </si>
  <si>
    <t>089-8478135</t>
  </si>
  <si>
    <t>จริญญา เติมศิลป์</t>
  </si>
  <si>
    <t>นางสาวสุกัญญา โภคา</t>
  </si>
  <si>
    <t>044-839134</t>
  </si>
  <si>
    <t>สุกัญญา โภคา</t>
  </si>
  <si>
    <t>นายพุทธศักดิ์ เพียรชัย</t>
  </si>
  <si>
    <t>085-2409144</t>
  </si>
  <si>
    <t>พุทธิศักดิ์ เพียรชัย</t>
  </si>
  <si>
    <t>กลุ่มสตรีสหกรณ์บ้านเขว้าวัฒนา2</t>
  </si>
  <si>
    <t>ลำยงค์ จิตตพงษ์</t>
  </si>
  <si>
    <t>กลุ่มผู้ผลิตและจำหน่ายผ้าไหมคุ้มบ้านม่วง</t>
  </si>
  <si>
    <t>เข็มเพชร สุพรรณพงษ์</t>
  </si>
  <si>
    <t>กลุ่มสตรีสหกรณ์บ้านเขว้าพลังใหม่</t>
  </si>
  <si>
    <t>บูรพาชัย</t>
  </si>
  <si>
    <t>044839134,084-4723311</t>
  </si>
  <si>
    <t>อัญชลี ธนิทธิกุล</t>
  </si>
  <si>
    <t>โนนแดง</t>
  </si>
  <si>
    <t>กลุ่มแม่บ้านเกษตรกรบ้านหนองบ่อ</t>
  </si>
  <si>
    <t>ทองขันธ์ กาลเขว้า</t>
  </si>
  <si>
    <t>กลุ่มทอผ้าพื้นเมืองบ้านเขว้า ม.1</t>
  </si>
  <si>
    <t>082-1281641</t>
  </si>
  <si>
    <t>เยาวภา จ่าชัย</t>
  </si>
  <si>
    <t>ชีบน</t>
  </si>
  <si>
    <t>นวิญญา พลรัตน์</t>
  </si>
  <si>
    <t>na_winya@yahoo.co.th</t>
  </si>
  <si>
    <t>นพภร ไหมไทย</t>
  </si>
  <si>
    <t>761/1</t>
  </si>
  <si>
    <t>ชัยภูมิ - นครสวรรค์</t>
  </si>
  <si>
    <t>081-9760707</t>
  </si>
  <si>
    <t>นางนพภร รูปชัยภูมิ</t>
  </si>
  <si>
    <t>ระเบียบ กุศล</t>
  </si>
  <si>
    <t>อินท์ชลิตา วัชรีจิระโชติ/งามไหมไทย</t>
  </si>
  <si>
    <t>ng_ts@hotmail.com</t>
  </si>
  <si>
    <t>อินท์ชลิตา วัชรีจิระโชติ</t>
  </si>
  <si>
    <t>กลุ่มอาชีพสตรีข้าวซ้อมมือ</t>
  </si>
  <si>
    <t>226/1</t>
  </si>
  <si>
    <t>080-4572143</t>
  </si>
  <si>
    <t>หงษ์ไพรวัลย์ ปิตะบุตร</t>
  </si>
  <si>
    <t>เฟื่องรัตน์ วัชรีจิระโชติ/อรวรรณผ้าไหม</t>
  </si>
  <si>
    <t>เฟื่องรัตน์ วัชรีจิระโชติ</t>
  </si>
  <si>
    <t>นางกันทิมา ยวงทอง</t>
  </si>
  <si>
    <t>085-8079589</t>
  </si>
  <si>
    <t>กันทิมา ยวงทอง</t>
  </si>
  <si>
    <t>ป้องไหมไทย</t>
  </si>
  <si>
    <t>084-9760077</t>
  </si>
  <si>
    <t>coco_tik2a@HOTMAIL.COM</t>
  </si>
  <si>
    <t>ป้อง ภูมิสถาน</t>
  </si>
  <si>
    <t>สมัย โภชนะ</t>
  </si>
  <si>
    <t>นางหนูกอง แก้วแกมทอง</t>
  </si>
  <si>
    <t>56/2</t>
  </si>
  <si>
    <t>หนูกอง แก้วแกมทอง</t>
  </si>
  <si>
    <t>วิสาหกิจชุมชนสตรีทอผ้าไหมอุดมพร</t>
  </si>
  <si>
    <t>สำเนียง เกินชัย</t>
  </si>
  <si>
    <t>ร้านณัฐผ้าไหมไทย</t>
  </si>
  <si>
    <t>209/1</t>
  </si>
  <si>
    <t>ปิยะราชย์ ตั้งจิตอนันต์</t>
  </si>
  <si>
    <t>กลุ่มวิสาหกิจชุมชนบ้านเขว้าพัฒนา 1</t>
  </si>
  <si>
    <t>ภาสินี พงษ์ศรี</t>
  </si>
  <si>
    <t>นางเกศินี กิติวงศ์</t>
  </si>
  <si>
    <t>74/1</t>
  </si>
  <si>
    <t>เทพนิมิต</t>
  </si>
  <si>
    <t>เกศินี กิติวงศ์</t>
  </si>
  <si>
    <t>ตลาดแร้ง</t>
  </si>
  <si>
    <t>นางสาวสายสุนีย์ พิพัฒนชัยภูมิ</t>
  </si>
  <si>
    <t>สายสุนีย์ พิพัฒนชัยภูมิ</t>
  </si>
  <si>
    <t>นางมุกริน โทขันธ์ (ร้านอัมพรไหมไทย)</t>
  </si>
  <si>
    <t>044839111,087-2188378</t>
  </si>
  <si>
    <t>มุกริน โทพันธ์</t>
  </si>
  <si>
    <t>กลุ่มสตรีสหกรณ์บ้านเขว้าวัฒนา</t>
  </si>
  <si>
    <t>30/2</t>
  </si>
  <si>
    <t>สมคิดพัฒนา</t>
  </si>
  <si>
    <t>กิมหลั่น แรงโนนแดง</t>
  </si>
  <si>
    <t>วิไลไหมไทย</t>
  </si>
  <si>
    <t>ไล บุญดี</t>
  </si>
  <si>
    <t>กลุ่มทอผ้าไหมและผ้าพื้นเมือง</t>
  </si>
  <si>
    <t>255/1</t>
  </si>
  <si>
    <t>083-2219515</t>
  </si>
  <si>
    <t>สมบัติ อำภาวงษ์</t>
  </si>
  <si>
    <t>นางสุพรรณ แจ้งเขว้า</t>
  </si>
  <si>
    <t>สุพรรณ แจ้งเขว้า</t>
  </si>
  <si>
    <t>พรรณีไหมไทย</t>
  </si>
  <si>
    <t>พรรณี พงษ์โสภา</t>
  </si>
  <si>
    <t>กลุ่มทอผ้าไหมพัฒนาการเกษตร</t>
  </si>
  <si>
    <t>ซ้วน คณายอด</t>
  </si>
  <si>
    <t>วิสาหกิจชุมชนบ้านเขว้าร่มโพธิ์ชัย</t>
  </si>
  <si>
    <t>เทพนิมิตร</t>
  </si>
  <si>
    <t>044-239192, 089-8651060</t>
  </si>
  <si>
    <t>นิรมล โพธิ์ชัย</t>
  </si>
  <si>
    <t>วิสาหกิจชุมชนแฟชั่นผ้าทอ</t>
  </si>
  <si>
    <t>หนูลับ มาสงฆ์</t>
  </si>
  <si>
    <t>ปราณี ชำนาญ</t>
  </si>
  <si>
    <t>กลุ่มสตรีสหกรณ์ผ้าทอมือ</t>
  </si>
  <si>
    <t>155/7</t>
  </si>
  <si>
    <t>อรุณี กิติคุณ</t>
  </si>
  <si>
    <t>ร้านนัดพบผ้าไหม</t>
  </si>
  <si>
    <t>542/2</t>
  </si>
  <si>
    <t>มัชฌิมา</t>
  </si>
  <si>
    <t>สมร ชัยสร</t>
  </si>
  <si>
    <t>ฉลอง กุมภาว์</t>
  </si>
  <si>
    <t>เข็มทราย น้อยโพนทอง</t>
  </si>
  <si>
    <t>หนูทิพย์ สอนพรมราช</t>
  </si>
  <si>
    <t>56/3</t>
  </si>
  <si>
    <t>สมพานไหมไทย</t>
  </si>
  <si>
    <t>691/1</t>
  </si>
  <si>
    <t>089-7221289</t>
  </si>
  <si>
    <t>sumpan2489@hotmail.com</t>
  </si>
  <si>
    <t>สมพาน สิงห์หมื่นชัยภูมิ</t>
  </si>
  <si>
    <t>กลุ่มทอผ้าไหมคุ้มหนองอ้ม</t>
  </si>
  <si>
    <t>54/1</t>
  </si>
  <si>
    <t>082-3189167</t>
  </si>
  <si>
    <t>นันทนา สามารถไทย</t>
  </si>
  <si>
    <t>กลุ่มศิลปการเพ้นท์และไหมมัดหมี่</t>
  </si>
  <si>
    <t>ทองสุข กองวงศ์</t>
  </si>
  <si>
    <t>กองเพชรไหมไทย</t>
  </si>
  <si>
    <t>กรองเพชร กองวงศ์</t>
  </si>
  <si>
    <t>กลุ่มแม่บ้านอุตสาหกรรมผ้าไหมบาติกบ้านเขว้า</t>
  </si>
  <si>
    <t>248/3</t>
  </si>
  <si>
    <t>สายฝน นาราช</t>
  </si>
  <si>
    <t>ไพรฑูรย์ ดีชัย</t>
  </si>
  <si>
    <t>ร้านบ้านเขว้าไหมไทย(นิตยา โงกสูงเนิน)</t>
  </si>
  <si>
    <t>nit-taya2555@hotmail.com</t>
  </si>
  <si>
    <t>นิตยา โงกสูงเนิน</t>
  </si>
  <si>
    <t>นันทวรรณไหมไทย</t>
  </si>
  <si>
    <t>นันทวรรณ วงษ์ชำนาญ</t>
  </si>
  <si>
    <t>ร้านผ้าไหมไทยพรทิพย์</t>
  </si>
  <si>
    <t>พรทิพย์ ขำชัยภูมิ</t>
  </si>
  <si>
    <t>สุรีรัตน์ ป้องขันธ์</t>
  </si>
  <si>
    <t>ร้านอมรชัยผ้าไหม</t>
  </si>
  <si>
    <t>อมรชัย มานะ</t>
  </si>
  <si>
    <t>กลุ่มผ้าไหมบ้านเขว้า หมู่1</t>
  </si>
  <si>
    <t>ละเอียด ขำชัยภูมิ</t>
  </si>
  <si>
    <t>จีรวรรณไหมไทย</t>
  </si>
  <si>
    <t>36/3</t>
  </si>
  <si>
    <t>ธวัช ป้องขันธ์</t>
  </si>
  <si>
    <t>กลุ่มวิสาหกิจชุมชนผ้าไทยไลฟ์สไตส์</t>
  </si>
  <si>
    <t>ธนากร ทองกลาง</t>
  </si>
  <si>
    <t>อำพร มาสิงห์</t>
  </si>
  <si>
    <t>098-6059344</t>
  </si>
  <si>
    <t>กลุ่มผลิตและจำหน่ายผ้าไหมผ้าฝ้าย</t>
  </si>
  <si>
    <t>วิชัย โงกสูงเนิน</t>
  </si>
  <si>
    <t>นางสาวนริศรา มานะ</t>
  </si>
  <si>
    <t>นริศรา มานะ</t>
  </si>
  <si>
    <t>กลุ่มสตรีพัฒนาผ้าไหมบ้านเขว้า</t>
  </si>
  <si>
    <t>301/1</t>
  </si>
  <si>
    <t>ดาหวัน นนท์ภักดี</t>
  </si>
  <si>
    <t>กลุ่มสตรีสหกรณ์ทอผ้าไหมบูรพาชัย</t>
  </si>
  <si>
    <t>อำพวรรณ์ ขันคำ</t>
  </si>
  <si>
    <t>สหกรณ์การเกษตรบ้านเขว้าจำกัด โค-ออฟ ช๊อป</t>
  </si>
  <si>
    <t>ชัยภูมิ-นครสวรรค์</t>
  </si>
  <si>
    <t>วานิตย์ เกินชัย</t>
  </si>
  <si>
    <t>นางสมพร วรรณสูง</t>
  </si>
  <si>
    <t>สมพร วรรณสูง</t>
  </si>
  <si>
    <t>นางสายฝน ทองกลาง</t>
  </si>
  <si>
    <t>สายฝน ทองกลาง</t>
  </si>
  <si>
    <t>สมปรุง กุมภาว์</t>
  </si>
  <si>
    <t>270/2</t>
  </si>
  <si>
    <t>นายไพบูลย์ นาราช</t>
  </si>
  <si>
    <t>ไพบูลย์ นาราช</t>
  </si>
  <si>
    <t>สืบสานไหมไทย</t>
  </si>
  <si>
    <t>กุหลาบ จินดาดวง</t>
  </si>
  <si>
    <t>วิสาหกิจชุมชนสตรีเทพนิมิตร</t>
  </si>
  <si>
    <t>532/4</t>
  </si>
  <si>
    <t>089-8452230</t>
  </si>
  <si>
    <t>กฤษณา แก้วแกมทอง</t>
  </si>
  <si>
    <t>วิสาหกิจชุมชนทอผ้าไหมและผลิตภัณฑ์จากผ้าไหมบ้านโนนแดง</t>
  </si>
  <si>
    <t>087-0207486</t>
  </si>
  <si>
    <t>บุญหลาย กุลโนนแดง</t>
  </si>
  <si>
    <t>กลุ่มสตรีสหกรณ์บ้านต้อน</t>
  </si>
  <si>
    <t>กองงัน จำนงค์บุญ</t>
  </si>
  <si>
    <t>สุนิสารณ์ ท่นด้วง</t>
  </si>
  <si>
    <t>334/2</t>
  </si>
  <si>
    <t>089-7195613</t>
  </si>
  <si>
    <t>สุนิสารณ์ ท่านด้วง</t>
  </si>
  <si>
    <t>บาหยันไหมไทย</t>
  </si>
  <si>
    <t>สำราญ มืดขุนทด</t>
  </si>
  <si>
    <t>สีดา จั่นเขว้า</t>
  </si>
  <si>
    <t>334/1</t>
  </si>
  <si>
    <t>วิไลวรรณ จิตตจำนงค์</t>
  </si>
  <si>
    <t>สุภาพร วิชัยโย</t>
  </si>
  <si>
    <t>กลุ่มหัตถกรรมบ้านม่วง</t>
  </si>
  <si>
    <t>เพ็ญภาค สว่างแสง</t>
  </si>
  <si>
    <t>สมปอง ขาวเขว้า</t>
  </si>
  <si>
    <t>81/1</t>
  </si>
  <si>
    <t>ละออง บุญดี</t>
  </si>
  <si>
    <t>กลุ่มแม่บ้านทอเสื่อกก</t>
  </si>
  <si>
    <t>ชัยภูมิ-นครสววค์</t>
  </si>
  <si>
    <t>ลำใย จรแก้ว</t>
  </si>
  <si>
    <t>เกศรินทร์ ประภาวงษ์</t>
  </si>
  <si>
    <t>นางนงค์เยาว์ ชำนาญ</t>
  </si>
  <si>
    <t>283/2</t>
  </si>
  <si>
    <t>044-891290</t>
  </si>
  <si>
    <t>นงค์เยาว์ ชำนาญ</t>
  </si>
  <si>
    <t>นางดาวรรณ์ กาลเขวา</t>
  </si>
  <si>
    <t>083-721-6792</t>
  </si>
  <si>
    <t>ดาวรรณ์ กาลเขว้า</t>
  </si>
  <si>
    <t>วิสาหกิจชุมชนสหกรณ์ผ้าไหมบ้านเขว้า</t>
  </si>
  <si>
    <t>081-8770570</t>
  </si>
  <si>
    <t>จุฑามาศ เกิดถาวร</t>
  </si>
  <si>
    <t>กลุ่มสตรีสหกรณ์บ้านเขว้าเจริญ</t>
  </si>
  <si>
    <t>044-891360</t>
  </si>
  <si>
    <t>นที โภชนะ</t>
  </si>
  <si>
    <t>บรรจง สุพรรณพงษ์</t>
  </si>
  <si>
    <t>กุลภัครศรณี้ เหล่าสินชัย</t>
  </si>
  <si>
    <t>087-4960480</t>
  </si>
  <si>
    <t>THONGHERB@HOTMAIL.COM</t>
  </si>
  <si>
    <t>กุลภัครศรณิ์ เหล่าสินชัย</t>
  </si>
  <si>
    <t>ดอกไม้ เหล่าขยัน</t>
  </si>
  <si>
    <t>กลุ่มอาชีพสตรีถักไหมไนล่อน</t>
  </si>
  <si>
    <t>400/1</t>
  </si>
  <si>
    <t>088-3696998</t>
  </si>
  <si>
    <t>พานี ป้องชัย</t>
  </si>
  <si>
    <t>กลุ่มทำอาหารแปรรูป</t>
  </si>
  <si>
    <t>083-3038854</t>
  </si>
  <si>
    <t>บุบผา หนชัยภูมิ</t>
  </si>
  <si>
    <t>กลุ่มปลูกหม่อนเลี้ยงไหมบ้านโนนเปลือย</t>
  </si>
  <si>
    <t>087-4553365</t>
  </si>
  <si>
    <t>ตระกูล โพธิ์งาม</t>
  </si>
  <si>
    <t>นางเยาว์ สามารถกุล</t>
  </si>
  <si>
    <t>084-0376751</t>
  </si>
  <si>
    <t>เยาว์ สามารถกุล</t>
  </si>
  <si>
    <t>นางทองสุข แนวโนนทัน</t>
  </si>
  <si>
    <t>ทองสุข แนวโนนทัน</t>
  </si>
  <si>
    <t>นายไวพจน์ ศรีพิลัย</t>
  </si>
  <si>
    <t>086-2510248</t>
  </si>
  <si>
    <t>ไวพจน์ ศรีพิลัย</t>
  </si>
  <si>
    <t>นางพรรณี จูมศิลา</t>
  </si>
  <si>
    <t>พรรณี จูมศิลา</t>
  </si>
  <si>
    <t>กลุ่มทอเสื่อกกเย็บเสื่อพับ</t>
  </si>
  <si>
    <t>158/1</t>
  </si>
  <si>
    <t>086-8725646, 044-810432</t>
  </si>
  <si>
    <t>นงลักษณ์ ดิเรกศิลป์</t>
  </si>
  <si>
    <t>จุมลี สุพรรณพงศ์</t>
  </si>
  <si>
    <t>จุมลี สุพรรณพงษ์</t>
  </si>
  <si>
    <t>พลกมล พลรัตน์</t>
  </si>
  <si>
    <t>พรกมล พลรัตน์</t>
  </si>
  <si>
    <t>รุจีภาส เหล่าชัย</t>
  </si>
  <si>
    <t>นางจิระวรรณ กันชัย</t>
  </si>
  <si>
    <t>088-3495035</t>
  </si>
  <si>
    <t>จิระวรรณ กันชัย</t>
  </si>
  <si>
    <t>สุภาพ ใยโนนตาด</t>
  </si>
  <si>
    <t>sspap_yai@hotmail.com</t>
  </si>
  <si>
    <t>นางรัญจวน เสนา</t>
  </si>
  <si>
    <t>080-7983344</t>
  </si>
  <si>
    <t>รัญจวน เสนา</t>
  </si>
  <si>
    <t>นางคำเคื่อง ขำเขว้า</t>
  </si>
  <si>
    <t>669/1</t>
  </si>
  <si>
    <t>คำเคื่อง ขำเขว้า</t>
  </si>
  <si>
    <t>สมบัติ แสงตระการ</t>
  </si>
  <si>
    <t>084-60300346</t>
  </si>
  <si>
    <t>กลุ่มเบ็ญจาเน็คไทผ้าไทย</t>
  </si>
  <si>
    <t>089-8481853</t>
  </si>
  <si>
    <t>เบ็ญจา วรรณชัย</t>
  </si>
  <si>
    <t>กลุ่มพัฒนาสตรีอำเภอบ้านเขว้า</t>
  </si>
  <si>
    <t>ปรียมาศ วรรณชัย</t>
  </si>
  <si>
    <t>เพชร นนท์ภักดี</t>
  </si>
  <si>
    <t>352/3</t>
  </si>
  <si>
    <t>น.ส.จิราพร ภูมิสถาน</t>
  </si>
  <si>
    <t>330/2</t>
  </si>
  <si>
    <t>จิราพร ภูมิสถาน</t>
  </si>
  <si>
    <t>นางสาว กองรักษา</t>
  </si>
  <si>
    <t>33/1</t>
  </si>
  <si>
    <t>082-7411031</t>
  </si>
  <si>
    <t>สาว กองรักษา</t>
  </si>
  <si>
    <t>นางบัวเพียร ปิตะบุตร</t>
  </si>
  <si>
    <t>178/5</t>
  </si>
  <si>
    <t>084-9590270</t>
  </si>
  <si>
    <t>บัวเพียร ปิตะบุตร</t>
  </si>
  <si>
    <t>นางกัญญรัตน์ มาชัย</t>
  </si>
  <si>
    <t>29/2</t>
  </si>
  <si>
    <t>085-3611395</t>
  </si>
  <si>
    <t>กัญญรัตน์ มาชัย</t>
  </si>
  <si>
    <t>กลุ่มผู้ผลิตสมุนไพรเพื่อการส่งออก</t>
  </si>
  <si>
    <t>086-8711917</t>
  </si>
  <si>
    <t>อุทัย ชัยกุณา</t>
  </si>
  <si>
    <t>ขนมปั้นสิบสายรุ้ง</t>
  </si>
  <si>
    <t>087-1990354</t>
  </si>
  <si>
    <t>สายลม ทรานน</t>
  </si>
  <si>
    <t>ลุ่มลำชี</t>
  </si>
  <si>
    <t>S&amp;S เสื้อยืดชัยภูมิ</t>
  </si>
  <si>
    <t>081-7253630</t>
  </si>
  <si>
    <t>044-803094</t>
  </si>
  <si>
    <t>สนิท ทาณรรงค์</t>
  </si>
  <si>
    <t>ตาหลองเสื้อยืด</t>
  </si>
  <si>
    <t>081-3606702</t>
  </si>
  <si>
    <t>หนูฉัตร วรรณชัย</t>
  </si>
  <si>
    <t>กลุ่มผลิตข้าวกล้องอินทรีย์บ้านคลองอุดม</t>
  </si>
  <si>
    <t>044-126059</t>
  </si>
  <si>
    <t>sono249@hotmail.com</t>
  </si>
  <si>
    <t>สำเนียง บุญขันธ์</t>
  </si>
  <si>
    <t>กลุ่มจักสานไม้ไผ่ (มวยนึ่งข้าว)</t>
  </si>
  <si>
    <t>สำเนียร หิรัญคำ</t>
  </si>
  <si>
    <t>ศรีสำราญ</t>
  </si>
  <si>
    <t>กลุ่มจักสานไม้ไผ่บ้านสำราญ</t>
  </si>
  <si>
    <t>คำภา อาฤทธิ์</t>
  </si>
  <si>
    <t>ห้วยไร่</t>
  </si>
  <si>
    <t>กลุ่มทอผ้าไหมมัดหมี่</t>
  </si>
  <si>
    <t>084-984341</t>
  </si>
  <si>
    <t>สมัย ญาติพร้อม</t>
  </si>
  <si>
    <t>หนองขาม</t>
  </si>
  <si>
    <t>กลุ่มทอผ้าไหมมัดหมี่พื้นเมือง</t>
  </si>
  <si>
    <t>สุภาพร อาจสนาม</t>
  </si>
  <si>
    <t>บ้านโสก</t>
  </si>
  <si>
    <t>กลุ่มสตรีทอผ้าบ้านโปร่งคลอง</t>
  </si>
  <si>
    <t>คำมูล สง่าแรง</t>
  </si>
  <si>
    <t>กลุ่มสตรีทอผ้าบ้านโสกม.3</t>
  </si>
  <si>
    <t>สมหมาย อาจประจักษ์</t>
  </si>
  <si>
    <t>โนนสะอาด</t>
  </si>
  <si>
    <t>กลุ่มทอเสื่อกกบ้านดอนหัน</t>
  </si>
  <si>
    <t>โฉมสุณี ชัยจำรัส</t>
  </si>
  <si>
    <t>กลุ่มสัจจะทอผ้ามัดหมี่โทเรบ้านหนองตาไก้</t>
  </si>
  <si>
    <t>สงวน ผดุงจิต</t>
  </si>
  <si>
    <t>ช่องสามหมอ</t>
  </si>
  <si>
    <t>กลุ่มสตรีทอผ้ามัดหมี่</t>
  </si>
  <si>
    <t>สวย แสงชัยภูมิ</t>
  </si>
  <si>
    <t>กลุ่มสตรีสหกรณ์บ้านหนองแดงม.1</t>
  </si>
  <si>
    <t>หนูเคียน คามตะสีลา</t>
  </si>
  <si>
    <t>ทอเสื่อกกและแปรรูปผลิตภัณฑ์</t>
  </si>
  <si>
    <t>ธานี คำทอง</t>
  </si>
  <si>
    <t>วิสาหกิจชุมชนขุนดงแปรรูปสมุนไพร</t>
  </si>
  <si>
    <t>กฤชกร นุยภูเขียว</t>
  </si>
  <si>
    <t>085-6383464</t>
  </si>
  <si>
    <t>ทองเลื่อน คลังสมบัติ</t>
  </si>
  <si>
    <t>กลุ่มทอผ้าขิดมัดหมี่นครกาหลง</t>
  </si>
  <si>
    <t>จินตนา ทัดมาลา</t>
  </si>
  <si>
    <t>กลุ่มทอผ้ามัดหมี่บ้านโนนแต้ ม.4</t>
  </si>
  <si>
    <t>สุนา เพ็ชรจำนงค์</t>
  </si>
  <si>
    <t>กลุ่มสตรีสหกรณ์บ้านโนนแต้ ม.4</t>
  </si>
  <si>
    <t>ทองหลาง ชัยประเสริฐ</t>
  </si>
  <si>
    <t>กลุ่มสตรีทอผ้ามัดหมี่บ้านหนองบัวเพวัง</t>
  </si>
  <si>
    <t>กัลยา รัตนประเสริฐ</t>
  </si>
  <si>
    <t>นางบังอร สิงห์คำ</t>
  </si>
  <si>
    <t>บังอร สิงห์คำ</t>
  </si>
  <si>
    <t>กลุ่มสตรีสหกรณ์บ้านหนองบัวเพวัง</t>
  </si>
  <si>
    <t>เกษราภรณ์ ไพศาลพงษ์</t>
  </si>
  <si>
    <t>โคกมั่งงอย</t>
  </si>
  <si>
    <t>สำลี สนิทไทย</t>
  </si>
  <si>
    <t>เครือข่ายกลุ่มอาชีพตำบลบ้านโสก</t>
  </si>
  <si>
    <t>UriwanSilk2512@gmail.com</t>
  </si>
  <si>
    <t>อุไรวรรณ วิเศษแสง</t>
  </si>
  <si>
    <t>ร้านอุไรวรรณไหมไทย</t>
  </si>
  <si>
    <t>chalirat@windowslive.com</t>
  </si>
  <si>
    <t>ชลิตรัฐ สุรฤทธิพงศ์</t>
  </si>
  <si>
    <t>ยางหวาย</t>
  </si>
  <si>
    <t>กลุ่มสตรีทอผ้ายางหวาย หมู่ที่ 4</t>
  </si>
  <si>
    <t>กิตติภรณ์ สีสัง</t>
  </si>
  <si>
    <t>กลุ่มสตรีสหกรณ์บ้านหนองโดก</t>
  </si>
  <si>
    <t>พิมพา หาชัยภูมิ</t>
  </si>
  <si>
    <t>หม่ำหมูแม่ลำยูร ฐานวิสัย</t>
  </si>
  <si>
    <t>46/8</t>
  </si>
  <si>
    <t>ลำยูร ฐานวิสัย</t>
  </si>
  <si>
    <t>กลุ่มวิสาหกิจชุมชนมัดหมี่ยางหวายม.1</t>
  </si>
  <si>
    <t>หนูเลี่ยม สิงห์ชัย</t>
  </si>
  <si>
    <t>กลุ่มทอเสื่อกกบ้านห้วยไร่</t>
  </si>
  <si>
    <t>ทองสา รัศมีพันธ์</t>
  </si>
  <si>
    <t>กลุ่มจักสานตะกร้ายางพารา</t>
  </si>
  <si>
    <t>087-4572311</t>
  </si>
  <si>
    <t>เขียน ญาติพร้อม</t>
  </si>
  <si>
    <t>กลุ่มวิสาหกิจชุมชนกลุ่มหัตกรรมพื้นเมืองตำบลช่องสามหมอ</t>
  </si>
  <si>
    <t>084-4307418</t>
  </si>
  <si>
    <t>ตวน ร่มร้อย</t>
  </si>
  <si>
    <t>กลุ่มจักสานตะกร้าประชาแสนสุข</t>
  </si>
  <si>
    <t>089-4246506</t>
  </si>
  <si>
    <t>แดง บำรุงถิ่น</t>
  </si>
  <si>
    <t>วิสาหกิจชุมชนกลุ่มสตรีทอผ้าบ้านโสกม.2</t>
  </si>
  <si>
    <t>089-9179539</t>
  </si>
  <si>
    <t>บังอร โตชัยภูมิ</t>
  </si>
  <si>
    <t>กลุ่มผู้เลี้ยงเป็ดไข่ต.ช่องสามหมอ</t>
  </si>
  <si>
    <t>081-3901431</t>
  </si>
  <si>
    <t>คณิต แสงชัยภูมิ</t>
  </si>
  <si>
    <t>ร้านหม่ำแม่อ้อย</t>
  </si>
  <si>
    <t>64/5</t>
  </si>
  <si>
    <t>ประเทือง เพ็งผาย</t>
  </si>
  <si>
    <t>น้องมิ้นหม่ำแซบ</t>
  </si>
  <si>
    <t>อ้อย ลาสา</t>
  </si>
  <si>
    <t>กลุ่มสตรีทอผ้าบ้านโสกม.12</t>
  </si>
  <si>
    <t>156/1</t>
  </si>
  <si>
    <t>สมหมาย ชนะไธสง</t>
  </si>
  <si>
    <t>กลุ่มตะกร้ายางพาราหนองแดงน้อย</t>
  </si>
  <si>
    <t>เสาวคนธฺ ชิดเลย์</t>
  </si>
  <si>
    <t>วิสาหกิจชุมชนกลุ่มผู้ปลูกหม่อนเลี้ยงไหมและแปรรูปต.ศรีสำราญ</t>
  </si>
  <si>
    <t>เพ็ญศรี กุลสุวรรณ์</t>
  </si>
  <si>
    <t>นายบุญช่วย กิตติวิชญกุล</t>
  </si>
  <si>
    <t>64/11</t>
  </si>
  <si>
    <t>บุญช่วย กิตติวิชญกุล</t>
  </si>
  <si>
    <t>ร้านหม่ำอนันต์เจ้าเก่า นายประหยัด อนันเต่า</t>
  </si>
  <si>
    <t>ประหยัด อนันเต่า</t>
  </si>
  <si>
    <t>นายบัณฑิต เอ็นดู</t>
  </si>
  <si>
    <t>ร้านหม่ำแม่เนียมเจ้าเก่า</t>
  </si>
  <si>
    <t>เปรมจิตร สอนสำโรง</t>
  </si>
  <si>
    <t>หนูปลายหม่ำแซบ</t>
  </si>
  <si>
    <t>ทรงศักดิ์ กองหาโคตร</t>
  </si>
  <si>
    <t>ถาวรหม่ำแซบ (นางถาวร ฐานวิสัย)</t>
  </si>
  <si>
    <t>64/9</t>
  </si>
  <si>
    <t>ถาวร ฐานวิสัย</t>
  </si>
  <si>
    <t>ร้านน้องปอนด์โภชนา</t>
  </si>
  <si>
    <t>ศิริวรรณ สอนสำโรง</t>
  </si>
  <si>
    <t>ร้านบุเงินมา</t>
  </si>
  <si>
    <t>รังสรร คามตะศิลา</t>
  </si>
  <si>
    <t>ร้านสุจิตราหม่ำแซบ</t>
  </si>
  <si>
    <t>สุจิตรา ดั่งไธสงค์</t>
  </si>
  <si>
    <t>กลุ่มทอเสื่อกกโคกไม้งาม</t>
  </si>
  <si>
    <t>ลาวรรณ์ พิมพ์หนู</t>
  </si>
  <si>
    <t>กลุ่มดอกไม้ประดิษฐ์บ้านโนนทอง</t>
  </si>
  <si>
    <t>ศิริพรรณ สีหอน</t>
  </si>
  <si>
    <t>กลุ่มกระเป๋าเชือกผ้าร่ม</t>
  </si>
  <si>
    <t>นิติยาพร กองทอง</t>
  </si>
  <si>
    <t>กลุ่มทอเสื่อกกบ้านดงเย็น</t>
  </si>
  <si>
    <t>สุภาพร บุญโนนแต้</t>
  </si>
  <si>
    <t>กลุ่มเย็บผ้าวนและจักสานตะกร้า</t>
  </si>
  <si>
    <t>083-7408524</t>
  </si>
  <si>
    <t>อรพิน สิงห์ชัย</t>
  </si>
  <si>
    <t>กลุ่มทอผ้ามัดหมี่บ้านโสก ม.1</t>
  </si>
  <si>
    <t>089-8472242</t>
  </si>
  <si>
    <t>ฉวีวรรณ คาดสนิท</t>
  </si>
  <si>
    <t>นางกัลยา รัตนประเสริฐ</t>
  </si>
  <si>
    <t>081 8769791</t>
  </si>
  <si>
    <t>กลุ่มทอเสื่อกก บ้านคอนสวรรค์ หมู่ที่8</t>
  </si>
  <si>
    <t>083-3740141</t>
  </si>
  <si>
    <t>สำอาง มงคลกุล</t>
  </si>
  <si>
    <t>นางอ่อน เรืองแสง</t>
  </si>
  <si>
    <t>76/2</t>
  </si>
  <si>
    <t>093-5366679</t>
  </si>
  <si>
    <t>อ่อน เรืองแสง</t>
  </si>
  <si>
    <t>นายณรงค์ อิงชัยภูมิ</t>
  </si>
  <si>
    <t>64/2</t>
  </si>
  <si>
    <t>ณรงค์ อิงชัยภูมิ</t>
  </si>
  <si>
    <t>ร้านจินดาพรหม่ำแซบ</t>
  </si>
  <si>
    <t>64/1</t>
  </si>
  <si>
    <t>098-1195419</t>
  </si>
  <si>
    <t>จัด ดวงกล้า</t>
  </si>
  <si>
    <t>ร้านยิ่งเจริญหม่ำแซบ</t>
  </si>
  <si>
    <t>64/4</t>
  </si>
  <si>
    <t>087-0067766</t>
  </si>
  <si>
    <t>settaphonnigomphong@hotmail.com</t>
  </si>
  <si>
    <t>เศรษฐพล นิยมพงษ์</t>
  </si>
  <si>
    <t>ร้านสังวาลหม่ำแซบ</t>
  </si>
  <si>
    <t>86/5</t>
  </si>
  <si>
    <t>084-7801789</t>
  </si>
  <si>
    <t>แดง ขันโพธิ์น้อย</t>
  </si>
  <si>
    <t>นานา หม่ำแซบ</t>
  </si>
  <si>
    <t>090-1824291</t>
  </si>
  <si>
    <t>กรกวิทย์ สุดใจ</t>
  </si>
  <si>
    <t>นายดิลก ชัยชุ่ม</t>
  </si>
  <si>
    <t>086-2657761</t>
  </si>
  <si>
    <t>ดิลก ชัยชุ่ม</t>
  </si>
  <si>
    <t>ตัดเย็บเสื้อผ้า (นำสมัย)</t>
  </si>
  <si>
    <t>083-7494338</t>
  </si>
  <si>
    <t>ปราณี จอมดวง</t>
  </si>
  <si>
    <t>กลุ่มทอเสื่อกก บ้านจอก หมู่ที่1</t>
  </si>
  <si>
    <t>087-8791461</t>
  </si>
  <si>
    <t>ศศ์ธร จินดามาตย์</t>
  </si>
  <si>
    <t>กลุมวิสาหกิจชุมชนบ้านหนองโน ทำตะกร้าจากเชือกยางพารา</t>
  </si>
  <si>
    <t>098-0966511</t>
  </si>
  <si>
    <t>เรณู ตอพล</t>
  </si>
  <si>
    <t>กลุ่มทำตะกร้าจากเชือกพลาสติกและกระเป๋าจากเชือกพลาสติก</t>
  </si>
  <si>
    <t>085-7796553</t>
  </si>
  <si>
    <t>จันทร์เพ็ญ คงสตรี</t>
  </si>
  <si>
    <t>กลุ่มทำกระเป๋าสุภาพสตรี</t>
  </si>
  <si>
    <t>081-6697354</t>
  </si>
  <si>
    <t>พานทอง ครองพงษ์</t>
  </si>
  <si>
    <t>วรรณลักษณ์ ชูนาม</t>
  </si>
  <si>
    <t>บ้านชนแดน</t>
  </si>
  <si>
    <t>080-8065880</t>
  </si>
  <si>
    <t>กลุ่มวิสาหกิจชุมชนบ้านหนองโน (ผลิตภัณฑ์ถักโครเชต์)</t>
  </si>
  <si>
    <t>กลุ่มสานตะกร้าบ้านห้วยยาง หมุ่ที่12</t>
  </si>
  <si>
    <t>080-4765001</t>
  </si>
  <si>
    <t>หน่ึงฤทัย หงส์หาญ</t>
  </si>
  <si>
    <t>น.ส.จิราภร ชินอาจ</t>
  </si>
  <si>
    <t>086-0666625</t>
  </si>
  <si>
    <t>จิรภาพร ชินอาจ</t>
  </si>
  <si>
    <t>บ้านยาง</t>
  </si>
  <si>
    <t>กลุ่มข้าวกระยาสารท</t>
  </si>
  <si>
    <t>ระเบียบ สวัสดิ์ศรี</t>
  </si>
  <si>
    <t>กุดเลาะ</t>
  </si>
  <si>
    <t>จำรูญ หาญแท้</t>
  </si>
  <si>
    <t>บ้านเป้า</t>
  </si>
  <si>
    <t>กลุ่มทอหมวกไหมพรม</t>
  </si>
  <si>
    <t>รัตนมณี วงศ์ทอง</t>
  </si>
  <si>
    <t>กลุ่มข้าวซ้อมมือ</t>
  </si>
  <si>
    <t>คำสิงห์ ฦาชา</t>
  </si>
  <si>
    <t>พูลศรี ลาภทวี</t>
  </si>
  <si>
    <t>บ้านเดื่อ</t>
  </si>
  <si>
    <t>กลุ่มแม่บ้านทอผ้าพื้นเมือง</t>
  </si>
  <si>
    <t>สุวรรณ ชาลีวรรณ</t>
  </si>
  <si>
    <t>กลุ่มทอผ้าลายขัดพื้นเมือง</t>
  </si>
  <si>
    <t>ลำใย ธรรมมา</t>
  </si>
  <si>
    <t>ปราณี หมื่นกุดเลาะ</t>
  </si>
  <si>
    <t>หนองโพนงาม</t>
  </si>
  <si>
    <t>ชาผักหวาน</t>
  </si>
  <si>
    <t>สวง ราชชมภู</t>
  </si>
  <si>
    <t>บ้านหัน</t>
  </si>
  <si>
    <t>เข็มทอง ลานขามป้อม</t>
  </si>
  <si>
    <t>บ้านบัว</t>
  </si>
  <si>
    <t>ขนมสองคำ</t>
  </si>
  <si>
    <t>elast2@hotmail.com Facebook..kanoom kongcome</t>
  </si>
  <si>
    <t>สุภาพร หมื่นจิตร</t>
  </si>
  <si>
    <t>หม่ำ(นายสกุล คงโนนกอก</t>
  </si>
  <si>
    <t>สกุล คงโนนกอก</t>
  </si>
  <si>
    <t>ร้านหม่ำตาเวท</t>
  </si>
  <si>
    <t>หนูพิน คนหนองบัว</t>
  </si>
  <si>
    <t>หม่ำเนื้อ</t>
  </si>
  <si>
    <t>บุษบา พลธรรม</t>
  </si>
  <si>
    <t>ร้านหม่ำอนามัย</t>
  </si>
  <si>
    <t>อรสา จุลชาติ</t>
  </si>
  <si>
    <t>หม่ำแม่ครู</t>
  </si>
  <si>
    <t>สุมลรัตน์ สมบัติหลาย</t>
  </si>
  <si>
    <t>กลุ่มดอกไม้ประดิษฐ์จากวัสดุธรรมชาติ</t>
  </si>
  <si>
    <t>139/15</t>
  </si>
  <si>
    <t>จันทร์เพ็ญ พรประทุม</t>
  </si>
  <si>
    <t>หม่ำแซบ 3 อ.</t>
  </si>
  <si>
    <t>รัศมี อาจสามารถ</t>
  </si>
  <si>
    <t>ตะเกียงเทียน</t>
  </si>
  <si>
    <t>รัฐพงษ์ นราพล</t>
  </si>
  <si>
    <t>กลุ่มกล้วยอบเกษตรธรรมชาติผลิตภัณฑ์กล้วยเบรกแตก</t>
  </si>
  <si>
    <t>สมบัติ นราพล</t>
  </si>
  <si>
    <t>หนองข่า</t>
  </si>
  <si>
    <t>กลุ่มทอหมวกไหมพรมบ้านท่าคร้อ ม.3</t>
  </si>
  <si>
    <t>สายันต์ แซ่ฉั่ว</t>
  </si>
  <si>
    <t>ไม้คานวดตัวเอง</t>
  </si>
  <si>
    <t>นวลอนงค์ ศรีวงษา</t>
  </si>
  <si>
    <t>โนนทอง</t>
  </si>
  <si>
    <t>กลุ่มทอผ้าห่มบ้านโนนเขวา</t>
  </si>
  <si>
    <t>ประวี นรสีห์</t>
  </si>
  <si>
    <t>กลุ่มทอเสื่อกกบ้านโนนเขวา</t>
  </si>
  <si>
    <t>วิมาน มุเขวา</t>
  </si>
  <si>
    <t>วิไลลักษณ์ ก่อบุญ</t>
  </si>
  <si>
    <t>อุไร ทองพิมพ์</t>
  </si>
  <si>
    <t>ทอผ้าพื้นเมืองบ้านเมืองเก่า</t>
  </si>
  <si>
    <t>หนูเพียร มุ่งวิชา</t>
  </si>
  <si>
    <t>สระโพนทอง</t>
  </si>
  <si>
    <t>กลุ่มทอผ้าพื้นเมือง</t>
  </si>
  <si>
    <t>หยาด ปลัดสังข์</t>
  </si>
  <si>
    <t>ทอผ้าไหม</t>
  </si>
  <si>
    <t>บุญเฮียง ขวัญมา</t>
  </si>
  <si>
    <t>กลุ่มทอเสื่อกกบ้านโนนมะค่าง</t>
  </si>
  <si>
    <t>สมนึก เสี้ยมแหลม</t>
  </si>
  <si>
    <t>50/1</t>
  </si>
  <si>
    <t>บุญชวน วรรณศิริสกุล</t>
  </si>
  <si>
    <t>65/2</t>
  </si>
  <si>
    <t>สมจิตร ภูเขียว</t>
  </si>
  <si>
    <t>หัตถกรรมไม้มงคล</t>
  </si>
  <si>
    <t>มั่นศิลป์ สินคุ้ม</t>
  </si>
  <si>
    <t>นิภา ชัยมา</t>
  </si>
  <si>
    <t>จักสาน</t>
  </si>
  <si>
    <t>นิ่ม เก่งชัยภูมิ</t>
  </si>
  <si>
    <t>กลุ่มประดิษฐ์จิ๋ว</t>
  </si>
  <si>
    <t>ชมภู่ จันทะโพ</t>
  </si>
  <si>
    <t>กลุ่มทอเสื่อกกบ้านไร่</t>
  </si>
  <si>
    <t>ละออง วรรณเสนา</t>
  </si>
  <si>
    <t>กลุ่มทอผ้าพื้นเมืองบ้านโนนมะค่าง</t>
  </si>
  <si>
    <t>เข็มทอง หอมชาลี</t>
  </si>
  <si>
    <t>ปราณี อาจประจักร์</t>
  </si>
  <si>
    <t>กลุ่มทอพรมเช็ดเท้าร่องแสนคำ</t>
  </si>
  <si>
    <t>ขอบฟ้า ลาภชัย</t>
  </si>
  <si>
    <t>กลุ่มปลูกส้มโอ</t>
  </si>
  <si>
    <t>เสมียน นราพล</t>
  </si>
  <si>
    <t>หนูสอน ฦาชา</t>
  </si>
  <si>
    <t>สานตระกร้าเชือกฝาง หมู่ 7</t>
  </si>
  <si>
    <t>69/3</t>
  </si>
  <si>
    <t>ฉวี คงเมือง</t>
  </si>
  <si>
    <t>กาญจนาหม่ำแซบอีสาน</t>
  </si>
  <si>
    <t>กาญจนา บุญประกอบ</t>
  </si>
  <si>
    <t>กลุ่มทำส้มหมูตำบลบ้านเป้า</t>
  </si>
  <si>
    <t>เข็มไทย ปานพรม</t>
  </si>
  <si>
    <t>ผ้าพันคอทอมือ</t>
  </si>
  <si>
    <t>บุญเลี้ยง อาสามารถ</t>
  </si>
  <si>
    <t>กลุ่่มข้าวกระยาสารท์ บ้านท่าขาม แม่เเทอม</t>
  </si>
  <si>
    <t>เทอม ขวางนกขุ้ม</t>
  </si>
  <si>
    <t>กลุ่มสตรีเทศบาลคุ้มเหนือ ม.๑ บ้านยาง</t>
  </si>
  <si>
    <t>วาสนา พรมบุ</t>
  </si>
  <si>
    <t>กลุ่มลูกประคบสาวบ้านแต้</t>
  </si>
  <si>
    <t>สมภาร สมอาจ</t>
  </si>
  <si>
    <t>สายันต์ แก้วมิตร (แหนมหมู กะหรี่ปั๊บ)</t>
  </si>
  <si>
    <t>ึ74</t>
  </si>
  <si>
    <t>สายันต์ แก้วมิตร</t>
  </si>
  <si>
    <t>วิสาหกิจชุมชนกลุ่มทอผ้าห่มบ้านหญ้านาง ม.2</t>
  </si>
  <si>
    <t>เรือนทอง อินทา</t>
  </si>
  <si>
    <t>ทองหล่าน กล้าสู้</t>
  </si>
  <si>
    <t>กลุ่มแม่บ้านเกษตรกร</t>
  </si>
  <si>
    <t>จรรจิฬา เกษาพร</t>
  </si>
  <si>
    <t>ร้านหม่ำแม่วิก</t>
  </si>
  <si>
    <t>คำเจียง คงโนนกอก</t>
  </si>
  <si>
    <t>กลุ่มถักทอบ้านตลาด</t>
  </si>
  <si>
    <t>ชนิดาภา พิมพันธุ์สังข์</t>
  </si>
  <si>
    <t>หม่ำแม่เพ็ญ</t>
  </si>
  <si>
    <t>เพ็ญศรี ผุยผาย</t>
  </si>
  <si>
    <t>กลุ่มน้ำสมุนไพรไทย -ชาไทย</t>
  </si>
  <si>
    <t>131/1</t>
  </si>
  <si>
    <t>ธนวรรณ จิตรจำนงค์</t>
  </si>
  <si>
    <t>กลุ่มสตรีจักสารบ้านห้วยหินลับ</t>
  </si>
  <si>
    <t>สมปอง ก้องแก้ว</t>
  </si>
  <si>
    <t>หม่ำแม่อ้น</t>
  </si>
  <si>
    <t>บุญตา เครื่องกลาง</t>
  </si>
  <si>
    <t>กลุ่มสตรีบ้านหนองโพนงาม</t>
  </si>
  <si>
    <t>ทิพวัลย์ นิลาทะวง</t>
  </si>
  <si>
    <t>กลุ่มแม่บ้านเกษตรกรบ้านหนองแห้ว</t>
  </si>
  <si>
    <t>จำลอง เขียวจันทร์แสง</t>
  </si>
  <si>
    <t>กุดชุมแสง</t>
  </si>
  <si>
    <t>กลุ่มทอผ้าไหมโครงการส่งเสริมศิลปาชีพทุ่งกะมัง บ้านหนองหอย</t>
  </si>
  <si>
    <t>สมหมาย ชูสกุล</t>
  </si>
  <si>
    <t>คูเมือง</t>
  </si>
  <si>
    <t>กลุ่มผ้าฝ้ายทอมือ บ้านโนนสวนปอ</t>
  </si>
  <si>
    <t>กัณฐิกา เลิศวิไล</t>
  </si>
  <si>
    <t>กลุ่มแปรรูปผลิตภัณฑ์ของคนพิการ</t>
  </si>
  <si>
    <t>หนองบัวแดง-เกษตรสมบูรณ์</t>
  </si>
  <si>
    <t>ลอย เวฬุวรรณ</t>
  </si>
  <si>
    <t>กลุ่มหัตถกรรมทอผ้าบ้านโนนดู่</t>
  </si>
  <si>
    <t>สุท้ศนะ ภิญโญยาง</t>
  </si>
  <si>
    <t>กลุ่มทอผ้าไหมมัดหมี่บ้านทุ่งแลนคา</t>
  </si>
  <si>
    <t>บุญเกิด เลยยุทธ</t>
  </si>
  <si>
    <t>กลุ่มทอผ้าห่มทอมือบ้านเหมือดแอ่</t>
  </si>
  <si>
    <t>หลั่น เครือพิมาย</t>
  </si>
  <si>
    <t>111/2</t>
  </si>
  <si>
    <t>ชัยมงคล</t>
  </si>
  <si>
    <t>ตาคำ เหล่าค้า</t>
  </si>
  <si>
    <t>นางวงศ์ศิลป์ บุราณ</t>
  </si>
  <si>
    <t>ชัยภูมิ-หนองบัวแดง</t>
  </si>
  <si>
    <t>วงศ์ศิลป์ บุราณ</t>
  </si>
  <si>
    <t>กลุ่มทอผ้าบ้านลาดบัวหลวง</t>
  </si>
  <si>
    <t>หนูจีน นราพงษ์</t>
  </si>
  <si>
    <t>กลุ่มทอผ้าบ้านลาดวังม่วง</t>
  </si>
  <si>
    <t>ลำดวน โกสินศักดิ์</t>
  </si>
  <si>
    <t>หนองแวง</t>
  </si>
  <si>
    <t>กลุ่มอนุรักษ์สมุนไพรบ้านหนองกุง</t>
  </si>
  <si>
    <t>สุพล พื้นดอนเค็ง</t>
  </si>
  <si>
    <t>นางรัชนี เค้าโนนกอก</t>
  </si>
  <si>
    <t>หนองบัวแดง-ชัยภูมิ</t>
  </si>
  <si>
    <t>044-872456</t>
  </si>
  <si>
    <t>รัชนี เค้าโนนกอก</t>
  </si>
  <si>
    <t>กลุ่มทอผ้าบ้านโนนตาปู่</t>
  </si>
  <si>
    <t>เทวา ข้อโนนแดง</t>
  </si>
  <si>
    <t>กลุ่มทอผ้าห่มบ้านหนองแพง</t>
  </si>
  <si>
    <t>หนูเล็ก ก้อนเงิน</t>
  </si>
  <si>
    <t>ท่าใหญ่</t>
  </si>
  <si>
    <t>กลุ่มปลูกหม่อนเลี้ยงไหมบ้านหนองเป้ด</t>
  </si>
  <si>
    <t>จำปี ฦาชา</t>
  </si>
  <si>
    <t>กลุ่มดอกไม้ประดิษฐ์บ้านใหม่ชัยมงคล</t>
  </si>
  <si>
    <t>อมร เปรี่ยมสูงเนิน</t>
  </si>
  <si>
    <t>กลุ่มสมุนไพรแม่สำรวย</t>
  </si>
  <si>
    <t>106/1</t>
  </si>
  <si>
    <t>080-7321649</t>
  </si>
  <si>
    <t>สำรวย พรมลี</t>
  </si>
  <si>
    <t>กลุ่มทอผ้าไหมบ้านราษฎร์ดำเนิน</t>
  </si>
  <si>
    <t>ประสงค์ จันทร์ทร</t>
  </si>
  <si>
    <t>กลุ่มพัฒนาเฟอร์นิเจอร์หวาย</t>
  </si>
  <si>
    <t>พัฒนา วันดีวงษ์</t>
  </si>
  <si>
    <t>กลุ่มหัตถกรรมไทยเจริญ</t>
  </si>
  <si>
    <t>160/7</t>
  </si>
  <si>
    <t>สังวาลย์ จำปาบรรพ์</t>
  </si>
  <si>
    <t>กลุ่มทอผ้ามัดหมี่โทเร หมู่ 9</t>
  </si>
  <si>
    <t>หนูรัตน์ คำยศ</t>
  </si>
  <si>
    <t>กลุ่มสตรีทอผ้าบ้านไทยเจริญ</t>
  </si>
  <si>
    <t>พยอม มากลิ่น</t>
  </si>
  <si>
    <t>กลุ่มทอเสื่อกกบ้านราษฎร์ดำเนิน</t>
  </si>
  <si>
    <t>ชูศรี ขระสูงเนิน</t>
  </si>
  <si>
    <t>วิสาหกิจชุมชนกลุ่มทอผ้าย้อมสีธรรมชาติหนองบัวแดง</t>
  </si>
  <si>
    <t>nongbuadaeng06@hotmail.com</t>
  </si>
  <si>
    <t>อนัญญา เค้าโนนกอก</t>
  </si>
  <si>
    <t>กลุ่มผ้าทอมือบ้านราษฏร์ดำเนิน</t>
  </si>
  <si>
    <t>กุหลาบ หอกลาง</t>
  </si>
  <si>
    <t>กลุ่มทอผ้าสายใยรักบ้านโนนเก่าใหม่</t>
  </si>
  <si>
    <t>ทองเหลื่อม สาลีลาด</t>
  </si>
  <si>
    <t>นาง บุญมา ศรีอุดร</t>
  </si>
  <si>
    <t>บุญมา ศรีอุดร</t>
  </si>
  <si>
    <t>อรุณรัศมี ศรีโนนทอง</t>
  </si>
  <si>
    <t>Arunrassamee26@hotmail.com</t>
  </si>
  <si>
    <t>กลุ่มทอหมวกไหมพรมบ้านสนามชัย</t>
  </si>
  <si>
    <t>นิตยา หฤแสง</t>
  </si>
  <si>
    <t>นางสาว ศศิกุล อ่อนเฉวียง</t>
  </si>
  <si>
    <t>089-8407242</t>
  </si>
  <si>
    <t>Komnoknoi@hotmail.com</t>
  </si>
  <si>
    <t>ศศิกุล อ่อนเฉวียง</t>
  </si>
  <si>
    <t>นางกาไว นิสีดา</t>
  </si>
  <si>
    <t>กาไว นิสีดา</t>
  </si>
  <si>
    <t>กลุ่มสตรีบ้านโนนสำราญ</t>
  </si>
  <si>
    <t>112/2</t>
  </si>
  <si>
    <t>แพงจันทร์ พันธ์หนองเป็ด</t>
  </si>
  <si>
    <t>กลุ่มสตรีทอผ้าบ้านโนนสวนปอ</t>
  </si>
  <si>
    <t>222/1</t>
  </si>
  <si>
    <t>บุญช่วย พงษ์สะพัง</t>
  </si>
  <si>
    <t>นางทองล้วน ช่วยเงิน</t>
  </si>
  <si>
    <t>ทองล้วน ช่วยเงิน</t>
  </si>
  <si>
    <t>กลุ่มแปรรูปผลิตจากผ้า</t>
  </si>
  <si>
    <t>บัวเรียน ศิริ</t>
  </si>
  <si>
    <t>วังชมภู</t>
  </si>
  <si>
    <t>กลุ่มส่งเสริมอาชีพผู้พิการตำบลวังชมภู</t>
  </si>
  <si>
    <t>สุพรรณี บุญคง</t>
  </si>
  <si>
    <t>กลุ่มแปรรูปผลิตภัณฑ์จากยางพารา</t>
  </si>
  <si>
    <t>ศิริกช จันสมุทร</t>
  </si>
  <si>
    <t>กลุ่มทอเสื่อกกบ้านทุ่งแลนคา</t>
  </si>
  <si>
    <t>สนม แสนรัตน์</t>
  </si>
  <si>
    <t>กลุ่มสตรีทอผ้าไหมบ้านนาทุ่งใหญ่</t>
  </si>
  <si>
    <t>สุดตา หลาคำภา</t>
  </si>
  <si>
    <t>กลุ่มศิลปประดิษฐ์ตต๊กตาจากไหมพรม</t>
  </si>
  <si>
    <t>ฉลองรัฐ ฝาชัยภูมิ</t>
  </si>
  <si>
    <t>นางธยานี พิมพ์สิงห์</t>
  </si>
  <si>
    <t>thayani2515@gmail.com</t>
  </si>
  <si>
    <t>ธยานี พิมพ์สิงห์</t>
  </si>
  <si>
    <t>นางเศลิยา ฤาชา</t>
  </si>
  <si>
    <t>Saliyar-oh@hotmail.com</t>
  </si>
  <si>
    <t>เศลิยา ฤาชา</t>
  </si>
  <si>
    <t>กลุ่มแม่บ้านวัดป่าศิลางาม เทศบาลตำบลหลวงศิริ</t>
  </si>
  <si>
    <t>ประไพ ทาภักดี</t>
  </si>
  <si>
    <t>กลุ่มแปรรูปจากเสื่อกก</t>
  </si>
  <si>
    <t>สำลี หาวิชา</t>
  </si>
  <si>
    <t>ต้นอ่อนธัญพืชเพื่อสุขภาพ</t>
  </si>
  <si>
    <t>ชุลีนันท์ ตรีรัตน์กุลดิลก</t>
  </si>
  <si>
    <t>ละหาน</t>
  </si>
  <si>
    <t>กลุ่มศิลปะประดิษฐ์</t>
  </si>
  <si>
    <t>081-0753261</t>
  </si>
  <si>
    <t>สำอาง จันตา</t>
  </si>
  <si>
    <t>กุดน้ำใส</t>
  </si>
  <si>
    <t>กลุ่มแม่บ้านเกษตรกรตลาดเจริญผล</t>
  </si>
  <si>
    <t>082-1390545</t>
  </si>
  <si>
    <t>สมบุญ บุญญานุสนธิ์</t>
  </si>
  <si>
    <t>บ้านกอก</t>
  </si>
  <si>
    <t>กลุ่มขนมนางเล็ดแม่สาคร</t>
  </si>
  <si>
    <t>138/3</t>
  </si>
  <si>
    <t>081-8417831</t>
  </si>
  <si>
    <t>สาคร ศรเหล็ก</t>
  </si>
  <si>
    <t>ส้มป่อย</t>
  </si>
  <si>
    <t>กลุ่มเครือข่ายทอผ้าตำบลส้มป่อย</t>
  </si>
  <si>
    <t>087-2539416</t>
  </si>
  <si>
    <t>ประสาน ภิรมย์กิจ</t>
  </si>
  <si>
    <t>กลุ่่มเกษตรกรปลูกหม่อนเลี้ยงไหม</t>
  </si>
  <si>
    <t>081-1857995</t>
  </si>
  <si>
    <t>ละเมียด สวงโท</t>
  </si>
  <si>
    <t>กลุ่มอาชีพเศรษฐกิจพอเพียง</t>
  </si>
  <si>
    <t>083-3808286</t>
  </si>
  <si>
    <t>ละไม ไขแข</t>
  </si>
  <si>
    <t>หนองบัวโคก</t>
  </si>
  <si>
    <t>กลุ่มอาชีพเย็บหมอนถัก</t>
  </si>
  <si>
    <t>79/1</t>
  </si>
  <si>
    <t>085-0103949</t>
  </si>
  <si>
    <t>้เบญญาภา หิรัญคำ</t>
  </si>
  <si>
    <t>กลุ่มองค์กรสตรีเทศบาลตำบลหนองบัวโคก</t>
  </si>
  <si>
    <t>081-9556743</t>
  </si>
  <si>
    <t>มัลลิกา ศรีโยธี</t>
  </si>
  <si>
    <t>กลุ่มน้ำอ้อยโบราณ</t>
  </si>
  <si>
    <t>150/1</t>
  </si>
  <si>
    <t>081-0692441</t>
  </si>
  <si>
    <t>เอี่ยม เหงขุนทด</t>
  </si>
  <si>
    <t>กลุ่มอาชีพพลังสตรีตำบลส้มป่อย</t>
  </si>
  <si>
    <t>63/3</t>
  </si>
  <si>
    <t>080-7230526</t>
  </si>
  <si>
    <t>พัดชา พลจัตุรัส</t>
  </si>
  <si>
    <t>กลุ่มสตรีอาสาพัฒนาบ้านดงผาสุข</t>
  </si>
  <si>
    <t>080-1588017</t>
  </si>
  <si>
    <t>สวัสดิ์ รักมี</t>
  </si>
  <si>
    <t>หนองบัวใหญ่</t>
  </si>
  <si>
    <t>กลุ่มวิสาหกิจชุมชนกลุ่มปลูกพริกปลอดภัยจากสารพิษ</t>
  </si>
  <si>
    <t>141/1</t>
  </si>
  <si>
    <t>080-7378503</t>
  </si>
  <si>
    <t>สุทธิ มีสุวรรณ์</t>
  </si>
  <si>
    <t>กลุ่มอาชีพตัดเย็บกระเป๋า</t>
  </si>
  <si>
    <t>080-4876148</t>
  </si>
  <si>
    <t>เพ็ญจันทร์ เจียมโชติพาณิชย์</t>
  </si>
  <si>
    <t>บ้านขาม</t>
  </si>
  <si>
    <t>กลุ่มโรงสีบ้านขาม</t>
  </si>
  <si>
    <t>66/1</t>
  </si>
  <si>
    <t>088-7131534</t>
  </si>
  <si>
    <t>ทิพย์ เณรชู</t>
  </si>
  <si>
    <t>กลุ่มอาชีพผลิตภัณฑ์รากไม้ประดิษฐ์</t>
  </si>
  <si>
    <t>087-8098230</t>
  </si>
  <si>
    <t>ประภาพร กลิ่นศรีสุข</t>
  </si>
  <si>
    <t>กลุ่มอาชีพพัฒนาสตรี</t>
  </si>
  <si>
    <t>63/2</t>
  </si>
  <si>
    <t>อัมพวัลย์ ภักดี</t>
  </si>
  <si>
    <t>หนองโดน</t>
  </si>
  <si>
    <t>กลุ่มขนมนางเล็ด</t>
  </si>
  <si>
    <t>085-4104992</t>
  </si>
  <si>
    <t>วัชราภรณ์ สมบัติ</t>
  </si>
  <si>
    <t>กลุ่มตัดเย็บเสื้อผ้าบ้านละหาน</t>
  </si>
  <si>
    <t>044-840621</t>
  </si>
  <si>
    <t>ทองทิพย์ สุวรรณภาพ</t>
  </si>
  <si>
    <t>กลุ่มผลิตภัณฑ์จากไหมพรม</t>
  </si>
  <si>
    <t>086-989256</t>
  </si>
  <si>
    <t>แก้วกัลยา มณีชาติ</t>
  </si>
  <si>
    <t>ร้านของฝากดอนละนาม</t>
  </si>
  <si>
    <t>081-8778397</t>
  </si>
  <si>
    <t>ดารณี ปฏิรูปานนท์</t>
  </si>
  <si>
    <t>วิสาหกิจชุมชนสมุนไพรแปรรูปตำบลส้มป่อย</t>
  </si>
  <si>
    <t>044-803040</t>
  </si>
  <si>
    <t>วรชาติ เปรมชาติ</t>
  </si>
  <si>
    <t>กลุ่มศิลปประดิษฐ์</t>
  </si>
  <si>
    <t>085-7807123</t>
  </si>
  <si>
    <t>สมปอง เสาโกมุท</t>
  </si>
  <si>
    <t>กลุ่มผู้ปลูกข้าวมะลิ 105 ปลอดภัย</t>
  </si>
  <si>
    <t>083-5860350</t>
  </si>
  <si>
    <t>สิริมา สุนา</t>
  </si>
  <si>
    <t>086-9772202</t>
  </si>
  <si>
    <t>ทองสุข ชาติบัวใหญ่</t>
  </si>
  <si>
    <t>วิสาหกิจชุมชนบ้านทามจาน</t>
  </si>
  <si>
    <t>081-0699603</t>
  </si>
  <si>
    <t>สมพร เหตุขุนทด</t>
  </si>
  <si>
    <t>กลุ่มอาชีพอาหารแปรรูป</t>
  </si>
  <si>
    <t>082-1442905</t>
  </si>
  <si>
    <t>บุญจันทร์ บุญมา</t>
  </si>
  <si>
    <t>กลุ่มอาชีพทอผ้าหนองไผ่งาม</t>
  </si>
  <si>
    <t>132/1</t>
  </si>
  <si>
    <t>088-3730211</t>
  </si>
  <si>
    <t>สุมาลี ดีชัย</t>
  </si>
  <si>
    <t>กลุ่มอาหารแปรรูป (ขนมทองม้วน "กัลยา")</t>
  </si>
  <si>
    <t>77-79</t>
  </si>
  <si>
    <t>044-851709</t>
  </si>
  <si>
    <t>สุกัลยา เชื่อมจันทึก</t>
  </si>
  <si>
    <t>กลุ่มขนมไทยพื้นบ้าน บ้านนา</t>
  </si>
  <si>
    <t>085-4621359</t>
  </si>
  <si>
    <t>สุวรรณา น้อยสำแดง</t>
  </si>
  <si>
    <t>กลุ่มอาชีพบ้านวังเสมา</t>
  </si>
  <si>
    <t>97/3</t>
  </si>
  <si>
    <t>081-0716769</t>
  </si>
  <si>
    <t>หนูแดง ทองประสม</t>
  </si>
  <si>
    <t>กลุ่มแม่บ้านเกษตรกรแปรรูปจากปลา</t>
  </si>
  <si>
    <t>124/1</t>
  </si>
  <si>
    <t>084-4168206</t>
  </si>
  <si>
    <t>บุญมา บัวผาง</t>
  </si>
  <si>
    <t>หนองบัวบาน</t>
  </si>
  <si>
    <t>กลุ่มทอผ้า</t>
  </si>
  <si>
    <t>081-7090466</t>
  </si>
  <si>
    <t>สุพรรษา สีดาวงษ์</t>
  </si>
  <si>
    <t>กลุ่มผลิตภัณฑ์จากผ้า</t>
  </si>
  <si>
    <t>087-2552599</t>
  </si>
  <si>
    <t>ขวัญจิตร ดีพานดุง</t>
  </si>
  <si>
    <t>087-8690293</t>
  </si>
  <si>
    <t>รัชนันพร ไตรโยธี</t>
  </si>
  <si>
    <t>กลุ่มแปรรูปอาหาร (ขนมนางเล็ด)</t>
  </si>
  <si>
    <t>63/1</t>
  </si>
  <si>
    <t>081-7103758</t>
  </si>
  <si>
    <t>สระสิน เลิศประเสริฐ</t>
  </si>
  <si>
    <t>กลุ่มขนมนางเล็ดบ้านยางเครือ</t>
  </si>
  <si>
    <t>081-0731153</t>
  </si>
  <si>
    <t>สุมิตตา เหล่าโนนคร้อ</t>
  </si>
  <si>
    <t>กลุ่มปุ๋ยอินทรีย์ชีวภาพ</t>
  </si>
  <si>
    <t>089-2824314</t>
  </si>
  <si>
    <t>นิคม วงษ์ใส</t>
  </si>
  <si>
    <t>กลุ่มตะกร้ายางพารา</t>
  </si>
  <si>
    <t>081-0481272</t>
  </si>
  <si>
    <t>ปราณี ชำนาญกุล</t>
  </si>
  <si>
    <t>กลุ่มสมุนไพรไม้หอม</t>
  </si>
  <si>
    <t>135/36</t>
  </si>
  <si>
    <t>086-2555154</t>
  </si>
  <si>
    <t>กชกร ขวัญพิชัย</t>
  </si>
  <si>
    <t>ทอดมันปลากรายสามจอ</t>
  </si>
  <si>
    <t>044-840226</t>
  </si>
  <si>
    <t>กฤษ สุทธาภรณ์</t>
  </si>
  <si>
    <t>084-9845818</t>
  </si>
  <si>
    <t>ปรียา โพธิ์ชัย</t>
  </si>
  <si>
    <t>กลุ่มขนมนางเล็ดบ้านโนนทอง ม.17</t>
  </si>
  <si>
    <t>100/1</t>
  </si>
  <si>
    <t>085-3091948</t>
  </si>
  <si>
    <t>รินทร์นา ผินจัตุรัส</t>
  </si>
  <si>
    <t>กลุ่มปลูกหอมกระเทียม</t>
  </si>
  <si>
    <t>087-8765232</t>
  </si>
  <si>
    <t>หลอด ลายภูคำ</t>
  </si>
  <si>
    <t>กลุ่มเจริญสุข1</t>
  </si>
  <si>
    <t>85-87</t>
  </si>
  <si>
    <t>081-0695338</t>
  </si>
  <si>
    <t>บัณฑิตา นารถจันทึก</t>
  </si>
  <si>
    <t>กลุ่มแม่บ้านเกษตรกรทุ่งเสมียนตรา</t>
  </si>
  <si>
    <t>087-2628064</t>
  </si>
  <si>
    <t>จิมจี ตั้งพล</t>
  </si>
  <si>
    <t>นางสำราญ หาญแจ้</t>
  </si>
  <si>
    <t>สำราญ ชมสวน</t>
  </si>
  <si>
    <t>กลุ่มงานแฮนด์เทค จากหนังแท้</t>
  </si>
  <si>
    <t>342/3</t>
  </si>
  <si>
    <t>วิทยา อาษานอก</t>
  </si>
  <si>
    <t>รุ่งเจริญ</t>
  </si>
  <si>
    <t>74/2</t>
  </si>
  <si>
    <t>aishiteru1979@hotmail.com</t>
  </si>
  <si>
    <t>ศศิตา เคนเหลื่อม</t>
  </si>
  <si>
    <t>กลุ่มหัตถกรรมบ้านหนองบัวรอง</t>
  </si>
  <si>
    <t>รำไพร ภิรมกิจย์</t>
  </si>
  <si>
    <t>กลุ่มตะกร้าสานเชือกพาราหนองบัวใหญ่ ม.2</t>
  </si>
  <si>
    <t>สมบูรณ์ ชัยภักดี</t>
  </si>
  <si>
    <t>น.ส.รุ่งทิวา แดงขุนทด</t>
  </si>
  <si>
    <t>089-5787471</t>
  </si>
  <si>
    <t>รุ่งทิวา แดงขุนทด</t>
  </si>
  <si>
    <t>นายสำเนียง พูนประสิทธิ์</t>
  </si>
  <si>
    <t>087-2423974</t>
  </si>
  <si>
    <t>สำเนียง พูนประสิทธิ์</t>
  </si>
  <si>
    <t>กลุ่มผลิตน้ำดื่มบรรจุขวด ตราปทุมทิพย์</t>
  </si>
  <si>
    <t>วาสนา โกะสูงเนิน</t>
  </si>
  <si>
    <t>น.ส.กนกกร จบมะรุม</t>
  </si>
  <si>
    <t>กนกกร จบมะรุม</t>
  </si>
  <si>
    <t>ทุ่งพระ</t>
  </si>
  <si>
    <t>ข้าวหลามแม่บัติ</t>
  </si>
  <si>
    <t>จำรัส บางสูงเนิน</t>
  </si>
  <si>
    <t>กลุ่มทอผ้าหมู่ที่13</t>
  </si>
  <si>
    <t>ปัดชา พวงสิงห์</t>
  </si>
  <si>
    <t>หนังปลากรายทอดสมุนไพร(แม่พยอม)</t>
  </si>
  <si>
    <t>พยอม พงษ์ใหม่</t>
  </si>
  <si>
    <t>กลุ่มทอเสื่อกกบ้านโคกแพงพวย</t>
  </si>
  <si>
    <t>น้อย จันทร์เจริญ</t>
  </si>
  <si>
    <t>กลุ่มกองทุนพัฒนาบทบาทสตรีบ้านโนนทอง</t>
  </si>
  <si>
    <t>154/1</t>
  </si>
  <si>
    <t>086-8733847</t>
  </si>
  <si>
    <t>รมณ ลายภูคำ</t>
  </si>
  <si>
    <t>กลุ่มตะกร้าสานเชือกยางพารา หนองบัวใหญ่ ม.2</t>
  </si>
  <si>
    <t>085-2013194</t>
  </si>
  <si>
    <t>นางสมจิตร จำปาทอง</t>
  </si>
  <si>
    <t>097-2525037</t>
  </si>
  <si>
    <t>สมจิตร จำปาทอง</t>
  </si>
  <si>
    <t>กลุ่มเย็บปักถักร้อย</t>
  </si>
  <si>
    <t>สามินี หวังรวมกลาง</t>
  </si>
  <si>
    <t>กลุ่มพัฒนาสตรี ม.13</t>
  </si>
  <si>
    <t>นีคชา พวงสิงห์</t>
  </si>
  <si>
    <t>กลุ่มขนมนางเล็ดแม่วรรณา</t>
  </si>
  <si>
    <t>แหล่ เบนขุนทด</t>
  </si>
  <si>
    <t>194/1</t>
  </si>
  <si>
    <t>093-350364</t>
  </si>
  <si>
    <t>นางสมบูรณ์ กอบัว</t>
  </si>
  <si>
    <t>สมบูรณ์ กอบัว</t>
  </si>
  <si>
    <t>วิยดาผ้าไทย</t>
  </si>
  <si>
    <t>64/16</t>
  </si>
  <si>
    <t>081-9773591</t>
  </si>
  <si>
    <t>วิยดา สิงห์จันทร์</t>
  </si>
  <si>
    <t>นายสิงห์โต ชำนาญ</t>
  </si>
  <si>
    <t>สิงห์โต ชำนาญ</t>
  </si>
  <si>
    <t>กลุ่มแม่บ้านเกษตรกรบ้านหนองไผ่ล้อม</t>
  </si>
  <si>
    <t>34/1</t>
  </si>
  <si>
    <t>พิกุลทอง มาลา</t>
  </si>
  <si>
    <t>นางสายตา ทับทิมใส</t>
  </si>
  <si>
    <t>084-4175380</t>
  </si>
  <si>
    <t>สายตา ทับทิมใส</t>
  </si>
  <si>
    <t>นางสอิ้ง ถาดนาค</t>
  </si>
  <si>
    <t>080-1521192</t>
  </si>
  <si>
    <t>นางจตุพร พึ่งธรรม</t>
  </si>
  <si>
    <t>089-7229557</t>
  </si>
  <si>
    <t>จตุพร พึ่งธรรม</t>
  </si>
  <si>
    <t>นายธวัชชัย พลอยวิเลิศ</t>
  </si>
  <si>
    <t>ธวัชชัย พลอยวิเลิศ</t>
  </si>
  <si>
    <t>กลุ่มผลิตภัณฑ์เส้นใยพืชและหนังโนนเจริญ</t>
  </si>
  <si>
    <t>สุมาลี คุณุ</t>
  </si>
  <si>
    <t>กลุ่มวิสาหกิจชุมชนบ้านโนนทอง</t>
  </si>
  <si>
    <t>086-873-3847</t>
  </si>
  <si>
    <t>บุญจันทร์ เดชวัน</t>
  </si>
  <si>
    <t>บ้านตาล</t>
  </si>
  <si>
    <t>กลุุ่มตัดเย็บเสื้อผ้าบ้านหัวบึง</t>
  </si>
  <si>
    <t>อรวรรณ มั่มณี</t>
  </si>
  <si>
    <t>บ้านเพชร</t>
  </si>
  <si>
    <t>กลุ่มแพทย์แผนไทยบ้านโคกสว่าง</t>
  </si>
  <si>
    <t>ชาญวิทย์ หาจัตุรัส</t>
  </si>
  <si>
    <t>ห้างหุ้นส่วนจำกัด ณิศรา นำเจริญ</t>
  </si>
  <si>
    <t>n.joradol@gmail.com</t>
  </si>
  <si>
    <t>ณิศรา จรดล</t>
  </si>
  <si>
    <t>นางสุภาภรณ์ นิลประทีปปรีชา</t>
  </si>
  <si>
    <t>สุภาภรณ์ นิลประทีปปรีชา</t>
  </si>
  <si>
    <t>บ้านชวน</t>
  </si>
  <si>
    <t>นางจันทร์เพ็ญ เทียวประสงค์</t>
  </si>
  <si>
    <t>บำเหน็จซับใหญ่</t>
  </si>
  <si>
    <t>จันทร์เพ็ญ เทียวประสงค์</t>
  </si>
  <si>
    <t>ฟาร์มผึ้งลัดดา</t>
  </si>
  <si>
    <t>laddahoneyfarm@gmail.com</t>
  </si>
  <si>
    <t>ลัดดา ตั้งรัตนะ</t>
  </si>
  <si>
    <t>นางฉลวย แก่นจันทร์</t>
  </si>
  <si>
    <t>ฉลวย แก่นจันทร์</t>
  </si>
  <si>
    <t>กลุ่มนิภาจักรสาน</t>
  </si>
  <si>
    <t>NIPA_MEENJETN@HOTMAIL.COM</t>
  </si>
  <si>
    <t>นิภา จิตรอ่อง</t>
  </si>
  <si>
    <t>กลุ่มตัดเย็บผ้าห่ม</t>
  </si>
  <si>
    <t>วิภา มีชำนาญ</t>
  </si>
  <si>
    <t>หัวทะเล</t>
  </si>
  <si>
    <t>กลุ่มแม้บ้านเกษตรกร</t>
  </si>
  <si>
    <t>58/2</t>
  </si>
  <si>
    <t>จอมศรี ยุทธกล้า</t>
  </si>
  <si>
    <t>โคกเริงรมย์</t>
  </si>
  <si>
    <t>กลุ่มแปรรูปพริกบ้านโคกหินตั้ง</t>
  </si>
  <si>
    <t>หนูนา นาถจัตุรัส</t>
  </si>
  <si>
    <t>กลุ่มอาชีพบ้านดอนชะแง้</t>
  </si>
  <si>
    <t>ทองตึ่ง ยึดพวก</t>
  </si>
  <si>
    <t>กลุ่มอาชีพทอเสื่อกก</t>
  </si>
  <si>
    <t>เนติพงศ์ กระแสโสม</t>
  </si>
  <si>
    <t>ไวท์สโตนคอฟฟี่</t>
  </si>
  <si>
    <t>whitestonacoffee@gmail.com</t>
  </si>
  <si>
    <t>อภินันท์ นิติมงคลวาร</t>
  </si>
  <si>
    <t>อุตสาหกรรมพื้นบ้านผลิตภัณฑ์จากใบลาน</t>
  </si>
  <si>
    <t>ชินวัฒน์ กิ่นคำ</t>
  </si>
  <si>
    <t>วังตะเฆ่</t>
  </si>
  <si>
    <t>ประดับดอกไม้ประดิษฐ์</t>
  </si>
  <si>
    <t>08 5613 5146</t>
  </si>
  <si>
    <t>ประดับ ดำดี</t>
  </si>
  <si>
    <t>วิสาหกิจชุมชนทอผ้าฝ้ายหนึ่งห้าสามัคคี</t>
  </si>
  <si>
    <t>216/2</t>
  </si>
  <si>
    <t>081-9778735</t>
  </si>
  <si>
    <t>เกษร ขุนจันทร์</t>
  </si>
  <si>
    <t>วิสาหกิจชุมชนเย็บผ้าห่มอำเภอหนองบัวระเหว</t>
  </si>
  <si>
    <t>081 9558461</t>
  </si>
  <si>
    <t>ดวงกมล ครอบบัวบาน</t>
  </si>
  <si>
    <t>กลุ่มเย็บผ้าห่มนวมอำเภอหนองบัวระเหว</t>
  </si>
  <si>
    <t>โคกสะอาด</t>
  </si>
  <si>
    <t>วิสาหกิจชุมชนเย็บผ้าห่มบ้านหนองจาน</t>
  </si>
  <si>
    <t>เพลินจิตร พินิตมนตรี</t>
  </si>
  <si>
    <t>กลุ่มส่งเสริมอาชีพเย็บผ้าห่ม</t>
  </si>
  <si>
    <t>ศรินนา บุญขุนทด</t>
  </si>
  <si>
    <t>โสกปลาดุก</t>
  </si>
  <si>
    <t>วิสาหกิจชุมชนกลุ่มแม่บ้านเกษตรกรบ้านหนองบัวน้อย</t>
  </si>
  <si>
    <t>088-1199869</t>
  </si>
  <si>
    <t>ประนอม ภิรมย์ภักดิ์</t>
  </si>
  <si>
    <t>วิสาหกิจชุมชนชุมชนตัดเย็บที่นอนปิคนิคผ้ายืด</t>
  </si>
  <si>
    <t>71/1</t>
  </si>
  <si>
    <t>080-1552485</t>
  </si>
  <si>
    <t>สายทอง วาทโยธา</t>
  </si>
  <si>
    <t>วิสาหกิจชุมชนหนองบัวระเหว หมู่ 1</t>
  </si>
  <si>
    <t>98/1</t>
  </si>
  <si>
    <t>เบญจมาศ ฤาษี</t>
  </si>
  <si>
    <t>กลุ่มเย็บผ้าห่มนวมบ้านหนองจาน</t>
  </si>
  <si>
    <t>สายทอง วงษ์แก้ว</t>
  </si>
  <si>
    <t>กลุ่มเย็บผ้าห่มบ้านท่าบอน</t>
  </si>
  <si>
    <t>บังอร ดามาพงศ์</t>
  </si>
  <si>
    <t>กลุ่มเย็บผ้าห่มแปรรูปผ้าทุกชนิด</t>
  </si>
  <si>
    <t>ระเบียบ ขุนจันทร์</t>
  </si>
  <si>
    <t>วิสาหกิจชุมชนเย็บผ้าห่มบ้านพนังเสื่อ</t>
  </si>
  <si>
    <t>ดวงจันทร์ ครอบบัวบาน</t>
  </si>
  <si>
    <t>กลุ่มอาชีพเย็บผ้าห่ด้วยใยสังเคราะห์</t>
  </si>
  <si>
    <t>รัตนา มาสิงห์</t>
  </si>
  <si>
    <t>วิสาหกิจชุมชนเย็บผ้าห่มนวมบ้านท่าบอน</t>
  </si>
  <si>
    <t>087-8199985</t>
  </si>
  <si>
    <t>เชติยา แพงจันทร์ทึก</t>
  </si>
  <si>
    <t>วิสาหกิจชุมชนชุมชนส่งเสริมอาชีพเย็บผ้าห่มหนองโจด</t>
  </si>
  <si>
    <t>085-5668969</t>
  </si>
  <si>
    <t>กลุ่มเย็บผ้าห่มนวมบ้านหนองโจด</t>
  </si>
  <si>
    <t>สมัย อดทน</t>
  </si>
  <si>
    <t>กลุ่มเย็บผ้าห่มนวมบ้านโคกสะอาด</t>
  </si>
  <si>
    <t>ละเอียด ครอบบัวบาน</t>
  </si>
  <si>
    <t>กลุ่มพัฒนาอาชีพเย็บผ้าห่ม</t>
  </si>
  <si>
    <t>บัวลอย ไหวภาทิพย์</t>
  </si>
  <si>
    <t>กลุ่มเย็บผ้าห่มนวมบ้านหนองบัวระเหว</t>
  </si>
  <si>
    <t>ทองสุข น้อยจัตุรัส</t>
  </si>
  <si>
    <t>กลุ่มสตรีโครงการสร้างชีวิตใหม่ให้นตรีในชนบทบ้านหนองบัวระเหว</t>
  </si>
  <si>
    <t>กลุ่มอาชีพทำรากไม้ประดิษฐ์ หมู่ที่ 14 ต.วังตะเฆ่</t>
  </si>
  <si>
    <t>089 8493145</t>
  </si>
  <si>
    <t>เสมอ พรมศรี</t>
  </si>
  <si>
    <t>วิสาหกิจชุมชนภูเชียงทา</t>
  </si>
  <si>
    <t>081 9045346</t>
  </si>
  <si>
    <t>044 987052</t>
  </si>
  <si>
    <t>วุฒิพงศ์ ครอบบัวบาน</t>
  </si>
  <si>
    <t>บริษัท ภูเชียงทา เฮิร์บแลนด์ จำกัด</t>
  </si>
  <si>
    <t>044 897052</t>
  </si>
  <si>
    <t>phuchiangta@gmail.com</t>
  </si>
  <si>
    <t>วุฒิพงค์ ครอบบัวบาน</t>
  </si>
  <si>
    <t>ผู้ผลิตวิสาหกิจขนาดกลางและขนาดย่อม</t>
  </si>
  <si>
    <t>วิสาหกิจชุมชนสมุนไพรผักหวานป่าไร่ปุ๋ย 5 พลัง</t>
  </si>
  <si>
    <t>086 2549677 , 080 4739555</t>
  </si>
  <si>
    <t>apuy.2557@gmail.com</t>
  </si>
  <si>
    <t>พรชัย พลพวก</t>
  </si>
  <si>
    <t>ร้านจิรารัตน์สมุนไพร</t>
  </si>
  <si>
    <t>134/1</t>
  </si>
  <si>
    <t>082-1552404</t>
  </si>
  <si>
    <t>จิรารัตน์ จันทร์ขวาง</t>
  </si>
  <si>
    <t>ไร่สุบินเศรษฐกิจพอเพียง</t>
  </si>
  <si>
    <t>087-8730096</t>
  </si>
  <si>
    <t>ดาหวัน สุบิน</t>
  </si>
  <si>
    <t>ร้านแบ่งปัน</t>
  </si>
  <si>
    <t>086-6401395</t>
  </si>
  <si>
    <t>anupong_toto@hotmail.com</t>
  </si>
  <si>
    <t>อนุพงษ์ คำสุภาพ</t>
  </si>
  <si>
    <t>ทิพยวลัย</t>
  </si>
  <si>
    <t>ุ6</t>
  </si>
  <si>
    <t>085 6824373</t>
  </si>
  <si>
    <t>pongpragoon_t2512@hotmail.com</t>
  </si>
  <si>
    <t>ธวัชชัย พงษ์ประยูร</t>
  </si>
  <si>
    <t>กระเป๋าเชือกร่มบ้านภูเขาทอง</t>
  </si>
  <si>
    <t>080-0066167</t>
  </si>
  <si>
    <t>ทองเปี่ยง มุ่งสระกลาง</t>
  </si>
  <si>
    <t>สมุนไพรสบู่ บ้านหนองบัวน้อย</t>
  </si>
  <si>
    <t>092-8733068</t>
  </si>
  <si>
    <t>สมจิตร รัตนวิชัย</t>
  </si>
  <si>
    <t>สมุนไพร อรุณรุ่ง</t>
  </si>
  <si>
    <t>อรุณรุ่ง จันนา</t>
  </si>
  <si>
    <t>ปองสปา</t>
  </si>
  <si>
    <t>198/1</t>
  </si>
  <si>
    <t>จีรนันทร์ กงชัยยา</t>
  </si>
  <si>
    <t>กลุ่มเย็บผ้าบ้านหนองบัวระเหว ม.๘</t>
  </si>
  <si>
    <t>๐๘๖ ๙๐๐๐๘๗๓</t>
  </si>
  <si>
    <t>กลุ่มเย็บผ้าห่มบ้านดอนชุมช้าง</t>
  </si>
  <si>
    <t>บุญสิน สถิตย์มั่น</t>
  </si>
  <si>
    <t>ห้วยแย้</t>
  </si>
  <si>
    <t>วิสาหกิจชุมชนเย็บผ้าห่มบ้านหนองกองแก้ว</t>
  </si>
  <si>
    <t>080 1738364</t>
  </si>
  <si>
    <t>ชมภู่ หมื่นแสน</t>
  </si>
  <si>
    <t>วิสาหกิจชุมชนเย็บผ้าบ้านโคกสะอาด</t>
  </si>
  <si>
    <t>087 5847804</t>
  </si>
  <si>
    <t>ถาวร แก้วกุดตุ้ม</t>
  </si>
  <si>
    <t>วิสาหกิจชุมชนตัดเย็บผ้า</t>
  </si>
  <si>
    <t>093 369 5262</t>
  </si>
  <si>
    <t>ภัทรียา โพธิ์พันธ์</t>
  </si>
  <si>
    <t>วิสาหกิจชุมชนทอผ้าฝ้ายพื้นเมืองหนองม่วง</t>
  </si>
  <si>
    <t>90/1</t>
  </si>
  <si>
    <t>086 2636097</t>
  </si>
  <si>
    <t>ดอกไม้ เรืองจันทึก</t>
  </si>
  <si>
    <t>วิสาหกิจชุมชนเย็บผ้าบ้านละหานค่าย</t>
  </si>
  <si>
    <t>084 831 5996</t>
  </si>
  <si>
    <t>ละมุล รุจาคม</t>
  </si>
  <si>
    <t>วิสาหกิจชุมชนเย็บผ้าห่มบ้านดอนชุมช้าง</t>
  </si>
  <si>
    <t>087 977 83</t>
  </si>
  <si>
    <t>วิสาหกิจชุมชนเย็บผ้าห่มบ้านห้วยไฮ</t>
  </si>
  <si>
    <t>095 3343493</t>
  </si>
  <si>
    <t>จุฑารัตน์ หาญมนต์</t>
  </si>
  <si>
    <t>บ้านไร่</t>
  </si>
  <si>
    <t>ศิลป์ประดิษฐ์บ้านไร่ /นายสรุป ทานสละ</t>
  </si>
  <si>
    <t>088-3587659</t>
  </si>
  <si>
    <t>สรุป ทานสละ</t>
  </si>
  <si>
    <t>นายางกลัก</t>
  </si>
  <si>
    <t>กลุ่มไอเดียศิลป์</t>
  </si>
  <si>
    <t>085-2791588</t>
  </si>
  <si>
    <t>สงัด บุญเกิด</t>
  </si>
  <si>
    <t>กลุ่มผลิตภัณฑ์นางเล็ด</t>
  </si>
  <si>
    <t>กลัยารัตน์ เรืองซ้อน</t>
  </si>
  <si>
    <t>กลุ่มตะกร้าโครงเหล็กเชือกมัดฟาง</t>
  </si>
  <si>
    <t>จันทนา ล้ออุทัย</t>
  </si>
  <si>
    <t>ห้วยยายจิ๋ว</t>
  </si>
  <si>
    <t>กลุ่มโนนสนสิ่งประดิษฐ์</t>
  </si>
  <si>
    <t>แต๋ว เนียมชัยภูมิ</t>
  </si>
  <si>
    <t>กลุ่มแม่บ้านดอกไม้ประดิษฐิ์ชุมชนบ้านวังใหม่</t>
  </si>
  <si>
    <t>สมจิตร ณีนะพันธ์</t>
  </si>
  <si>
    <t>หัตถกรรมสิ่งประดิษฐ์บ้านโคกรัง</t>
  </si>
  <si>
    <t>ต่วน เลียบขุนทด</t>
  </si>
  <si>
    <t>ดวงพรสิ่งประดิษฐ์</t>
  </si>
  <si>
    <t>ส่ง บุญศรี</t>
  </si>
  <si>
    <t>กลุ่มน้ำดื่มสมุนไพรตำบลนายางกลัก</t>
  </si>
  <si>
    <t>ยุวัน จีนดง</t>
  </si>
  <si>
    <t>กลุ่มเเม่บ้านโนนเจริญ</t>
  </si>
  <si>
    <t>อมร ศรีโคตร</t>
  </si>
  <si>
    <t>กลุ่มพัฒนาอาชีพบ้านโคกรัง</t>
  </si>
  <si>
    <t>arun-bo.th@hotmail.com</t>
  </si>
  <si>
    <t>ภูมิใจ แจ่มเพ็ง</t>
  </si>
  <si>
    <t>กลุ่มศิลปะประดิษฐ์บ้านโคกรัง</t>
  </si>
  <si>
    <t>เดือน แจ่มเพ็ง</t>
  </si>
  <si>
    <t>กลุ่มหัตถกรรมอนุรักษ์สิ่งแวดล้อม</t>
  </si>
  <si>
    <t>กฤษณา จันทร์โท</t>
  </si>
  <si>
    <t>กลุ่มไม้กวาดดอกหญ้าแฟนซี</t>
  </si>
  <si>
    <t>ภิญญษ สร้างการนอก</t>
  </si>
  <si>
    <t>กลุ่มสตรีประดิษฐ์โคกรัง</t>
  </si>
  <si>
    <t>สมจิตร โชคชัยวงศ์</t>
  </si>
  <si>
    <t>ภูมิปัญญาไทยผ้าไหม-บาติกเพ้นท์</t>
  </si>
  <si>
    <t>Shana_tt@hotmail.com</t>
  </si>
  <si>
    <t>ชนากานต์ เต๋งจงดี</t>
  </si>
  <si>
    <t>วะตะแบก</t>
  </si>
  <si>
    <t>กลุ่มจักรสานตะกร้าโครงเหล็กเชือกมัดฟาง</t>
  </si>
  <si>
    <t>ศรีแก้ว คงพันธ์</t>
  </si>
  <si>
    <t>กลุ่มดอกไม้ประดิษฐ์บ้านโนนสนธิ์</t>
  </si>
  <si>
    <t>สวรรณี ผายแก้ว</t>
  </si>
  <si>
    <t>กลุ่มแม่บ้านเกษตรกรบ้านวังอ้ายโพธิ์</t>
  </si>
  <si>
    <t>ละออ เกิดโมลี</t>
  </si>
  <si>
    <t>กลุ่มดอกไม้ประดิษฐ์บ้านคลองสระแก้ว</t>
  </si>
  <si>
    <t>ชฎาพร ทัมวาส</t>
  </si>
  <si>
    <t>กลุ่มเห็ดบ้านดินแปรรูปผลิตภัณฑ์จากเห็ด</t>
  </si>
  <si>
    <t>222/9</t>
  </si>
  <si>
    <t>นิดทรา สืบตระกูล</t>
  </si>
  <si>
    <t>กลุ่มใส้เมี่ยงสมุนไพร</t>
  </si>
  <si>
    <t>มาลัย ปรีชาลักษณ์</t>
  </si>
  <si>
    <t>กลุ่มอาหารแปรรูปถั่วทอดสมุนไพรบ้านวังใหม่พัฒนา</t>
  </si>
  <si>
    <t>สมพิษ โชคพิพัฒน์ไฟบูล</t>
  </si>
  <si>
    <t>กลุ่มหัตถกรรมบ้านช่องสำราญ</t>
  </si>
  <si>
    <t>ถวิล อรรครินท</t>
  </si>
  <si>
    <t>กลุ่มผลิตภัณฑ์ของใช้จากผ้าทอมือ</t>
  </si>
  <si>
    <t>แจ่มจันทร์ ผ่องแผ้ว</t>
  </si>
  <si>
    <t>กลุ่มดอกไม้ประดิษฐ์จากผ้าต่วนและผ้าใยบัว</t>
  </si>
  <si>
    <t>ประภสสร เจริญผล</t>
  </si>
  <si>
    <t>กลุ่มหัตถกรรมฝีมือบ้านเก้าสัมพันธ์</t>
  </si>
  <si>
    <t>สุกัญญา เอกรักษา</t>
  </si>
  <si>
    <t>นายจิตกร ล้ออุทัย</t>
  </si>
  <si>
    <t>จิตกร ล้ออุทัย</t>
  </si>
  <si>
    <t>เพชรน้ำค้าง วงษ์ปั่น</t>
  </si>
  <si>
    <t>หัตถกรรมกัลยารัตน์</t>
  </si>
  <si>
    <t>กัลยารัตน์ เรืองซ้อน</t>
  </si>
  <si>
    <t>นางมนต์ตา เต๋งจงดี</t>
  </si>
  <si>
    <t>มนต์ตา เต๋งจงดี</t>
  </si>
  <si>
    <t>ลำไย งาช้างไม้มงคล</t>
  </si>
  <si>
    <t>ลำไย นัทธยาย</t>
  </si>
  <si>
    <t>อุบล ยอพันธ์</t>
  </si>
  <si>
    <t>บ้านขนมรวยทอง</t>
  </si>
  <si>
    <t>นายวันชัน ปานพรม</t>
  </si>
  <si>
    <t>นางชม้อย ยูงหนู</t>
  </si>
  <si>
    <t>ชม้อย ยูงหนู</t>
  </si>
  <si>
    <t>ผักปัง</t>
  </si>
  <si>
    <t>นางสาวสุดาลักษณ์ ภูพงษ์</t>
  </si>
  <si>
    <t>51/1</t>
  </si>
  <si>
    <t>044-861170,08-69015902</t>
  </si>
  <si>
    <t>pompomgirl65@g.mail.com</t>
  </si>
  <si>
    <t>สุดาลักษณ์ ภู่พงษ์</t>
  </si>
  <si>
    <t>ธาตุทอง</t>
  </si>
  <si>
    <t>080-4057655</t>
  </si>
  <si>
    <t>ลำดวน แพงเพ็ง</t>
  </si>
  <si>
    <t>หนองตูม</t>
  </si>
  <si>
    <t>ขามเวียน แขมภูเขียว</t>
  </si>
  <si>
    <t>ขาวเวียน แขมภูเขียว</t>
  </si>
  <si>
    <t>นายจิระพงษ์ แจ้งทอง</t>
  </si>
  <si>
    <t>085-2098812</t>
  </si>
  <si>
    <t>จิระพงษ์ แจ้งทอง</t>
  </si>
  <si>
    <t>กุดยม</t>
  </si>
  <si>
    <t>กลุ่มพัฒนาสตรีบ้านกุดยม</t>
  </si>
  <si>
    <t>พรทิพย์ ฐานวิสัย</t>
  </si>
  <si>
    <t>หนองคอนไทย</t>
  </si>
  <si>
    <t>กลุ่มทอแสงไหมพรม</t>
  </si>
  <si>
    <t>083-9665844</t>
  </si>
  <si>
    <t>รุ่งราตรี แจ่มสว่าง</t>
  </si>
  <si>
    <t>กลุ่มสตรีทอไหมพรมแม่ปนัดดา</t>
  </si>
  <si>
    <t>087-2422262</t>
  </si>
  <si>
    <t>ปนัดดา เหล่าม่วง</t>
  </si>
  <si>
    <t>กลุ่มจักสานไม้ไผ่ผู้สูงอายุบ้านโป่งงาม ม.10</t>
  </si>
  <si>
    <t>ณัชพล แถววิชา</t>
  </si>
  <si>
    <t>กลุ่มวิสาหกิจชุมชน เรือสำเภาทอง</t>
  </si>
  <si>
    <t>สุขาวดี ประสพผล</t>
  </si>
  <si>
    <t>กลุ่มสตรีสหกรณ์บ้านประชาสามัคคี</t>
  </si>
  <si>
    <t>089-5854802</t>
  </si>
  <si>
    <t>สุนทร แจ้งทอง</t>
  </si>
  <si>
    <t>โอโล</t>
  </si>
  <si>
    <t>กลุ่มสตรีทอผ้า</t>
  </si>
  <si>
    <t>080-4776245</t>
  </si>
  <si>
    <t>ทองอาน โคตรเงิน</t>
  </si>
  <si>
    <t>กลุ่มทอเสื่อกกบ้านแดง ม.13</t>
  </si>
  <si>
    <t>088-1061593</t>
  </si>
  <si>
    <t>เสงี่ยม คุ้มบ้าน</t>
  </si>
  <si>
    <t>กลุ่มแม่บ้านสหกรณ์การเกษตรภูเขียวจำกัด</t>
  </si>
  <si>
    <t>86/1</t>
  </si>
  <si>
    <t>081-8789981</t>
  </si>
  <si>
    <t>ดวงจันทร์ แผ้วชำนาญ</t>
  </si>
  <si>
    <t>กลุ่มสตรีสหรณ์บ้านโนนทัน</t>
  </si>
  <si>
    <t>081-0733258</t>
  </si>
  <si>
    <t>ประยัติ จิตรโคตร</t>
  </si>
  <si>
    <t>นางสาวรจจิเรศ โขนภูเขียว</t>
  </si>
  <si>
    <t>268/2</t>
  </si>
  <si>
    <t>รจจิเรศ โขนภูเขียว</t>
  </si>
  <si>
    <t>นายลือชัย จิตรโคตร</t>
  </si>
  <si>
    <t>ลือชัย จิตรโคตร</t>
  </si>
  <si>
    <t>นางสุกัญญา ขวัญครอง</t>
  </si>
  <si>
    <t>สุกัญญา ขวัญครอง</t>
  </si>
  <si>
    <t>ตระกร้าถักบ้านหนองเมย</t>
  </si>
  <si>
    <t>ละมูล อ้นคำ</t>
  </si>
  <si>
    <t>กลุ่มสานตระกร้าจากยางพารา</t>
  </si>
  <si>
    <t>อำนวย ประพงษ์</t>
  </si>
  <si>
    <t>บ้านแก้ง</t>
  </si>
  <si>
    <t>กลุ่มสตรีสหกรณ์บ้านหนองดินดำ</t>
  </si>
  <si>
    <t>081-3219117</t>
  </si>
  <si>
    <t>พรสุรีย์ สาทแก้ว</t>
  </si>
  <si>
    <t>หม่ำแม่คำตัน</t>
  </si>
  <si>
    <t>089-4241395</t>
  </si>
  <si>
    <t>สิริกาญจน์ พิมพ์คำไหล</t>
  </si>
  <si>
    <t>กลุ่มส่งเสริมฝึกหัดอาชีพสตรีแปรรูปผ้าพื้นเมือง ม.11</t>
  </si>
  <si>
    <t>086-0846774</t>
  </si>
  <si>
    <t>แพรพิไล ขวัญคุ้ม</t>
  </si>
  <si>
    <t>กลุ่มผลิตเครื่องประดับชุดละคร</t>
  </si>
  <si>
    <t>120/1</t>
  </si>
  <si>
    <t>08-13929811</t>
  </si>
  <si>
    <t>086-4506211</t>
  </si>
  <si>
    <t>Ekp_komin@hotmail.com</t>
  </si>
  <si>
    <t>โกมินทร์ คงเซียงซา</t>
  </si>
  <si>
    <t>กลุ่มแม่บ้านสหกรณ์การเกษตรภูเขียว</t>
  </si>
  <si>
    <t>ขันทอง พื้นชัยภูมิ</t>
  </si>
  <si>
    <t>กลุ่มทำไม้กวาด บ้านพรมเหนือ</t>
  </si>
  <si>
    <t>086-8659457</t>
  </si>
  <si>
    <t>ขาน แสงสว่าง</t>
  </si>
  <si>
    <t>กลุ่มไม้ตะโกดัด</t>
  </si>
  <si>
    <t>086-8709444</t>
  </si>
  <si>
    <t>ไพฑูรย์ เพชรภักดี</t>
  </si>
  <si>
    <t>กลุ่มหมอนขิต</t>
  </si>
  <si>
    <t>084-8274367</t>
  </si>
  <si>
    <t>ลำพวน ศรีษะพรม</t>
  </si>
  <si>
    <t>กลุ่มสตรีทอผ้าลายขิด</t>
  </si>
  <si>
    <t>ระเบียบ เข็มภูเขียว</t>
  </si>
  <si>
    <t>ศูนย์ส่งเสริมหัตถกรรมพื้นบ้านภูเขียว</t>
  </si>
  <si>
    <t>ภูเขียว-ชุมแพ</t>
  </si>
  <si>
    <t>044-861273</t>
  </si>
  <si>
    <t>สมหมาย เศรษฐชวาลวงค์</t>
  </si>
  <si>
    <t>กลุ่มทอเสื่อกกบ้านหนองดินดำ</t>
  </si>
  <si>
    <t>สุบัน อินทร์ภูเขียว</t>
  </si>
  <si>
    <t>ระเบียบผ้าไทย</t>
  </si>
  <si>
    <t>087-2782336</t>
  </si>
  <si>
    <t>สมภพ กองแพง</t>
  </si>
  <si>
    <t>นางณัฐพร นิยมธรรม</t>
  </si>
  <si>
    <t>ณัฐพร นิยมธรรม</t>
  </si>
  <si>
    <t>กลุ่มดอกไม้ประดิษฐ์</t>
  </si>
  <si>
    <t>ประยงค์ หมู่โสภิญ</t>
  </si>
  <si>
    <t>กลุ่มสหกรณ์บ้านหนองตูม</t>
  </si>
  <si>
    <t>80/1</t>
  </si>
  <si>
    <t>088-4112421</t>
  </si>
  <si>
    <t>วินันทิพย์ เข็มภูเขียว</t>
  </si>
  <si>
    <t>นางหนูรัตน์ โชคคุณ</t>
  </si>
  <si>
    <t>088-0357367</t>
  </si>
  <si>
    <t>หนูรัตน์ โชคคุณ</t>
  </si>
  <si>
    <t>นางนวลจันทร์ ทองอินทร์</t>
  </si>
  <si>
    <t>086-8738127</t>
  </si>
  <si>
    <t>นวลจันทร์ ทองอินทร์</t>
  </si>
  <si>
    <t>นางหนูเมฆ ขามภูเขียว</t>
  </si>
  <si>
    <t>455/2</t>
  </si>
  <si>
    <t>082-3757480</t>
  </si>
  <si>
    <t>หนูเมฆ ขามภูเขียว</t>
  </si>
  <si>
    <t>นางพุทธชาติ ขวัญครอง</t>
  </si>
  <si>
    <t>41/0</t>
  </si>
  <si>
    <t>พุทธชาติ ขวัญครอง</t>
  </si>
  <si>
    <t>ฐิติมา มะณีวรรณ</t>
  </si>
  <si>
    <t>นางวิไลลักษณ์ อาณัติภูเขียว</t>
  </si>
  <si>
    <t>044-861429</t>
  </si>
  <si>
    <t>วิไลลักษณ์ อาณัภูเขียว</t>
  </si>
  <si>
    <t>กลุ่มเย็บผ้าห่มบ้านธาตุทอง หมู่ 10</t>
  </si>
  <si>
    <t>อมร เพชรรักษา</t>
  </si>
  <si>
    <t>แพรพิไลผ้าไทย</t>
  </si>
  <si>
    <t>กลุ่มทอทอไหมพรม</t>
  </si>
  <si>
    <t>099-4642009</t>
  </si>
  <si>
    <t>มาลี ชำนาญ</t>
  </si>
  <si>
    <t>นางบูด ขวัญยืน</t>
  </si>
  <si>
    <t>๒๒๑/๒</t>
  </si>
  <si>
    <t>099-4709177</t>
  </si>
  <si>
    <t>บูด ขวัญยืน</t>
  </si>
  <si>
    <t>นางสายฝน ขามภูเขียว</t>
  </si>
  <si>
    <t>สายฝน ขามภูเขียว</t>
  </si>
  <si>
    <t>กลุ่มสมุนไพรบ้านหนองเซียง</t>
  </si>
  <si>
    <t>ทองเพชร ทวีแปลง</t>
  </si>
  <si>
    <t>กลุ่มทอเสื่อกกบ้านหนองแซง</t>
  </si>
  <si>
    <t>088-7233207</t>
  </si>
  <si>
    <t>นรินทร์ แก้วไพรัตน์</t>
  </si>
  <si>
    <t>นรินทร์ แก้วไกรรัตน์</t>
  </si>
  <si>
    <t>กลุ่มข้าวกล้อง</t>
  </si>
  <si>
    <t>สมบูรณ์ พรหมเมตตา</t>
  </si>
  <si>
    <t>กวางโจน</t>
  </si>
  <si>
    <t>สมพงษ์ไม้แกะสลัก</t>
  </si>
  <si>
    <t>95/55</t>
  </si>
  <si>
    <t>สมพงษ์ โชคบัณฑิต</t>
  </si>
  <si>
    <t>เมธีเฟอร์นิเจอร์ไม้เก่า</t>
  </si>
  <si>
    <t>เมธี สุธาตุ</t>
  </si>
  <si>
    <t>นายจิรวุฒิ แจ้งทอง</t>
  </si>
  <si>
    <t>จิรวุฒิ แจ้งทอง</t>
  </si>
  <si>
    <t>นางกัญญาณัจฐ์ เหมือนพันธ์</t>
  </si>
  <si>
    <t>086-5055772</t>
  </si>
  <si>
    <t>กัญญาณัฐจ์ เหมือนพันธ์</t>
  </si>
  <si>
    <t>โฮมเมดไทยแลนด์(HOME MATE THAILAND)</t>
  </si>
  <si>
    <t>32/1</t>
  </si>
  <si>
    <t>083-7363410</t>
  </si>
  <si>
    <t>ปัญญา ทาลี</t>
  </si>
  <si>
    <t>กลุ่มผลิตตุ๊กตาเด็กไทย</t>
  </si>
  <si>
    <t>670/4</t>
  </si>
  <si>
    <t>086-0377723</t>
  </si>
  <si>
    <t>ศิริลักษณ์ ทักสูงเนิน</t>
  </si>
  <si>
    <t>นางสร้อยฟ้า อัชฎาพงศ์ศาสตร์</t>
  </si>
  <si>
    <t>089-4493362</t>
  </si>
  <si>
    <t>สร้อยฟ้า อัชฎาพงศ์ศาสตร์</t>
  </si>
  <si>
    <t>080-7535865</t>
  </si>
  <si>
    <t>จำรัส จันจิตร</t>
  </si>
  <si>
    <t>นางปราณี จิตรชัยภูมิ</t>
  </si>
  <si>
    <t>086-2232568,085-3028596</t>
  </si>
  <si>
    <t>ปราณี จิตรชัยภูมิ</t>
  </si>
  <si>
    <t>นางลำใย กมล</t>
  </si>
  <si>
    <t>ลำใย กมล</t>
  </si>
  <si>
    <t>นางสาวสุพรรษา จุลท่าหว้า</t>
  </si>
  <si>
    <t>163/1</t>
  </si>
  <si>
    <t>080-7601911</t>
  </si>
  <si>
    <t>สุพรรษา จุลท่าหว้า</t>
  </si>
  <si>
    <t>ร้าน OTOP อารียาพร</t>
  </si>
  <si>
    <t>อรุณรัศมี ธรรมวงษ์</t>
  </si>
  <si>
    <t>หนองคู</t>
  </si>
  <si>
    <t>กลุ่มจักสานบ้าหนองดินดำ</t>
  </si>
  <si>
    <t>084-8274996</t>
  </si>
  <si>
    <t>ทองดำ ปัตพี</t>
  </si>
  <si>
    <t>สามสวน</t>
  </si>
  <si>
    <t>กลุ่มผู้ปลูกไม้ผลบ้านหลุบค่าย</t>
  </si>
  <si>
    <t>เสงี่ยม แสนลาวัลย์</t>
  </si>
  <si>
    <t>กลุ่มทอหมวกไหมพรมบ้านนาสวรรค์</t>
  </si>
  <si>
    <t>สุชานาถ ประพงษ์</t>
  </si>
  <si>
    <t>กลุ่มทอผ้าไหมบ้านาดี</t>
  </si>
  <si>
    <t>เกี้ยง เสมาเพชร</t>
  </si>
  <si>
    <t>นางกิ่งดาว ประจำเมือง</t>
  </si>
  <si>
    <t>กิ่งดาว ประจำเมือง</t>
  </si>
  <si>
    <t>กลุ่มผ้าไหมมัดหมี่ บ้านหนองดินดำ</t>
  </si>
  <si>
    <t>พันธ์ อินนอก</t>
  </si>
  <si>
    <t>บ้านเต่า</t>
  </si>
  <si>
    <t>นายเปลี่ยน ผลมาตย์</t>
  </si>
  <si>
    <t>088-3557149</t>
  </si>
  <si>
    <t>เปลี่ยน ผลมาตย์</t>
  </si>
  <si>
    <t>สระพัง</t>
  </si>
  <si>
    <t>นางทองทิพย์ พงษ์สระพัง</t>
  </si>
  <si>
    <t>ทองทิพย์ พงษ์สระพัง</t>
  </si>
  <si>
    <t>นางธานทอง ประดิษฐ์แท่น</t>
  </si>
  <si>
    <t>ธานทอง ประดิษฐ์แท่น</t>
  </si>
  <si>
    <t>กลุ่มทอหมวกไหมพรมบ้านโนนสะอาด</t>
  </si>
  <si>
    <t>จำปี โครักษา</t>
  </si>
  <si>
    <t>นางสาวบังอร รูไหม</t>
  </si>
  <si>
    <t>088-1230276</t>
  </si>
  <si>
    <t>บังอร รูไหม</t>
  </si>
  <si>
    <t>นางบรรยา ภิญโญศรี</t>
  </si>
  <si>
    <t>บรรยา ภิญโญศรี</t>
  </si>
  <si>
    <t>กลุ่มทอกระเป๋าบ้านหลุบค่าย</t>
  </si>
  <si>
    <t>ประกอบ กระพันธ์เขียว</t>
  </si>
  <si>
    <t>กลุ่มสีสันผ้าทอไทย</t>
  </si>
  <si>
    <t>085-4961789</t>
  </si>
  <si>
    <t>ทองขัน ศรีสุข</t>
  </si>
  <si>
    <t>กลุ่มทอกระเป๋าบ้านหนองโดน</t>
  </si>
  <si>
    <t>เพ็ญพิชญา ทัดศรี</t>
  </si>
  <si>
    <t>นางทองวีลา ทองดี</t>
  </si>
  <si>
    <t>ทองวีลา ทองดี</t>
  </si>
  <si>
    <t>นางสุดใจ ผลานิสงค์</t>
  </si>
  <si>
    <t>สุดใจ ผลานิสงค์</t>
  </si>
  <si>
    <t>นางเกษร ภิญโญวัย</t>
  </si>
  <si>
    <t>เกษร ภิญโญวัย</t>
  </si>
  <si>
    <t>นางจีรภา ผุดผ่อง</t>
  </si>
  <si>
    <t>จีรภา ผุดผ่อง</t>
  </si>
  <si>
    <t>นางวลัยพร ภิญโญทรัพย์</t>
  </si>
  <si>
    <t>วลัยพร ภิญโญทรัพย์</t>
  </si>
  <si>
    <t>นางพิศมัย อุ่นแก้ว</t>
  </si>
  <si>
    <t>พิศมัย อุ่นแก้ว</t>
  </si>
  <si>
    <t>กลุ่มทอผ้าฝ้ายบ้านใหม่เมืองมอญ (ผ้าชุด)</t>
  </si>
  <si>
    <t>คูณมี หมู่เพชร</t>
  </si>
  <si>
    <t>นางวัฒนา ป้อมสุวรรณ</t>
  </si>
  <si>
    <t>วัฒนา ป้อมสุวรรณ</t>
  </si>
  <si>
    <t>กลุ่มทอผ้าไหมมัดหมี่บ้านสระพัง</t>
  </si>
  <si>
    <t>เตียงคำ ปานวิเศษ</t>
  </si>
  <si>
    <t>กลุ่มแปรรูปผลิตภัณฑ์จากกก</t>
  </si>
  <si>
    <t>สายทอง บุสทิพย์</t>
  </si>
  <si>
    <t>กลุ่มปลูกส้มโอบ้านนาดี</t>
  </si>
  <si>
    <t>ละเมาะ บุญแขก</t>
  </si>
  <si>
    <t>กลุ่มแปรรูปเสื่อกก</t>
  </si>
  <si>
    <t>ประหยัด ตระกูลดี</t>
  </si>
  <si>
    <t>กลุ่มทอเสื่อกกบ้านโนนคูณ</t>
  </si>
  <si>
    <t>อำนวย ป้อมสุวรรณ</t>
  </si>
  <si>
    <t>กลุ่มแปรรูปเสื่อกกบ้านเหมือดแอ่</t>
  </si>
  <si>
    <t>อัมพร ศรีหาวัตร</t>
  </si>
  <si>
    <t>นางสาวถาวร คำนาค</t>
  </si>
  <si>
    <t>94/1</t>
  </si>
  <si>
    <t>ถาวร คำนาค</t>
  </si>
  <si>
    <t>378/1</t>
  </si>
  <si>
    <t>081-9754581</t>
  </si>
  <si>
    <t>ละม้าย คัชเขียว</t>
  </si>
  <si>
    <t>นางบุญชู นันทพล</t>
  </si>
  <si>
    <t>บุญชู นันทพล</t>
  </si>
  <si>
    <t>กลุ่มสมุนไพรชงดื่มเพื่อสุขภาพบ้านโนนคูณ</t>
  </si>
  <si>
    <t>แสงจันทร์ ประชามอญ</t>
  </si>
  <si>
    <t>กล่มทอผ้าไหมทอมือบ้านหนองไผ่</t>
  </si>
  <si>
    <t>082-1338702</t>
  </si>
  <si>
    <t>สอน ชนะสงคราม</t>
  </si>
  <si>
    <t>นางสาวสุภัทรา บริสุทธิ์</t>
  </si>
  <si>
    <t>สุภัทรา บริสุทธิ์</t>
  </si>
  <si>
    <t>นางสาวอนงค์พร ซ้ายก่า</t>
  </si>
  <si>
    <t>อนงค์พร ซ้ายก่า</t>
  </si>
  <si>
    <t>วิสาหกิจชุมชนกลุ่มเกษตรกรปลูกข้าวอินทรีย์สามสวน</t>
  </si>
  <si>
    <t>ทองสุข ผลไทย</t>
  </si>
  <si>
    <t>นางสุบัน อุปแก้ว</t>
  </si>
  <si>
    <t>087-8182970</t>
  </si>
  <si>
    <t>สุบัน อุปแก้ว</t>
  </si>
  <si>
    <t>ทอเสื่อกก นางนารี ผลานิสงค์</t>
  </si>
  <si>
    <t>นารี ผลานิสงค์</t>
  </si>
  <si>
    <t>นางอัมพร ศรีหาวัตร</t>
  </si>
  <si>
    <t>082-7568820 /093-4697442</t>
  </si>
  <si>
    <t>พวงกุญแจจากลูกปัด</t>
  </si>
  <si>
    <t>ด.ญ.ณัทภรณ์ มิตรชอบ</t>
  </si>
  <si>
    <t>ม้านั่งก้านตาล</t>
  </si>
  <si>
    <t>อาจ ดอนวิชัย</t>
  </si>
  <si>
    <t>087-0104653</t>
  </si>
  <si>
    <t>nw004099@hotmail.com</t>
  </si>
  <si>
    <t>วิสาหกิจชุมชนแปรรูปอาหารบัลลังก์ทอง</t>
  </si>
  <si>
    <t>ึ73/1</t>
  </si>
  <si>
    <t>เทศบาล8</t>
  </si>
  <si>
    <t>061-4903804</t>
  </si>
  <si>
    <t>ไพทูรย์ รอสูงเนิน</t>
  </si>
  <si>
    <t>หลุบคา</t>
  </si>
  <si>
    <t>กลุ่มแม่บ้านเกษตรกรทำขนมบ้านหลุบคา</t>
  </si>
  <si>
    <t>ภู ศิลเพ็ง</t>
  </si>
  <si>
    <t>ร้านวันเพ็ญยูนิแวร์</t>
  </si>
  <si>
    <t>087-2552881</t>
  </si>
  <si>
    <t>วันเพ็ญ พรมมานอก</t>
  </si>
  <si>
    <t>ดอกไม้ประดิษฐ์จากดินไทย</t>
  </si>
  <si>
    <t>กชกร อุ้ยปัชฌาวงศ์</t>
  </si>
  <si>
    <t>กลุ่มหัตถกรรมสิ่งทอบ้านปรางค์กู่</t>
  </si>
  <si>
    <t>วิลัย โฮมแพน</t>
  </si>
  <si>
    <t>กลุ่มทอผ้าบ้านโปร่ง</t>
  </si>
  <si>
    <t>ปุ่น พิลาสา</t>
  </si>
  <si>
    <t>กลุ่มทอผ้าโทเรมัดหมี่ตำบลหนองขาม</t>
  </si>
  <si>
    <t>นางสาคร จันทร์กุล</t>
  </si>
  <si>
    <t>นาหนองทุ่ม</t>
  </si>
  <si>
    <t>วิสาหกิจชุมชนทอผ้ามัดหมี่บ้านหนองรวก</t>
  </si>
  <si>
    <t>สุภาวดี มุ่งชัยภูมิ</t>
  </si>
  <si>
    <t>กลุ่มหัตถกรรมทอผ้าและแปรรูป</t>
  </si>
  <si>
    <t>จำรัส ค่ายชัยภูมิ</t>
  </si>
  <si>
    <t>กลุ่มหัตถกรรมทอผ้าบ้านสระปทุม</t>
  </si>
  <si>
    <t>0862449569 ,044052663</t>
  </si>
  <si>
    <t>เชียวหวาน เรืองศรี</t>
  </si>
  <si>
    <t>กลุ่มแปรรูปสมุนไพร</t>
  </si>
  <si>
    <t>มณทา พรมพันใจ</t>
  </si>
  <si>
    <t>เก่าย่าดี</t>
  </si>
  <si>
    <t>ฺB&amp;P</t>
  </si>
  <si>
    <t>cv_sam@hotmail.com</t>
  </si>
  <si>
    <t>เพลินพิศ สัมมาชีววัฒน์</t>
  </si>
  <si>
    <t>กลุ่มแปรรูปสมุนไพร ต.ช่องสามหมอ</t>
  </si>
  <si>
    <t>081-0745691</t>
  </si>
  <si>
    <t>ประนอม ลาสา</t>
  </si>
  <si>
    <t>โคกกุง</t>
  </si>
  <si>
    <t>กลุ่มสานตะกร้ายาพารา</t>
  </si>
  <si>
    <t>081-8258776</t>
  </si>
  <si>
    <t>ไกรลาส ขุนภูเขียว</t>
  </si>
  <si>
    <t>กลุ่มทอเสื่อกกและแปรรูปผลิตภัณฑ์บ้านป่าเสี้ยว</t>
  </si>
  <si>
    <t>086-1197003</t>
  </si>
  <si>
    <t>สายฝน เวียงชัยภูมิ</t>
  </si>
  <si>
    <t>ชลิตยูนิแวร์</t>
  </si>
  <si>
    <t>088-7124919</t>
  </si>
  <si>
    <t>ชลิต ชนะพาล</t>
  </si>
  <si>
    <t>กลุ่มวิสาหกิจชุมชนไผ่งาม</t>
  </si>
  <si>
    <t>นางจินตนา สิงขรอาสน์</t>
  </si>
  <si>
    <t>หม่ำแม่จังกร</t>
  </si>
  <si>
    <t>นิยม แก้วศรีบุตร</t>
  </si>
  <si>
    <t>หนองสังข์</t>
  </si>
  <si>
    <t>วิทยา อินธิเสน</t>
  </si>
  <si>
    <t>สมบัติ มีสำราญ</t>
  </si>
  <si>
    <t>กลุ่มเลี้ยงไก่พันธ์ไข่</t>
  </si>
  <si>
    <t>สมปอง ผาประมง</t>
  </si>
  <si>
    <t>กลุ่มปลูกผักปลอดสารพิษ</t>
  </si>
  <si>
    <t>พรมมา สมสกีสิทธิ์</t>
  </si>
  <si>
    <t>กลุ่มทำเฟอร์นิเจอร์จากยางรถยนต์</t>
  </si>
  <si>
    <t>สุเทียน สีนกยาง</t>
  </si>
  <si>
    <t>วิสาหกิจชุมชนกลุ่มแปรรูปข้าวเพื่อสุขภาพ</t>
  </si>
  <si>
    <t>086-2437618</t>
  </si>
  <si>
    <t>ืnatnaree999@yahoo.com</t>
  </si>
  <si>
    <t>ณัฏฐนรี วงศ์เอี่ยมสิริ</t>
  </si>
  <si>
    <t>น.ส.จิรภาพร ชินอาจ</t>
  </si>
  <si>
    <t>ท่ามะไฟหวาน</t>
  </si>
  <si>
    <t>กลุ่มแปรรูปผลิตภัณฑ์จากเสื่อกก</t>
  </si>
  <si>
    <t>ุ65</t>
  </si>
  <si>
    <t>สมพร มูลแก่น</t>
  </si>
  <si>
    <t>กลุ่มอาชีพตำบลหนองขาม</t>
  </si>
  <si>
    <t>นงค์ศรี นามบุญลือ</t>
  </si>
  <si>
    <t>กลุ่มทำดอกไม้จันทร์และพวงหรีด</t>
  </si>
  <si>
    <t>สุวาสนา ศรียอดแส</t>
  </si>
  <si>
    <t>ดงบัง</t>
  </si>
  <si>
    <t>กลุ่มทำไม้กวาดดอกหญ้าบ้านม่วง</t>
  </si>
  <si>
    <t>ปราณี ภาคทอง</t>
  </si>
  <si>
    <t>กลุ่มวิสาหกิจชุมชน สหสัมมาชีพคอนสาร (เฟอร์นิเจอร์รากไม้)</t>
  </si>
  <si>
    <t>088-1132017</t>
  </si>
  <si>
    <t>ม่วง ชาอุ่น</t>
  </si>
  <si>
    <t>สวัสดิ์ หนูทัศน์</t>
  </si>
  <si>
    <t>044-876134</t>
  </si>
  <si>
    <t>กลุ่มถักไหมพรม</t>
  </si>
  <si>
    <t>บัญญัติ พูพาดแสง</t>
  </si>
  <si>
    <t>กลุ่มไม้กวาดทางมะพร้าวบ้านม่วง</t>
  </si>
  <si>
    <t>เปลี่ยน เชื้อสามารถ</t>
  </si>
  <si>
    <t>ทุ่งลุยลาย</t>
  </si>
  <si>
    <t>กลุ่มบ้านทุ่งพัฒนา (งานฝีมือถักไหมพรม)</t>
  </si>
  <si>
    <t>ชุแพ-หล่มสัก</t>
  </si>
  <si>
    <t>เพ็ญนภา ดลประสบ</t>
  </si>
  <si>
    <t>กลุ่มหน่อไม้อัดถุง</t>
  </si>
  <si>
    <t>ณัฐภัสสร วงศ์สุวรรณ</t>
  </si>
  <si>
    <t>กลุ่มดอกไม้ประดิษฐ์จากผ้าบ้านหัวนาม่วง</t>
  </si>
  <si>
    <t>เทศบาล 16</t>
  </si>
  <si>
    <t>daruneeflower@hotmail.com</t>
  </si>
  <si>
    <t>ดรุณี ปราบพาล</t>
  </si>
  <si>
    <t>บุญมี คำสังข์</t>
  </si>
  <si>
    <t>พวงมาลัยไหมพรม</t>
  </si>
  <si>
    <t>338/1</t>
  </si>
  <si>
    <t>ราฏร์เจดีย์</t>
  </si>
  <si>
    <t>พรไพลิน นีละนนท์</t>
  </si>
  <si>
    <t>กลุ่มหมอนไหมดงบัง</t>
  </si>
  <si>
    <t>ฉวีวรรณ แซงวงษ์</t>
  </si>
  <si>
    <t>หัตกรรมฝีมือบ้านห้วยสนามทราย</t>
  </si>
  <si>
    <t>อนงค์ จันเทียบ</t>
  </si>
  <si>
    <t>คุณเติมหม่ำสายเดียว</t>
  </si>
  <si>
    <t>085-302-888-3</t>
  </si>
  <si>
    <t>chanancida@hotmail.com</t>
  </si>
  <si>
    <t>ชนัญชิดา ด้วงโพธิ์</t>
  </si>
  <si>
    <t>ดงกลาง</t>
  </si>
  <si>
    <t>กลุ่มทอเสื่่อกกบ้านนาผักเสี้ยน</t>
  </si>
  <si>
    <t>ขวัญฤทัย แรงดี</t>
  </si>
  <si>
    <t>กิ๊บไทคอนสาร</t>
  </si>
  <si>
    <t>087-2243866</t>
  </si>
  <si>
    <t>สาธิต เชื้อสามารถ</t>
  </si>
  <si>
    <t>ปลาส้มแม่ศรี</t>
  </si>
  <si>
    <t>สมศรี กมลรัตน์</t>
  </si>
  <si>
    <t>กล้วยจ๊าบพอเพียง</t>
  </si>
  <si>
    <t>ประสพ พระศรี</t>
  </si>
  <si>
    <t>แม่นางขนมถ้วยโบราณสูตรชาววัง</t>
  </si>
  <si>
    <t>086-8749644</t>
  </si>
  <si>
    <t>ติ๋ม เปอร์ดี</t>
  </si>
  <si>
    <t>แม่มาตย์กล้วยอบเนย</t>
  </si>
  <si>
    <t>087-5841200</t>
  </si>
  <si>
    <t>มาตย์ เข็มนาค</t>
  </si>
  <si>
    <t>ห้วยยาง</t>
  </si>
  <si>
    <t>กลุ่มตะกร้าจากยางพารา</t>
  </si>
  <si>
    <t>082-1168125</t>
  </si>
  <si>
    <t>ขันทอง วงษ์คำเลิศ</t>
  </si>
  <si>
    <t>กลุ่มทอผ้าฝ้าย ม.7 ต.ห้วยยาง</t>
  </si>
  <si>
    <t>073-1248891</t>
  </si>
  <si>
    <t>บุญทัน จำรัสแนว</t>
  </si>
  <si>
    <t>กลุ่มทอเสื่อจากต้นไหล ห้วยยาง</t>
  </si>
  <si>
    <t>081-0551957</t>
  </si>
  <si>
    <t>พรวิไล ทองลาด</t>
  </si>
  <si>
    <t>กลุ่มจักสานห้วยยาง</t>
  </si>
  <si>
    <t>088-1230837</t>
  </si>
  <si>
    <t>หนุน เลิศคอนสาร</t>
  </si>
  <si>
    <t>กลุ่มจักสานบ้านห้วยขี้ต้ม</t>
  </si>
  <si>
    <t>วังทอง</t>
  </si>
  <si>
    <t>พิศสมัย เตาประหยัดฟืน-ถ่าน</t>
  </si>
  <si>
    <t>ชัยภูมินครสวรรค์</t>
  </si>
  <si>
    <t>พิศสมัย สมกระบวน</t>
  </si>
  <si>
    <t>เจาทอง</t>
  </si>
  <si>
    <t>กลุ่มมะขามหวานบ้านซับประสิทธิ์</t>
  </si>
  <si>
    <t>เอนก ขุนสูงเนิน</t>
  </si>
  <si>
    <t>กลุ่มพัฒนาอาชีพแม่บ้านบ้านป่าคา</t>
  </si>
  <si>
    <t>นันทวัน หนันอุทธา</t>
  </si>
  <si>
    <t>บ้านเจียง</t>
  </si>
  <si>
    <t>กลุ่มพัฒนาผลิตภัณฑ์สมุนไพรไทย</t>
  </si>
  <si>
    <t>จันทร์พิมพ์ บูรณะ</t>
  </si>
  <si>
    <t>ไร่ล่าฝัน</t>
  </si>
  <si>
    <t>46/6</t>
  </si>
  <si>
    <t>witnolen@gmail.com</t>
  </si>
  <si>
    <t>โกวิท ปัญญาวงศ์</t>
  </si>
  <si>
    <t>กลุ่มจักสานผิวไม้ไผ่</t>
  </si>
  <si>
    <t>เพียงใจ ภู่เทศ</t>
  </si>
  <si>
    <t>เศรษฐีวังทอง</t>
  </si>
  <si>
    <t>เกษร ภักดีสุข</t>
  </si>
  <si>
    <t>กลุ่มจักสานงานไม้ไผ่</t>
  </si>
  <si>
    <t>บุญโถม ใสชาติ</t>
  </si>
  <si>
    <t>กลุ่มดอกไม้ประดิษฐ์บ้านนาอุดม</t>
  </si>
  <si>
    <t>ประคอง ใสชาติ</t>
  </si>
  <si>
    <t>ศูนย์ทอผ้ากลุ่มแม่บ้านนาเจริญ</t>
  </si>
  <si>
    <t>086-2476391</t>
  </si>
  <si>
    <t>ศุภวรรณ นนทะมาตร</t>
  </si>
  <si>
    <t>นางวรรณา ขวัญชู (บ้านออมสิน)</t>
  </si>
  <si>
    <t>วรรณา ขวัญชู</t>
  </si>
  <si>
    <t>กลุ่มแปรรูปอาหารวังทอง</t>
  </si>
  <si>
    <t>สายยนต์ ปัญญาวงค์</t>
  </si>
  <si>
    <t>แหลมทอง</t>
  </si>
  <si>
    <t>กลุ่มผลิตภัณฑ์จากรังไหม</t>
  </si>
  <si>
    <t>อัมพร รัตนประทุม</t>
  </si>
  <si>
    <t>นางอรพิน บุเกตุ</t>
  </si>
  <si>
    <t>อรพิน บุเกตุ</t>
  </si>
  <si>
    <t>กองทุนปุ๋ยอินทรีย์ชีวภาพ ชุมชนห้วยหินฝน</t>
  </si>
  <si>
    <t>บวร นามโคตรศรี</t>
  </si>
  <si>
    <t>ตาเนิน</t>
  </si>
  <si>
    <t>นางประทุม ขามจัตุรัส</t>
  </si>
  <si>
    <t>ประทุม ขามจัตุรัส</t>
  </si>
  <si>
    <t>หนองฉิม</t>
  </si>
  <si>
    <t>กลุ่มแม่บ้านโนนป่าชาด</t>
  </si>
  <si>
    <t>301/3</t>
  </si>
  <si>
    <t>สุดใจ คำจุมพล</t>
  </si>
  <si>
    <t>กลุ่มหัตถกรรมเส้นพลาสติก</t>
  </si>
  <si>
    <t>จงจิตต์ จันทร์สิงห์</t>
  </si>
  <si>
    <t>กระถางดอกไม้แบบหมุน</t>
  </si>
  <si>
    <t>วะสรร บุญเสนา</t>
  </si>
  <si>
    <t>กลุ่มขนมนักสู้เนินทอง</t>
  </si>
  <si>
    <t>62/3</t>
  </si>
  <si>
    <t>พิชยา หวังเลี้ยงกลาง</t>
  </si>
  <si>
    <t>วิสาหกิจชุมชนโนนป่าชาด</t>
  </si>
  <si>
    <t>ปัน ช้างขาว</t>
  </si>
  <si>
    <t>กลุ่มแม่บ้านเกษตรกรตาเนิน</t>
  </si>
  <si>
    <t>นวลจันทร์ ผมงาม</t>
  </si>
  <si>
    <t>กลุ่มสตรีทอผ้าบ้านหัวหนอง</t>
  </si>
  <si>
    <t>สมสวย โครตมงคุณ</t>
  </si>
  <si>
    <t>รังงาม</t>
  </si>
  <si>
    <t>ชุมชนหม่อนไหมรังงาม</t>
  </si>
  <si>
    <t>สมร ชาวพงษ์</t>
  </si>
  <si>
    <t>กลุ่มสตรีเนินสง่าผ้ายืด</t>
  </si>
  <si>
    <t>40/5</t>
  </si>
  <si>
    <t>วงเดือน พาณรงค์</t>
  </si>
  <si>
    <t>กลุ่มทอเสื่อกกบ้านบะเสียว</t>
  </si>
  <si>
    <t>84/1</t>
  </si>
  <si>
    <t>หยกฟ้า ปองสันเทียะ</t>
  </si>
  <si>
    <t>วิสาหกิจชุมชนผลิตภัณฑ์จากสื่อกก</t>
  </si>
  <si>
    <t>ดอกไม้ กุลประจวบ</t>
  </si>
  <si>
    <t>กะฮาด</t>
  </si>
  <si>
    <t>วรวิทย์ผ้านวม</t>
  </si>
  <si>
    <t>วรวิทย์ นอขุนทด</t>
  </si>
  <si>
    <t>กลุ่มน้ำตาลปึกโบราณ</t>
  </si>
  <si>
    <t>088-3705468</t>
  </si>
  <si>
    <t>สายันต์ ชัยบุรัมย์</t>
  </si>
  <si>
    <t>กระถางยางรถยนต์</t>
  </si>
  <si>
    <t>สมศรี ฉันทะนิ</t>
  </si>
  <si>
    <t>โสกคร้อพัฒนาอินทรีย์ชีวภาพ</t>
  </si>
  <si>
    <t>68/1</t>
  </si>
  <si>
    <t>หนองฉิม-รังงาม</t>
  </si>
  <si>
    <t>095-9690748</t>
  </si>
  <si>
    <t>สายหยุด ภิรมย์กิจ</t>
  </si>
  <si>
    <t>ท่ากูบ</t>
  </si>
  <si>
    <t>แกะสลักไม้</t>
  </si>
  <si>
    <t>ขันทอง วิเศษคร้อ</t>
  </si>
  <si>
    <t>ตะโกทอง</t>
  </si>
  <si>
    <t>ทอเสื่อกกบ้านหนองนกเขียน</t>
  </si>
  <si>
    <t>นางสมจิตร ประดับวงษ์</t>
  </si>
  <si>
    <t>อินทรีย์ชีวภาพ</t>
  </si>
  <si>
    <t>บุญเรือง ชัยมีแรง</t>
  </si>
  <si>
    <t>กลุ่มผลิตโต๊ะท่ากูบ</t>
  </si>
  <si>
    <t>สุรพันธ์ ศิรสีหกุล</t>
  </si>
  <si>
    <t>อิฐบล็อกประสานบ้านตะโกทอง ม.8</t>
  </si>
  <si>
    <t>พรมมินทร์ ภักดิ์ประสิทธื์</t>
  </si>
  <si>
    <t>กลุ่มทอเสื่อกกบ้านวังรัง</t>
  </si>
  <si>
    <t>ถวิล สิมพล</t>
  </si>
  <si>
    <t>กลุ่มทอพรมเช็ดเท้า</t>
  </si>
  <si>
    <t>สมปอง แก่นร้านหญ้า</t>
  </si>
  <si>
    <t>กลุ่มสานตะกร้าพลาสติกบ้านวังรัง</t>
  </si>
  <si>
    <t>สายพิณ ภู่มาก</t>
  </si>
  <si>
    <t>กลุ่มพรมเช็ดเท้าบ้านวังรัง</t>
  </si>
  <si>
    <t>สมคิด แก่นร้านหญ้า</t>
  </si>
  <si>
    <t>กลุ่มเย็บผ้าห่มบ้านวังรัง</t>
  </si>
  <si>
    <t>กลุ่มถักกระเป๋าบ้านหนองใหญ่</t>
  </si>
  <si>
    <t>สายพิณ ส่งหนองโดน</t>
  </si>
  <si>
    <t>โครงการศูนย์เรียนรู้กลุ่มหินทราย หมู่ที่ 1 ตำบลท่ากูบ</t>
  </si>
  <si>
    <t>บรรจง ประดับวงค์</t>
  </si>
  <si>
    <t>กลุ่มแปรรูปพริกบ้านหนองใหญ่</t>
  </si>
  <si>
    <t>กาหลง ไขขุนทด</t>
  </si>
  <si>
    <t>ขนมไทยแม่ระเบียบ</t>
  </si>
  <si>
    <t>นางระเบียบ จันเขียว</t>
  </si>
  <si>
    <t>กลุ่มแพทย์สมุนไพรบ้านซับสมบูรณ์</t>
  </si>
  <si>
    <t>สีชม ดอกไม้ดี</t>
  </si>
  <si>
    <t>วิลาวัลย์ แจ่มเพ็ง</t>
  </si>
  <si>
    <t>กลุ่มแปรรูปหน่อไม้ฝรั่ง</t>
  </si>
  <si>
    <t>อดุลย์เดช ภิรมย์ใจ</t>
  </si>
  <si>
    <t>กลุ่มขนมไทย</t>
  </si>
  <si>
    <t>แฉล้ม มังกร</t>
  </si>
  <si>
    <t>กลุ่มผู้ปลูกข้าวหอมมะลิเศรษฐกิจพอเพียงบ้านบุฉนวน</t>
  </si>
  <si>
    <t>ละออง คัดวงษ์</t>
  </si>
  <si>
    <t>กลุ่มผูผลิตและจำหน่ายรังไหม</t>
  </si>
  <si>
    <t>สาคร เณรทอง</t>
  </si>
  <si>
    <t>กลุ่มผูผลิตและจำหน่ายรังไหมบ้านวังอุดม</t>
  </si>
  <si>
    <t>จั่น ลือนาม</t>
  </si>
  <si>
    <t>เตาอังโล่</t>
  </si>
  <si>
    <t>สมหมาย คงพิษ</t>
  </si>
  <si>
    <t>กลุ่มผูผลิตและจำหน่ายรังไหมบ้านโนนสะอาด</t>
  </si>
  <si>
    <t>ทัดทรวง ศรีสุวรรณ</t>
  </si>
  <si>
    <t>กลุ่มพรมเอนกประสงค์</t>
  </si>
  <si>
    <t>วัชรินทร์ เรดสันเทียะ</t>
  </si>
  <si>
    <t>บล็อกประสานบ้านซับใหม่</t>
  </si>
  <si>
    <t>รุ่งเรือง นพสันเทียะ</t>
  </si>
  <si>
    <t>รหัสผู้ผลิต/ผู้ประกอบการ</t>
  </si>
  <si>
    <t>ชื่อกลุ่มผู้ผลิต/ผู้ประกอบการ</t>
  </si>
  <si>
    <t>รหัสผลิตภัณฑ์</t>
  </si>
  <si>
    <t>ชื่อผลิตภัณฑ์</t>
  </si>
  <si>
    <t>ประเภทผลิตภัณฑ์</t>
  </si>
  <si>
    <t>ประเภทย่อยของผลิตภัณฑ์</t>
  </si>
  <si>
    <t>ราคาขายปลีกจำหน่าย</t>
  </si>
  <si>
    <t>ราคาขายส่งจำหน่าย</t>
  </si>
  <si>
    <t>กำลังการผลิตต่อวัน</t>
  </si>
  <si>
    <t>กำลังการผลิตต่อเดือน</t>
  </si>
  <si>
    <t>กำลังการผลิตต่อปี</t>
  </si>
  <si>
    <t>ลักษณะผลิตภัณฑ์เป็นมิตรกับสิ่งแวดล้อม</t>
  </si>
  <si>
    <t>นำ้พริกปลาสวรรค์</t>
  </si>
  <si>
    <t>อาหารแปรรูปสำเร็จรูป/กึ่งสำเร็จรูป</t>
  </si>
  <si>
    <t>400 กระปุก</t>
  </si>
  <si>
    <t>4,800กระปุก</t>
  </si>
  <si>
    <t>ไม่มี</t>
  </si>
  <si>
    <t>น้ำปลาร้าปรงุสุข</t>
  </si>
  <si>
    <t>240ขวด</t>
  </si>
  <si>
    <t>2,800ขวด</t>
  </si>
  <si>
    <t>หม่ำหม้อดิน</t>
  </si>
  <si>
    <t>240ชิ้น</t>
  </si>
  <si>
    <t>2,800ชิ้น</t>
  </si>
  <si>
    <t>ปลาร้าบองสมุนไพร</t>
  </si>
  <si>
    <t>200กระปุก</t>
  </si>
  <si>
    <t>2,400กระปุก</t>
  </si>
  <si>
    <t>น้ำจิมสุกี้</t>
  </si>
  <si>
    <t>2,400ชิ้น</t>
  </si>
  <si>
    <t>กระเป๋าผ้าไหม</t>
  </si>
  <si>
    <t>ผ้าและเครื่องแต่งกาย</t>
  </si>
  <si>
    <t>อื่นๆ</t>
  </si>
  <si>
    <t>5 ใบ</t>
  </si>
  <si>
    <t>150 ใบ</t>
  </si>
  <si>
    <t>1800 ใบ</t>
  </si>
  <si>
    <t>แคปหมู</t>
  </si>
  <si>
    <t>50 กก.</t>
  </si>
  <si>
    <t>1500 กก.</t>
  </si>
  <si>
    <t>10,000กก.</t>
  </si>
  <si>
    <t>หมำหมู</t>
  </si>
  <si>
    <t>180กก.</t>
  </si>
  <si>
    <t>1,000กก.</t>
  </si>
  <si>
    <t>กระเป๋าเอนกประสงค์</t>
  </si>
  <si>
    <t>พลาสติก</t>
  </si>
  <si>
    <t>20 ใบ</t>
  </si>
  <si>
    <t>เครื่องประดับ อัญมณี</t>
  </si>
  <si>
    <t>เครื่องประดับ</t>
  </si>
  <si>
    <t>10ชิ้น</t>
  </si>
  <si>
    <t>100 ชิ้น</t>
  </si>
  <si>
    <t>เอนไซม์ผลไม้ไทย</t>
  </si>
  <si>
    <t>เครื่องดื่มที่ไม่มีแอลกอฮอล์</t>
  </si>
  <si>
    <t>30ขวด</t>
  </si>
  <si>
    <t>100ขวด</t>
  </si>
  <si>
    <t>500ขวด</t>
  </si>
  <si>
    <t>สาโทไฮเทค</t>
  </si>
  <si>
    <t>700ขวด</t>
  </si>
  <si>
    <t>1,600ขวด</t>
  </si>
  <si>
    <t>ไวน์มะขามป้อม</t>
  </si>
  <si>
    <t>100 ขวด</t>
  </si>
  <si>
    <t>4,000ขวด</t>
  </si>
  <si>
    <t>น้ำมะขามป้อม</t>
  </si>
  <si>
    <t>6,000ขวด</t>
  </si>
  <si>
    <t>ไวน์มะเม่า</t>
  </si>
  <si>
    <t>1000 ขวด</t>
  </si>
  <si>
    <t>15,000ขวด</t>
  </si>
  <si>
    <t>น้ำเสาวรส</t>
  </si>
  <si>
    <t>50 ขวด</t>
  </si>
  <si>
    <t>3000 ขวด</t>
  </si>
  <si>
    <t>น้ำฟักข้าว</t>
  </si>
  <si>
    <t>300 ขวด</t>
  </si>
  <si>
    <t>2,000 ขวด</t>
  </si>
  <si>
    <t>น้ำผึ้งป่าแท้100%</t>
  </si>
  <si>
    <t>ไวน์องุ่นป่า</t>
  </si>
  <si>
    <t>1,000 ขวด</t>
  </si>
  <si>
    <t>น้ำมะเท่า</t>
  </si>
  <si>
    <t>100ชวด</t>
  </si>
  <si>
    <t>1,000ขวด</t>
  </si>
  <si>
    <t>5,000ขวด</t>
  </si>
  <si>
    <t>ผ้าไหม</t>
  </si>
  <si>
    <t>13 เมตร</t>
  </si>
  <si>
    <t>ทอเสือกก</t>
  </si>
  <si>
    <t>1ผืน</t>
  </si>
  <si>
    <t>30ผืน</t>
  </si>
  <si>
    <t>3,600ผืน</t>
  </si>
  <si>
    <t>เสื่อกก</t>
  </si>
  <si>
    <t>168 ผืน</t>
  </si>
  <si>
    <t>หม่ำ</t>
  </si>
  <si>
    <t>5กก.</t>
  </si>
  <si>
    <t>150กก.</t>
  </si>
  <si>
    <t>หมวกไม้ไผ่</t>
  </si>
  <si>
    <t>ไม้</t>
  </si>
  <si>
    <t>การบูรหอม</t>
  </si>
  <si>
    <t>ยาสมุนไพร</t>
  </si>
  <si>
    <t>50 ชิ้น</t>
  </si>
  <si>
    <t>150 ชิ้น</t>
  </si>
  <si>
    <t>10000 ชิ้น</t>
  </si>
  <si>
    <t>ไข่เค็มสมุนไพรใบเตย</t>
  </si>
  <si>
    <t>ข้าวฮางงอก</t>
  </si>
  <si>
    <t>ผลิตผลเกษตรแปรรูป</t>
  </si>
  <si>
    <t>4,000กก.</t>
  </si>
  <si>
    <t>ข้าวมะลิแดง</t>
  </si>
  <si>
    <t>500กก.</t>
  </si>
  <si>
    <t>6,000กก.</t>
  </si>
  <si>
    <t>ข้าวไรซ์เบอร์รี่</t>
  </si>
  <si>
    <t>12,000กก.</t>
  </si>
  <si>
    <t>ผ้าตัดเสื้อโทเร</t>
  </si>
  <si>
    <t>เสื้อผ้า</t>
  </si>
  <si>
    <t>2เมตร</t>
  </si>
  <si>
    <t>60เมตร</t>
  </si>
  <si>
    <t>7,200เมตร</t>
  </si>
  <si>
    <t>ผ้าขาวม้า</t>
  </si>
  <si>
    <t>400ผืน</t>
  </si>
  <si>
    <t>สิ่งประดิษฐ์จากไม้</t>
  </si>
  <si>
    <t>ผ้าพันคอหอม</t>
  </si>
  <si>
    <t>6 ผืน</t>
  </si>
  <si>
    <t>180 ผืน</t>
  </si>
  <si>
    <t>500ผืน</t>
  </si>
  <si>
    <t>สบู่ไหม</t>
  </si>
  <si>
    <t>เครื่องสำอาง</t>
  </si>
  <si>
    <t>เส้นไหมขัดหน้า</t>
  </si>
  <si>
    <t>กระเป๋า</t>
  </si>
  <si>
    <t>ผ้าไหมมัดหมี่</t>
  </si>
  <si>
    <t>1 เมตร</t>
  </si>
  <si>
    <t>30 เมตร</t>
  </si>
  <si>
    <t>3,600 เมตร</t>
  </si>
  <si>
    <t>พวงกุญแจ</t>
  </si>
  <si>
    <t>ผ้า</t>
  </si>
  <si>
    <t>หัวเข็มขัดสะเก็ดดาว</t>
  </si>
  <si>
    <t>300ชิ้น</t>
  </si>
  <si>
    <t>3,000ชิ้น</t>
  </si>
  <si>
    <t>หินสีบำบัด</t>
  </si>
  <si>
    <t>3 ชิ้น</t>
  </si>
  <si>
    <t>30 ชื้น</t>
  </si>
  <si>
    <t>300 ชิ้น</t>
  </si>
  <si>
    <t>ผ้ามัดหมี่โทเร</t>
  </si>
  <si>
    <t>9ชิ้น</t>
  </si>
  <si>
    <t>27ชิ้น</t>
  </si>
  <si>
    <t>ลูกประคบสมุนไพร</t>
  </si>
  <si>
    <t>30 ชิ้น</t>
  </si>
  <si>
    <t>3,600 ชิ้น</t>
  </si>
  <si>
    <t>5ผืน</t>
  </si>
  <si>
    <t>60ผืน</t>
  </si>
  <si>
    <t>เสื่่อกก</t>
  </si>
  <si>
    <t>15ผืน</t>
  </si>
  <si>
    <t>1 ม.</t>
  </si>
  <si>
    <t>25 ม.</t>
  </si>
  <si>
    <t>300 ม.</t>
  </si>
  <si>
    <t>12 ชิ้น</t>
  </si>
  <si>
    <t>ข้าวกล้องงอกผงชงดื่ม</t>
  </si>
  <si>
    <t>10,000ถุง</t>
  </si>
  <si>
    <t>12,000ถุง</t>
  </si>
  <si>
    <t>ข้าวฮางงอก 6 สายพันธุ์</t>
  </si>
  <si>
    <t>10,000 ถุง</t>
  </si>
  <si>
    <t>120,000 ถุง</t>
  </si>
  <si>
    <t>ข้าวกล้องไรซ์เบอรี่</t>
  </si>
  <si>
    <t>ข้าวหอมมะลิ 105 เพาะงอก</t>
  </si>
  <si>
    <t>120,000ถุง</t>
  </si>
  <si>
    <t>ข้าวไรซ์เบอรี่เพาะงอก</t>
  </si>
  <si>
    <t>ข้าวกล้องสังข์หยด</t>
  </si>
  <si>
    <t>40 กก</t>
  </si>
  <si>
    <t>1,200กก</t>
  </si>
  <si>
    <t>14,400กก</t>
  </si>
  <si>
    <t>แหนมหนังหมู</t>
  </si>
  <si>
    <t>หม่ำเนื้อวัว</t>
  </si>
  <si>
    <t>100ก.</t>
  </si>
  <si>
    <t>3,000กก.</t>
  </si>
  <si>
    <t>36,000กก.</t>
  </si>
  <si>
    <t>เนื้อวัวแดดเดียว</t>
  </si>
  <si>
    <t>แหนมซี่โครงหมู</t>
  </si>
  <si>
    <t>หม่ำหมู</t>
  </si>
  <si>
    <t>100กก.</t>
  </si>
  <si>
    <t>ไส้กรอกหมู</t>
  </si>
  <si>
    <t>300กก.</t>
  </si>
  <si>
    <t>หมูแดดเดียว</t>
  </si>
  <si>
    <t>100กก</t>
  </si>
  <si>
    <t>300 กก.</t>
  </si>
  <si>
    <t>จี่หินสะเก็ดดาว</t>
  </si>
  <si>
    <t>5 ชื้น</t>
  </si>
  <si>
    <t>น้ำยาเอนกประสงค์</t>
  </si>
  <si>
    <t>แคบหมู</t>
  </si>
  <si>
    <t>ไข่เค็มสมุนไพร</t>
  </si>
  <si>
    <t>140 แพ็ค</t>
  </si>
  <si>
    <t>1,680แพ็ค</t>
  </si>
  <si>
    <t>18000 กก.</t>
  </si>
  <si>
    <t>เนื้อแดดเดียว</t>
  </si>
  <si>
    <t>50กก.</t>
  </si>
  <si>
    <t>1,500กก.</t>
  </si>
  <si>
    <t>18,000กก.</t>
  </si>
  <si>
    <t>30 กก.</t>
  </si>
  <si>
    <t>900 กก.</t>
  </si>
  <si>
    <t>10800 กก.</t>
  </si>
  <si>
    <t>ใส้กรอกอีสาน</t>
  </si>
  <si>
    <t>60 กก.</t>
  </si>
  <si>
    <t>1800 กก.</t>
  </si>
  <si>
    <t>10000 กก.</t>
  </si>
  <si>
    <t>20 กก.</t>
  </si>
  <si>
    <t>600 กก.</t>
  </si>
  <si>
    <t>สิ่งประดิษฐ์จากวัสดุรีไซเคิล</t>
  </si>
  <si>
    <t>โลหะ</t>
  </si>
  <si>
    <t>1ใบ</t>
  </si>
  <si>
    <t>200ใบ</t>
  </si>
  <si>
    <t>น้ำสำรอง</t>
  </si>
  <si>
    <t>7โหล</t>
  </si>
  <si>
    <t>200โหล</t>
  </si>
  <si>
    <t>1,000โหล</t>
  </si>
  <si>
    <t>น้ำพริกมะขาม</t>
  </si>
  <si>
    <t>น้ำพริกแมงดา</t>
  </si>
  <si>
    <t>น้ำพริกปลาย่าง</t>
  </si>
  <si>
    <t>ปุ๋ยอินทรีย์ชีวภาพ</t>
  </si>
  <si>
    <t>อื่นๆเช่นน้ำมันหอมระเหย ปุ๋ย</t>
  </si>
  <si>
    <t>70 ผืน</t>
  </si>
  <si>
    <t>ปลาส้มฟัก</t>
  </si>
  <si>
    <t>400 ห่อ</t>
  </si>
  <si>
    <t>กรงนกเขา</t>
  </si>
  <si>
    <t>100 กรง</t>
  </si>
  <si>
    <t>เสื้อบาติก</t>
  </si>
  <si>
    <t>ไม้กวาด</t>
  </si>
  <si>
    <t>30ด้าม</t>
  </si>
  <si>
    <t>200ด้าม</t>
  </si>
  <si>
    <t>2,400ด้าม</t>
  </si>
  <si>
    <t>พริกแกง</t>
  </si>
  <si>
    <t>100 กระปุก</t>
  </si>
  <si>
    <t>ปลาร้าสับทรงเครื่อง</t>
  </si>
  <si>
    <t>10 เมตร</t>
  </si>
  <si>
    <t>20 เมตร</t>
  </si>
  <si>
    <t>ส้มปลาไร้ก้าง</t>
  </si>
  <si>
    <t>500 ห่อ</t>
  </si>
  <si>
    <t>2000 กก.</t>
  </si>
  <si>
    <t>12000 กก.</t>
  </si>
  <si>
    <t>แหนมหมูสด</t>
  </si>
  <si>
    <t>10 กก.</t>
  </si>
  <si>
    <t>3000 กก.</t>
  </si>
  <si>
    <t>ใส้กรอกอีสาน (หมู)</t>
  </si>
  <si>
    <t>100 กก.</t>
  </si>
  <si>
    <t>น้ำพริกทรงเครื่อง</t>
  </si>
  <si>
    <t>เสื้อสำเร็จรูปสตรี</t>
  </si>
  <si>
    <t>2ตัว</t>
  </si>
  <si>
    <t>60ตัว</t>
  </si>
  <si>
    <t>700ตัว</t>
  </si>
  <si>
    <t>ใส้กรอก</t>
  </si>
  <si>
    <t>ปราร้าปรุงรส</t>
  </si>
  <si>
    <t>1,500ขวด</t>
  </si>
  <si>
    <t>3,000ขวด</t>
  </si>
  <si>
    <t>เฟอร์นิเจอร์ไม้</t>
  </si>
  <si>
    <t>12 ผืน</t>
  </si>
  <si>
    <t>น้ำผักข้าว</t>
  </si>
  <si>
    <t>300ขวด</t>
  </si>
  <si>
    <t>สบู่ข้าวจากผักข้าว</t>
  </si>
  <si>
    <t>ครีมอาบน้ำผักข้าว</t>
  </si>
  <si>
    <t>เสื้อสำเร็จรูป</t>
  </si>
  <si>
    <t>เสื่อกกลายมัดหมี่</t>
  </si>
  <si>
    <t>กระเป๋าจกเสื่อกก</t>
  </si>
  <si>
    <t>แฟ้มเสนอเสื่อกก</t>
  </si>
  <si>
    <t>ไข่เค็มพรรณทิพย์</t>
  </si>
  <si>
    <t>ข้าวกล้องเพิ่มพูนทรัพย์ หอมมะลิ</t>
  </si>
  <si>
    <t>ข้าวกล้องเพิ่มพูนทรัพย์ นิลหอม</t>
  </si>
  <si>
    <t>เมล็ดพันธุ์ข้าวหอมมะลิ</t>
  </si>
  <si>
    <t>30,000กก.</t>
  </si>
  <si>
    <t>หมอนสมุนไพร</t>
  </si>
  <si>
    <t>40 ใบ</t>
  </si>
  <si>
    <t>ข้าวเกรียบจิ้งหรีด</t>
  </si>
  <si>
    <t>800 กก.</t>
  </si>
  <si>
    <t>ครีบอาบน้ำ</t>
  </si>
  <si>
    <t>ลูกประคบ</t>
  </si>
  <si>
    <t>20 ลูก</t>
  </si>
  <si>
    <t>พิมแสมน้ำ</t>
  </si>
  <si>
    <t>น้ำมันเหลือง</t>
  </si>
  <si>
    <t>ชารางจืดเพื่อสุขภาพ</t>
  </si>
  <si>
    <t>จิ้งหรีดทรงเครื่อง</t>
  </si>
  <si>
    <t>สบู่สมุนไพร</t>
  </si>
  <si>
    <t>เปเปอร์มาเช่</t>
  </si>
  <si>
    <t>กระดาษ</t>
  </si>
  <si>
    <t>หมวกไหมพรม</t>
  </si>
  <si>
    <t>น้ำพริกสมุนไพร</t>
  </si>
  <si>
    <t>แปรรูปผลิตภัณฑ์จากผ้า</t>
  </si>
  <si>
    <t>บ้านขนมธัญวรัตน์</t>
  </si>
  <si>
    <t>คุกกี้อัลมอลอิสาน</t>
  </si>
  <si>
    <t>คุกกี้รังไหมใส้สัปปะรด</t>
  </si>
  <si>
    <t>มันพร้าวกรอบ</t>
  </si>
  <si>
    <t>ข้าวหอมหว้า</t>
  </si>
  <si>
    <t>กระเป๋าผ้าขาวม้า</t>
  </si>
  <si>
    <t>เสื้อกางเกงตกแต่งผ้าขาวม้า</t>
  </si>
  <si>
    <t>ผ้ากันเปื้อนผ้าขาวม้า</t>
  </si>
  <si>
    <t>ไร่ทรัพย์ทวีสตอเบอร์รี่สด</t>
  </si>
  <si>
    <t>ผลิตผลเกษตรบริโภคสด</t>
  </si>
  <si>
    <t>หินสะเก็ดดาวเสริมมงคล</t>
  </si>
  <si>
    <t>สเปรย์สมุนไพร</t>
  </si>
  <si>
    <t>ข้าวกล้องสังข์หยดพัทลุง</t>
  </si>
  <si>
    <t>ร่ำรวยยำปลาดุกฟู</t>
  </si>
  <si>
    <t>ไข้เค็ม</t>
  </si>
  <si>
    <t>ผักปอดสารพิษ</t>
  </si>
  <si>
    <t>หมวกจากกล่องนม</t>
  </si>
  <si>
    <t>15 ใบ</t>
  </si>
  <si>
    <t>น้ำดื่มรวมพลังสตรีโพนทอง</t>
  </si>
  <si>
    <t>2,400 ลิตร</t>
  </si>
  <si>
    <t>ขนมทองม้วน</t>
  </si>
  <si>
    <t>2 กิโลกรัม</t>
  </si>
  <si>
    <t>60 กิโลกรัม</t>
  </si>
  <si>
    <t>720 กิโลกรัม</t>
  </si>
  <si>
    <t>หน่อไม้อัดปิ๊ป</t>
  </si>
  <si>
    <t>10 ปิ๊บ</t>
  </si>
  <si>
    <t>30 ปิ๊บ</t>
  </si>
  <si>
    <t>360 ปิ๊บ</t>
  </si>
  <si>
    <t>90 ชิ้น</t>
  </si>
  <si>
    <t>1,080 ชิ้น</t>
  </si>
  <si>
    <t>หมูกระจก</t>
  </si>
  <si>
    <t>200 ถุง</t>
  </si>
  <si>
    <t>600 ถุง</t>
  </si>
  <si>
    <t>7,200 ถุง</t>
  </si>
  <si>
    <t>สบุู่ซักล้าง</t>
  </si>
  <si>
    <t>100 ก้อน</t>
  </si>
  <si>
    <t>3,000ก้อน</t>
  </si>
  <si>
    <t>36,000 ก้อน</t>
  </si>
  <si>
    <t>ตะกร้าจากเชือกยางพารา</t>
  </si>
  <si>
    <t>8 ใบ</t>
  </si>
  <si>
    <t>20 ผืน</t>
  </si>
  <si>
    <t>16 เมตร</t>
  </si>
  <si>
    <t>48 เมตร</t>
  </si>
  <si>
    <t>ผักปลอดสารพิษ</t>
  </si>
  <si>
    <t>10 กิโลกรัม</t>
  </si>
  <si>
    <t>30 กิโลกรัม</t>
  </si>
  <si>
    <t>360 กิโลกรัม</t>
  </si>
  <si>
    <t>6 เมตร</t>
  </si>
  <si>
    <t>7 เมตร</t>
  </si>
  <si>
    <t>โลชั่นโปรตีนไหม</t>
  </si>
  <si>
    <t>50 ก้อน</t>
  </si>
  <si>
    <t>สบู่โปรตีนไหม</t>
  </si>
  <si>
    <t>80 ก้อน</t>
  </si>
  <si>
    <t>ผ้าทอมือลายขัดพื้นฐาน</t>
  </si>
  <si>
    <t>ผ้าทอลายขัดพื้้นฐาน</t>
  </si>
  <si>
    <t>กล้วยทอดกรอบ</t>
  </si>
  <si>
    <t>ผ้าทอมือลายขัด</t>
  </si>
  <si>
    <t>4 เมตร</t>
  </si>
  <si>
    <t>ผ้าไหมพื้น</t>
  </si>
  <si>
    <t>ุ60</t>
  </si>
  <si>
    <t>เสื้้อสำเร็จรูปชาย</t>
  </si>
  <si>
    <t>เสื้้อสำเร็จรูปหญิง</t>
  </si>
  <si>
    <t>ข้าวซ้อมมือ</t>
  </si>
  <si>
    <t>เสื้อสำเร็จรูปหญิง</t>
  </si>
  <si>
    <t>เสื้อผ้าไหมสำเร็จรูปสตรี</t>
  </si>
  <si>
    <t>5 หลา</t>
  </si>
  <si>
    <t>150 หลา</t>
  </si>
  <si>
    <t>1,850 หลา</t>
  </si>
  <si>
    <t>1,800 ใบ</t>
  </si>
  <si>
    <t>2 เมตร</t>
  </si>
  <si>
    <t>50 เมตร</t>
  </si>
  <si>
    <t>650 เมตร</t>
  </si>
  <si>
    <t>ผ้าทอลายขัดพื้นฐาน</t>
  </si>
  <si>
    <t>8เมตร</t>
  </si>
  <si>
    <t>200เมตร</t>
  </si>
  <si>
    <t>2,400เมตร</t>
  </si>
  <si>
    <t>เสื้อไหมสำเร็จรูปชาย</t>
  </si>
  <si>
    <t>7ตัว</t>
  </si>
  <si>
    <t>175ตัว</t>
  </si>
  <si>
    <t>2,100 ตัว</t>
  </si>
  <si>
    <t>เสื้อไหมสำเร็จรูปหญิง</t>
  </si>
  <si>
    <t>5 ตัว</t>
  </si>
  <si>
    <t>125 ตัว</t>
  </si>
  <si>
    <t>1,500 ตัว</t>
  </si>
  <si>
    <t>ชุดของขวัญผ้าไหม</t>
  </si>
  <si>
    <t>15 กล่อง</t>
  </si>
  <si>
    <t>375 กล่อง</t>
  </si>
  <si>
    <t>4,500 กล่อง</t>
  </si>
  <si>
    <t>ผ้าไหมคลุมไหล</t>
  </si>
  <si>
    <t>7 ชิ้น</t>
  </si>
  <si>
    <t>175 ชิ้น</t>
  </si>
  <si>
    <t>2,101ชิ้น</t>
  </si>
  <si>
    <t>ผ้าไหมมัดหมี่เขียนทอง</t>
  </si>
  <si>
    <t>5 เมตร</t>
  </si>
  <si>
    <t>130 เมตร</t>
  </si>
  <si>
    <t>1,560 เมตร</t>
  </si>
  <si>
    <t>ผ้ามัดหมี่</t>
  </si>
  <si>
    <t>12 ชุด</t>
  </si>
  <si>
    <t>360 ชุด</t>
  </si>
  <si>
    <t>4,320 ชุด</t>
  </si>
  <si>
    <t>4 ชุด</t>
  </si>
  <si>
    <t>128 ชุด</t>
  </si>
  <si>
    <t>1,536 ชุด</t>
  </si>
  <si>
    <t>2 ตัว</t>
  </si>
  <si>
    <t>52 ตัว</t>
  </si>
  <si>
    <t>620 ตัว</t>
  </si>
  <si>
    <t>48 ตัว</t>
  </si>
  <si>
    <t>570 ตัว</t>
  </si>
  <si>
    <t>3 ชุด</t>
  </si>
  <si>
    <t>90 ชุด</t>
  </si>
  <si>
    <t>1,080 ชุด</t>
  </si>
  <si>
    <t>เสื้อเชิ้ตตัดต่อไหมสุภาพสตรี</t>
  </si>
  <si>
    <t>เสื้อสูทมัดหมี่สุภาพบุรุษ</t>
  </si>
  <si>
    <t>1 ชุด</t>
  </si>
  <si>
    <t>30 ชุด</t>
  </si>
  <si>
    <t>300 ชุด</t>
  </si>
  <si>
    <t>เสื้อสุภาพบุรุษ</t>
  </si>
  <si>
    <t>เสื้อสุภาพสตรี</t>
  </si>
  <si>
    <t>เสื้อสำเร็จรูปสุภาพสตรี</t>
  </si>
  <si>
    <t>เสื้อสำเร็จรุปสุภาพบุรุษ</t>
  </si>
  <si>
    <t>ผ้าพันคอไหมเพ้นท์</t>
  </si>
  <si>
    <t>ผ้าทอลายขัดพื้น</t>
  </si>
  <si>
    <t>150 ตัว</t>
  </si>
  <si>
    <t>1,800 ตัว</t>
  </si>
  <si>
    <t>60 ตัว</t>
  </si>
  <si>
    <t>720 ตัว</t>
  </si>
  <si>
    <t>6 ชุด</t>
  </si>
  <si>
    <t>150 ชุด</t>
  </si>
  <si>
    <t>1,200 ชุด</t>
  </si>
  <si>
    <t>350 ตัว</t>
  </si>
  <si>
    <t>2,100ตัว</t>
  </si>
  <si>
    <t>48หลา</t>
  </si>
  <si>
    <t>1,200หลา</t>
  </si>
  <si>
    <t>14,400หลา</t>
  </si>
  <si>
    <t>8ตัว</t>
  </si>
  <si>
    <t>200ตัว</t>
  </si>
  <si>
    <t>2,400ตัว</t>
  </si>
  <si>
    <t>5 ชุด</t>
  </si>
  <si>
    <t>เสื้อสำเร็จรูปชาย</t>
  </si>
  <si>
    <t>2 ชุด</t>
  </si>
  <si>
    <t>48 ชุด</t>
  </si>
  <si>
    <t>576 ชุด</t>
  </si>
  <si>
    <t>5/ตัว</t>
  </si>
  <si>
    <t>130/ตัว</t>
  </si>
  <si>
    <t>1,560/ตัว</t>
  </si>
  <si>
    <t>6/ตัว</t>
  </si>
  <si>
    <t>156/ตัว</t>
  </si>
  <si>
    <t>1,872/ตัว</t>
  </si>
  <si>
    <t>4/เมตร</t>
  </si>
  <si>
    <t>104/เมตร</t>
  </si>
  <si>
    <t>1,248/เมตร</t>
  </si>
  <si>
    <t>เสื้อไหมสำเร็จรุปสุภาพบุรุษ</t>
  </si>
  <si>
    <t>3,000 ตัว</t>
  </si>
  <si>
    <t>เสื้อไหมสำเร็จรูปสุภาพสตรี</t>
  </si>
  <si>
    <t>หมวกผ้าไหม</t>
  </si>
  <si>
    <t>หมวก</t>
  </si>
  <si>
    <t>2 ใบ</t>
  </si>
  <si>
    <t>3 ตัว</t>
  </si>
  <si>
    <t>75 ตัว</t>
  </si>
  <si>
    <t>900 ตัว</t>
  </si>
  <si>
    <t>100 เมตร</t>
  </si>
  <si>
    <t>1,200 เมตร</t>
  </si>
  <si>
    <t>51 ชุด</t>
  </si>
  <si>
    <t>612 ชุด</t>
  </si>
  <si>
    <t>700 ตัว</t>
  </si>
  <si>
    <t>กระเป๋าผ้า</t>
  </si>
  <si>
    <t>กล่องกระดาษทิชชู</t>
  </si>
  <si>
    <t>50 ตัว</t>
  </si>
  <si>
    <t>600 ตัว</t>
  </si>
  <si>
    <t>50 ชุด</t>
  </si>
  <si>
    <t>600 ชุด</t>
  </si>
  <si>
    <t>ผ้่าทอลายขัดพื้นฐาน</t>
  </si>
  <si>
    <t>20 ชุด</t>
  </si>
  <si>
    <t>240 ชุด</t>
  </si>
  <si>
    <t>500 ชุด</t>
  </si>
  <si>
    <t>50 ผืน</t>
  </si>
  <si>
    <t>ถุงผ้าเอนกประสงค์</t>
  </si>
  <si>
    <t>เซรั่มไหมทองบำรุงผิว</t>
  </si>
  <si>
    <t>โฟมล้างหน้าไหมทอง</t>
  </si>
  <si>
    <t>ครีมบำรุงผิวไหมทอง</t>
  </si>
  <si>
    <t>เจลใส่ผมไหมทอง</t>
  </si>
  <si>
    <t>สบู่ไหมทองมนต์ไหม</t>
  </si>
  <si>
    <t>สบู่อนามัยสตรี Yoyhum</t>
  </si>
  <si>
    <t>สบู่อนามัยชาย Momen</t>
  </si>
  <si>
    <t>สบู่ไหมลดสิว ACTA</t>
  </si>
  <si>
    <t>กระเป๋าถักด้วยไหมไนล่อน</t>
  </si>
  <si>
    <t>10 ใบ</t>
  </si>
  <si>
    <t>8 ก.ก</t>
  </si>
  <si>
    <t>ผ้าถุงสำเร็จ</t>
  </si>
  <si>
    <t>เสื้อสูทไหมชาย</t>
  </si>
  <si>
    <t>680 ตัว</t>
  </si>
  <si>
    <t>เสื่อพับ</t>
  </si>
  <si>
    <t>25 ชุด</t>
  </si>
  <si>
    <t>เสื้อไหมหญิงสำเร็จรูป</t>
  </si>
  <si>
    <t>ผ้าทอลายขัด</t>
  </si>
  <si>
    <t>6/เมตร</t>
  </si>
  <si>
    <t>156/เมตร</t>
  </si>
  <si>
    <t>1,872/เมตร</t>
  </si>
  <si>
    <t>40 เมตร</t>
  </si>
  <si>
    <t>60 ขุด</t>
  </si>
  <si>
    <t>ึ700 ชุด</t>
  </si>
  <si>
    <t>ไรซ์เบอรี่ใยวิเศษ</t>
  </si>
  <si>
    <t>36 ชุด</t>
  </si>
  <si>
    <t>เน็คไทผ้าไหมมัดหมี่</t>
  </si>
  <si>
    <t>4 เส้น/คน</t>
  </si>
  <si>
    <t>120 เส้น/คน</t>
  </si>
  <si>
    <t>1,440 เส้น/คน</t>
  </si>
  <si>
    <t>ึ700</t>
  </si>
  <si>
    <t>50ตัว</t>
  </si>
  <si>
    <t>600ตัว</t>
  </si>
  <si>
    <t>700 เมตร</t>
  </si>
  <si>
    <t>สมุนไพรตากแห้ง</t>
  </si>
  <si>
    <t>100 ก.ก</t>
  </si>
  <si>
    <t>ขนมปั้นสิบ</t>
  </si>
  <si>
    <t>3,000 เม็ด</t>
  </si>
  <si>
    <t>เสื้อยืด</t>
  </si>
  <si>
    <t>เสื้อยีด</t>
  </si>
  <si>
    <t>ข้าวกล้องอินทรีย์</t>
  </si>
  <si>
    <t>1,500 ก.ก</t>
  </si>
  <si>
    <t>มวยนึ่งข้าว</t>
  </si>
  <si>
    <t>กระติ๊บข้าว</t>
  </si>
  <si>
    <t>ผ้ามัดหมี่เส้นด้วยใยประดิษฐ์</t>
  </si>
  <si>
    <t>ผ้าโสร่งไหม</t>
  </si>
  <si>
    <t>ผ้าคลุมไหล่</t>
  </si>
  <si>
    <t>ผ้าโสร่งไหมพื้นเมือง</t>
  </si>
  <si>
    <t>ผ้าปูโต๊ะ</t>
  </si>
  <si>
    <t>15 ผืน</t>
  </si>
  <si>
    <t>ผ้ามัดหมี่ชนิดเส้นใยประดิษฐ์</t>
  </si>
  <si>
    <t>เสื่อกกและเสื่อกกแปร</t>
  </si>
  <si>
    <t>4วัน/ผืน</t>
  </si>
  <si>
    <t>สบู่ผสมสมุนไพร</t>
  </si>
  <si>
    <t>ยาสีฟันผสมสมุนไพร</t>
  </si>
  <si>
    <t>ขมิ้นชันแคปซูล</t>
  </si>
  <si>
    <t>ยาหม่องว่าน 108 ไพล</t>
  </si>
  <si>
    <t>ยาหม่องเสลดพังพอน</t>
  </si>
  <si>
    <t>น้ำมันว่านไพล</t>
  </si>
  <si>
    <t>1ผืน/3วัน</t>
  </si>
  <si>
    <t>ผ้าขิด</t>
  </si>
  <si>
    <t>ผ้ามัดหมี่พด้ายไหมประดิษฐ์</t>
  </si>
  <si>
    <t>ผ้าไหมมัดหมี่ไหมแท้</t>
  </si>
  <si>
    <t>1เมตร</t>
  </si>
  <si>
    <t>450 เมตร</t>
  </si>
  <si>
    <t>ผ้ามัดหมี่ใยประดิษฐ์</t>
  </si>
  <si>
    <t>800ผืน</t>
  </si>
  <si>
    <t>8,000ผืน</t>
  </si>
  <si>
    <t>2,000ผืน</t>
  </si>
  <si>
    <t>50ผืน</t>
  </si>
  <si>
    <t>3ผืน</t>
  </si>
  <si>
    <t>หม่ำหมูแม่ลำยูร</t>
  </si>
  <si>
    <t>เส่ื่อกก</t>
  </si>
  <si>
    <t>ตะกร้ายางพารา</t>
  </si>
  <si>
    <t>5 ผืน</t>
  </si>
  <si>
    <t>ตะกร้าพลาสติก</t>
  </si>
  <si>
    <t>5ใบ</t>
  </si>
  <si>
    <t>ไข่เป็ด</t>
  </si>
  <si>
    <t>400 แผง(12,000ฟอง)</t>
  </si>
  <si>
    <t>50 แท่ง</t>
  </si>
  <si>
    <t>5-10ใบ</t>
  </si>
  <si>
    <t>ผ้าไหมมัดหมี่ทอมือ</t>
  </si>
  <si>
    <t>น้ำลูกหม่อนสด</t>
  </si>
  <si>
    <t>50ขวด</t>
  </si>
  <si>
    <t>50ชิ้น</t>
  </si>
  <si>
    <t>20 ชิ้น</t>
  </si>
  <si>
    <t>30-40 ชิ้น</t>
  </si>
  <si>
    <t>ดอกไม้ประดิษฐ์</t>
  </si>
  <si>
    <t>20-30 ชิ้น</t>
  </si>
  <si>
    <t>กระเป๋าเชือกผ้าร่ม</t>
  </si>
  <si>
    <t>จักสานตะกร้า</t>
  </si>
  <si>
    <t>เย็บผ้าวน</t>
  </si>
  <si>
    <t>20-30</t>
  </si>
  <si>
    <t>1ผืน/3วัน/2คน</t>
  </si>
  <si>
    <t>หม่ำเน้ือ</t>
  </si>
  <si>
    <t>20กก</t>
  </si>
  <si>
    <t>ตัดเย็บเสื้อผ้า</t>
  </si>
  <si>
    <t>20ผืน</t>
  </si>
  <si>
    <t>ตะกร้าเชือกยางพารา</t>
  </si>
  <si>
    <t>กระเป๋าพลาสติก</t>
  </si>
  <si>
    <t>30ใบ</t>
  </si>
  <si>
    <t>กระเป๋าสุภาพสตรี</t>
  </si>
  <si>
    <t>50ใบ</t>
  </si>
  <si>
    <t>ถักโครเชต์</t>
  </si>
  <si>
    <t>8ใบ</t>
  </si>
  <si>
    <t>ตะกร้าสาน</t>
  </si>
  <si>
    <t>10ใบ</t>
  </si>
  <si>
    <t>ข้าวกระยาสารท</t>
  </si>
  <si>
    <t>ผ้าไหมมัดหมี่ ทอมือ</t>
  </si>
  <si>
    <t>432 ผืน</t>
  </si>
  <si>
    <t>ผ้าสายฝน</t>
  </si>
  <si>
    <t>ผ้าลายขัดพื้นเมือง(ผ</t>
  </si>
  <si>
    <t>เสือ่พับ3 ตอน</t>
  </si>
  <si>
    <t>คุกกี้เนยสด</t>
  </si>
  <si>
    <t>5 กก.</t>
  </si>
  <si>
    <t>150 กก.</t>
  </si>
  <si>
    <t>1,800 กก.</t>
  </si>
  <si>
    <t>หม่ำยายขำ</t>
  </si>
  <si>
    <t>40 ลูก</t>
  </si>
  <si>
    <t>1,200 ลูก</t>
  </si>
  <si>
    <t>30 ลูก</t>
  </si>
  <si>
    <t>15กก.</t>
  </si>
  <si>
    <t>333 กก.</t>
  </si>
  <si>
    <t>4,051.50 กก</t>
  </si>
  <si>
    <t>หม่ำแม่ครู (หม่ำหมู)</t>
  </si>
  <si>
    <t>ดอกไม้ใบข้าวโพด</t>
  </si>
  <si>
    <t>กล้วยเบรกแตก</t>
  </si>
  <si>
    <t>ผ้าห่ม</t>
  </si>
  <si>
    <t>40 ชุด</t>
  </si>
  <si>
    <t>ผ้ามัดหมี่ลายสาวบ้าน</t>
  </si>
  <si>
    <t>ผ้าด้ายมัดหมี่</t>
  </si>
  <si>
    <t>14 ชุด</t>
  </si>
  <si>
    <t>56 ชุด</t>
  </si>
  <si>
    <t>60 ชุด</t>
  </si>
  <si>
    <t>แกะสลักกุมารเล็ก</t>
  </si>
  <si>
    <t>100 ตัว</t>
  </si>
  <si>
    <t>จักสานกระติบข้าว</t>
  </si>
  <si>
    <t>หมอนจิ๋ว</t>
  </si>
  <si>
    <t>5 ลูก</t>
  </si>
  <si>
    <t>150 ลูก</t>
  </si>
  <si>
    <t>1,800 ลูก</t>
  </si>
  <si>
    <t>ไม้กวาดดอกหญ้า</t>
  </si>
  <si>
    <t>พรมเช็ดเท้า</t>
  </si>
  <si>
    <t>ส้มโอ</t>
  </si>
  <si>
    <t>50,000 ลูก/ฤดูการผลิต</t>
  </si>
  <si>
    <t>สานตระกร้าเชือกฝาง</t>
  </si>
  <si>
    <t>30 พก</t>
  </si>
  <si>
    <t>300 ลูก</t>
  </si>
  <si>
    <t>500 ก้อน</t>
  </si>
  <si>
    <t>60 ชิ้น</t>
  </si>
  <si>
    <t>1,800 ชิ้น</t>
  </si>
  <si>
    <t>21,600 ชิ้น</t>
  </si>
  <si>
    <t>ข้าวกระยาสารท แม่เทอม</t>
  </si>
  <si>
    <t>1,000 ห่อ</t>
  </si>
  <si>
    <t>50,000 ห่อ</t>
  </si>
  <si>
    <t>ผ้าพันคอ</t>
  </si>
  <si>
    <t>ขนมกะหรี่ปั๊บ</t>
  </si>
  <si>
    <t>50 ถุง</t>
  </si>
  <si>
    <t>กระเป๋าขนแกะ</t>
  </si>
  <si>
    <t>3 ใบ</t>
  </si>
  <si>
    <t>เสื่อกก 2 พับ</t>
  </si>
  <si>
    <t>200 ผืน</t>
  </si>
  <si>
    <t>20 ถุง</t>
  </si>
  <si>
    <t>หม่ำแม่วิก</t>
  </si>
  <si>
    <t>600 ชิ้น</t>
  </si>
  <si>
    <t>2oo ผืน</t>
  </si>
  <si>
    <t>600 ลูก</t>
  </si>
  <si>
    <t>นมเย็น</t>
  </si>
  <si>
    <t>200 ขวด</t>
  </si>
  <si>
    <t>ตะกร้าจักสานพลาสติก</t>
  </si>
  <si>
    <t>3 ผืน</t>
  </si>
  <si>
    <t>60 ผืน</t>
  </si>
  <si>
    <t>ผ้าถุงมัดหมี่</t>
  </si>
  <si>
    <t>60 เมตร</t>
  </si>
  <si>
    <t>เสื้อสำเร็จรูปบุรุษ</t>
  </si>
  <si>
    <t>ชุดแซค</t>
  </si>
  <si>
    <t>60 ใบ</t>
  </si>
  <si>
    <t>อาสนะ</t>
  </si>
  <si>
    <t>1 ผืน</t>
  </si>
  <si>
    <t>15 เมตร</t>
  </si>
  <si>
    <t>หมอนขิต</t>
  </si>
  <si>
    <t>2 ลูก</t>
  </si>
  <si>
    <t>ผ้ามัดหมี่ด้ายโทเร</t>
  </si>
  <si>
    <t>ผ้าไหมพื้นเรียบ</t>
  </si>
  <si>
    <t>เส้นไหม</t>
  </si>
  <si>
    <t>ผ้าห่มทอมือ</t>
  </si>
  <si>
    <t>ผ้าฝ้ายมัดหมี่ย้อมสี</t>
  </si>
  <si>
    <t>150-200 เมตร</t>
  </si>
  <si>
    <t>30 ผืน</t>
  </si>
  <si>
    <t>ผ้าเช็ดหน้า</t>
  </si>
  <si>
    <t>8 ผืน</t>
  </si>
  <si>
    <t>ผ้าเก็ดเต่า</t>
  </si>
  <si>
    <t>ผ้าสะไบ</t>
  </si>
  <si>
    <t>พิมเสนน้ำกำลังพล</t>
  </si>
  <si>
    <t>ยาดมสมุนไพร</t>
  </si>
  <si>
    <t>เครื่องดื่มสมุนไพรขมิ้นผงสำเร็จรูป</t>
  </si>
  <si>
    <t>500 ถุง</t>
  </si>
  <si>
    <t>เครื่องดื่มสมุนไพรมะตูมสำเร็จรูป</t>
  </si>
  <si>
    <t>1,000 ถุง</t>
  </si>
  <si>
    <t>เครื่องดื่มสมุนไพรดอกคำฝอยสำเร็จรูป</t>
  </si>
  <si>
    <t>เครื่องดื่มสมุนไพรกระชายดำ</t>
  </si>
  <si>
    <t>เครื่องดื่มสมุนไพรเห็ดหลินจือสำเร็จรูป</t>
  </si>
  <si>
    <t>เครื่องดื่มสมุนไพรว่ารรางจืดสำเร็จรูป</t>
  </si>
  <si>
    <t>เครื่องดื่มสมุนไพรหญ้าหนวดแมวสำเร็จรูป</t>
  </si>
  <si>
    <t>เครื่องดื่มสมุนไพรขิงสำเร็จรูป</t>
  </si>
  <si>
    <t>ขมิ้นผง</t>
  </si>
  <si>
    <t>น้ำมันว่านเอ็นเหลือง</t>
  </si>
  <si>
    <t>600 ขวด</t>
  </si>
  <si>
    <t>ลูกประคบสมุนไพร"กำลังพล"</t>
  </si>
  <si>
    <t>สมุนไพรอบตัว"กำลังพล</t>
  </si>
  <si>
    <t>ยาหม่องสมุนไพรเสลดพังพอน</t>
  </si>
  <si>
    <t>สมุนไพรว่านชักมดลูกแคปซูล</t>
  </si>
  <si>
    <t>ฟ้าทะลายโจรแคปซูล</t>
  </si>
  <si>
    <t>สมุนไพรยาดอง"กำลังพล</t>
  </si>
  <si>
    <t>สมุนไพรผงว่านชักมดลู</t>
  </si>
  <si>
    <t>ผ้าฝ้ายมัดหมี่</t>
  </si>
  <si>
    <t>กระเป๋าผ้าฝ้ายสตรี</t>
  </si>
  <si>
    <t>ดอกไม้ประดิษฐ์จากใยบ</t>
  </si>
  <si>
    <t>ยาหม่องน้ำมันมะรุม</t>
  </si>
  <si>
    <t>น้ำมันไพร</t>
  </si>
  <si>
    <t>น้ำมันเขียวเสลดพังพอน</t>
  </si>
  <si>
    <t>สมุนไพรอบตัว</t>
  </si>
  <si>
    <t>เอนไซน์ว่านชักมดลูก</t>
  </si>
  <si>
    <t>ยาดองสมุนไพรกระชายดำ</t>
  </si>
  <si>
    <t>สมุนไพรมะรุมผงแคปซูล</t>
  </si>
  <si>
    <t>สมุนไพรขมิ้นแคปซูล</t>
  </si>
  <si>
    <t>น้ำมันมะรุม</t>
  </si>
  <si>
    <t>ยาหม่องน้ำมันเลียงผา</t>
  </si>
  <si>
    <t>เฟอร์นิเจอร์หวาย</t>
  </si>
  <si>
    <t>เสื้อถัก</t>
  </si>
  <si>
    <t>ผ้าคลุมไหล่ถักมือ</t>
  </si>
  <si>
    <t>ผ้าพันคอฝ้ายย้อมสีธร</t>
  </si>
  <si>
    <t>40เมตร</t>
  </si>
  <si>
    <t>ผ้าเกล็ดเต่า</t>
  </si>
  <si>
    <t>400 เมตร</t>
  </si>
  <si>
    <t>หมวกจากเสื่อกก</t>
  </si>
  <si>
    <t>70 ใบ</t>
  </si>
  <si>
    <t>กระเป๋าจากกก</t>
  </si>
  <si>
    <t>ที่ใส่ปากกาจากเสื่อกก</t>
  </si>
  <si>
    <t>ที่แขวนเอกสารจากกก</t>
  </si>
  <si>
    <t>15 ชิ้น</t>
  </si>
  <si>
    <t>หมอนเสื่อกก</t>
  </si>
  <si>
    <t>ผ้าไหมมัดหมี่ย้อมสีธรรมชาติ</t>
  </si>
  <si>
    <t>ผ้าคลุมไหล่ฝ้าย</t>
  </si>
  <si>
    <t>ผ้าไหมแปรรูป</t>
  </si>
  <si>
    <t>ผ้าฝ้ายพื้นเรียบสีธรรมชาติ</t>
  </si>
  <si>
    <t>300 เมตร</t>
  </si>
  <si>
    <t>ผ้าห่มฝ้าย</t>
  </si>
  <si>
    <t>50เมตร</t>
  </si>
  <si>
    <t>ปลอกหมอน</t>
  </si>
  <si>
    <t>กล่องทิชชู</t>
  </si>
  <si>
    <t>ไม้กวาดทางมะพร้าว</t>
  </si>
  <si>
    <t>2-3 อัน</t>
  </si>
  <si>
    <t>ไม้ถูพื้น</t>
  </si>
  <si>
    <t>1 ใบ</t>
  </si>
  <si>
    <t>ผ้าไหมสีพื้น</t>
  </si>
  <si>
    <t>1 กิโลกรัม</t>
  </si>
  <si>
    <t>ตุ๊กตาไหมพรม</t>
  </si>
  <si>
    <t>1 ตัว</t>
  </si>
  <si>
    <t>หมอนสน็อค</t>
  </si>
  <si>
    <t>แชมพูสระผมสมุนไพร</t>
  </si>
  <si>
    <t>10 ขวด</t>
  </si>
  <si>
    <t>ครีมนวดผมสมุนไพร</t>
  </si>
  <si>
    <t>สบู่เหลว</t>
  </si>
  <si>
    <t>มะขามเปรี้ยวยักษ์ดองแช่อิ่ม</t>
  </si>
  <si>
    <t>100 กิโลกรัม</t>
  </si>
  <si>
    <t>มะขามเปรี้ยวยักษ์แช่อิ่มอบแห้ง</t>
  </si>
  <si>
    <t>200 กิโลกรัม</t>
  </si>
  <si>
    <t>สบู่ไข่ขาว</t>
  </si>
  <si>
    <t>สบู่น้ำผึ้ง</t>
  </si>
  <si>
    <t>หมวกกก</t>
  </si>
  <si>
    <t>แผ่นรองจานจากเสื่อกก</t>
  </si>
  <si>
    <t>ไข่เค็มเสริมไอโอดีน</t>
  </si>
  <si>
    <t>ขนมนางเล็ดแห้ง</t>
  </si>
  <si>
    <t>1,500 เมตร</t>
  </si>
  <si>
    <t>ขนมดอกจอก</t>
  </si>
  <si>
    <t>มะละกอ</t>
  </si>
  <si>
    <t>ผ้าคลุมสุ่มไก่</t>
  </si>
  <si>
    <t>หมอนถัก</t>
  </si>
  <si>
    <t>น้ำอ้อยงบ</t>
  </si>
  <si>
    <t>กล้วยกรอบแก้ว</t>
  </si>
  <si>
    <t>พริกแห้ง</t>
  </si>
  <si>
    <t>กระเป๋าผ้าไหมสลับหนัง</t>
  </si>
  <si>
    <t>50 ใบ</t>
  </si>
  <si>
    <t>1,500 ใบ</t>
  </si>
  <si>
    <t>18,000 ใบ</t>
  </si>
  <si>
    <t>กระเป๋าหนัง PVC</t>
  </si>
  <si>
    <t>หนัง</t>
  </si>
  <si>
    <t>2,100 ใบ</t>
  </si>
  <si>
    <t>25,200 ใบ</t>
  </si>
  <si>
    <t>ข้าวกล้อง</t>
  </si>
  <si>
    <t>โต๊ะเก็บของใช้</t>
  </si>
  <si>
    <t>720/ตัว</t>
  </si>
  <si>
    <t>ผ้้าไหมมัดหมี่</t>
  </si>
  <si>
    <t>กระเป๋าผ้าฝ้าย</t>
  </si>
  <si>
    <t>ขนมนางเล็ด</t>
  </si>
  <si>
    <t>เสื้อเชิต</t>
  </si>
  <si>
    <t>ดอกไม้จากไหมพรม</t>
  </si>
  <si>
    <t>ปลาส้มไร้ก้าง</t>
  </si>
  <si>
    <t>ปลายอ</t>
  </si>
  <si>
    <t>น้ำมันนวด</t>
  </si>
  <si>
    <t>หมอนปักด้วยมือ</t>
  </si>
  <si>
    <t>ข้าวซ้อมมือมะลิ 105 กล้อง</t>
  </si>
  <si>
    <t>เสื้่่อกก</t>
  </si>
  <si>
    <t>พริกแกงเผ็ด</t>
  </si>
  <si>
    <t>ดอกไม้จันทน์</t>
  </si>
  <si>
    <t>กล้วยทรงเครื่อง</t>
  </si>
  <si>
    <t>ข้าวเกรียบ</t>
  </si>
  <si>
    <t>ลอดช่องสิงคโปร์ตากแห</t>
  </si>
  <si>
    <t>น้ำปลา</t>
  </si>
  <si>
    <t>ผ้าพันคอมัดย้อมสีธรร</t>
  </si>
  <si>
    <t>เสือกก</t>
  </si>
  <si>
    <t>กล้วยตาก</t>
  </si>
  <si>
    <t>200 กล่อง</t>
  </si>
  <si>
    <t>ยาหม่องสมุนไพร</t>
  </si>
  <si>
    <t>ปลาดุกไร้ก้าง</t>
  </si>
  <si>
    <t>ขนมนางเล็ดน้ำแตงโม</t>
  </si>
  <si>
    <t>หอมแดง</t>
  </si>
  <si>
    <t>ผ้าทอมือด้ายประดิษฐ์</t>
  </si>
  <si>
    <t>ปลาส้ม</t>
  </si>
  <si>
    <t>กระเป๋าหนัง</t>
  </si>
  <si>
    <t>ขนมผิง</t>
  </si>
  <si>
    <t>กระเป๋าถักเชือกร่ม</t>
  </si>
  <si>
    <t>ปราล้า</t>
  </si>
  <si>
    <t>เตา</t>
  </si>
  <si>
    <t>น้ำหมักชีวภาพอาหารเสริมสมุนไพร</t>
  </si>
  <si>
    <t>180 ลิตร</t>
  </si>
  <si>
    <t>ปุ๋ยอินทรีย์อัดเม็ด</t>
  </si>
  <si>
    <t>น้ำดื่มปทุมทิพย์</t>
  </si>
  <si>
    <t>1,200 pack</t>
  </si>
  <si>
    <t>ชาแก่นตะวัน</t>
  </si>
  <si>
    <t>แก่นตะวันผง</t>
  </si>
  <si>
    <t>ข้าวเกรียบแก่นตะวัน</t>
  </si>
  <si>
    <t>กล้วยเคลือบแก่นตะวัน</t>
  </si>
  <si>
    <t>ข้าวหลาม</t>
  </si>
  <si>
    <t>หนังปลากรายทอดสมุนไพร</t>
  </si>
  <si>
    <t>หมอนไหมพรม</t>
  </si>
  <si>
    <t>ตะกร้า</t>
  </si>
  <si>
    <t>หมอน</t>
  </si>
  <si>
    <t>ข้าวโป่ง</t>
  </si>
  <si>
    <t>กล้วยอบ</t>
  </si>
  <si>
    <t>ช้าวเกรียบสมุนไพร</t>
  </si>
  <si>
    <t>ไข่เค็ม</t>
  </si>
  <si>
    <t>50 แพ็ค</t>
  </si>
  <si>
    <t>ยำปลาดุกฟู</t>
  </si>
  <si>
    <t>50-100</t>
  </si>
  <si>
    <t>100-1,500</t>
  </si>
  <si>
    <t>6,000-10,000</t>
  </si>
  <si>
    <t>ขนมคุกกี้</t>
  </si>
  <si>
    <t>ขนมจีบ</t>
  </si>
  <si>
    <t>100 กล่อง</t>
  </si>
  <si>
    <t>ข้าวไรซ์เบอรี่</t>
  </si>
  <si>
    <t>1,500 กก.</t>
  </si>
  <si>
    <t>100 ถุง</t>
  </si>
  <si>
    <t>ข้าวกล้องดอย</t>
  </si>
  <si>
    <t>70 ถุง</t>
  </si>
  <si>
    <t>เสื้อเชิ้ตสำเร็จรูป</t>
  </si>
  <si>
    <t>ยาอบสมุนไพร</t>
  </si>
  <si>
    <t>เส้นหมี่พร้อมน้ำผัด</t>
  </si>
  <si>
    <t>รถฟาง</t>
  </si>
  <si>
    <t>บ้านจำลอง</t>
  </si>
  <si>
    <t>ชิงช้าใหญ่</t>
  </si>
  <si>
    <t>น้ำผึ้งแท้ ตราลัดดา เกสรดอกไม้ป่า 1,000 กรัม</t>
  </si>
  <si>
    <t>ภูมิผึ้ง น้ำผึ้งแท้คัดพิเศษ เกสรดอกลำใย 1,000 กรัม</t>
  </si>
  <si>
    <t>ภูมิผึ้ง น้ำผึ้งแท้คัดพิเศษ เกสรดอกไม้ป่า 1,000 กรัม</t>
  </si>
  <si>
    <t>เกสรผึ้ง ตราลัดดา ซอง 500 กรัม</t>
  </si>
  <si>
    <t>20 ซอง</t>
  </si>
  <si>
    <t>440 ซอง</t>
  </si>
  <si>
    <t>5,280 ซอง</t>
  </si>
  <si>
    <t>รวงผึ้งธรรมชาติ ตราลัดดา เกสรดอกลำใย</t>
  </si>
  <si>
    <t>20 กล่อง</t>
  </si>
  <si>
    <t>440 กล่อง</t>
  </si>
  <si>
    <t>5,280 กล่อง</t>
  </si>
  <si>
    <t>นมผึ้งสด ตราลัดดา</t>
  </si>
  <si>
    <t>10 กระปุก</t>
  </si>
  <si>
    <t>น้ำผึ้งพร้อมดื่มผสมมะนาว ตราลัดดา</t>
  </si>
  <si>
    <t>500 แก้ว</t>
  </si>
  <si>
    <t>โลชั่นน้ำผึ้ง ตราลัดดา</t>
  </si>
  <si>
    <t>20 ขวด</t>
  </si>
  <si>
    <t>440 ขวด</t>
  </si>
  <si>
    <t>5,280 ขวด</t>
  </si>
  <si>
    <t>สบู่น้ำผึ้ง ตราลัดดา</t>
  </si>
  <si>
    <t>20 ก้อน</t>
  </si>
  <si>
    <t>น้ำผึ้งเเท้ ตราลัดดา เกสรดอกลำใย 600 กรัม</t>
  </si>
  <si>
    <t>4,400 ขวด</t>
  </si>
  <si>
    <t>52,800 ขวด</t>
  </si>
  <si>
    <t>น้ำผึ้งแท้ ตราลัดดา เกสรดอกไม้ป่า 600 กรัม</t>
  </si>
  <si>
    <t>น้ำผึ้งเเท้ ตราลัดดา เกสรดอกลำใย 200 กรัม</t>
  </si>
  <si>
    <t>น้ำผึ้งเเท้ ตราลัดดา เกสรดอกลำใย ขนาด 9 กิโลกรัม</t>
  </si>
  <si>
    <t>20 แกลลอน</t>
  </si>
  <si>
    <t>รวงผึ้งธรรมชาติ ตราลัดดา เกสรดอกไม้ป่า</t>
  </si>
  <si>
    <t>เกสรผึ้ง ตราลัดดา ซอง 150 กรัม</t>
  </si>
  <si>
    <t>เกสรผึ้ง ตราลัดดา กระปุกขนาด 120 กรัม</t>
  </si>
  <si>
    <t>20 กระปุก</t>
  </si>
  <si>
    <t>440 กระปุก</t>
  </si>
  <si>
    <t>5,280 กระปุก</t>
  </si>
  <si>
    <t>แยมน้ำผึ้ง ตราลัดา</t>
  </si>
  <si>
    <t>กาแฟน้ำผึ้ง ตราลัดดา</t>
  </si>
  <si>
    <t>100 แก้ว</t>
  </si>
  <si>
    <t>2,200 แก้ว</t>
  </si>
  <si>
    <t>26,400 แก้ว</t>
  </si>
  <si>
    <t>เยลลี่น้ำผึ้ง ตราลัดดา</t>
  </si>
  <si>
    <t>50 กระปุก</t>
  </si>
  <si>
    <t>1,100 กระปุก</t>
  </si>
  <si>
    <t>13,200 กระปุก</t>
  </si>
  <si>
    <t>ไขผึ้ง ตราลัดดา</t>
  </si>
  <si>
    <t>220 ก้อน</t>
  </si>
  <si>
    <t>น้ำผึ้งเเท้ ตราลัดดา เกสรดอกลำใย 1,000 กรัม</t>
  </si>
  <si>
    <t>หมอนสุขภาพป้าฉลวย</t>
  </si>
  <si>
    <t>ผ้าห่มนวม</t>
  </si>
  <si>
    <t>ฝาชี</t>
  </si>
  <si>
    <t>ขันโตก</t>
  </si>
  <si>
    <t>กระจาด</t>
  </si>
  <si>
    <t>ผ้าห่มกันหนาว</t>
  </si>
  <si>
    <t>ที่นอนปิ๊กนิค</t>
  </si>
  <si>
    <t>400 กก.</t>
  </si>
  <si>
    <t>4,800 กก.</t>
  </si>
  <si>
    <t>กระยาสารท</t>
  </si>
  <si>
    <t>น้ำพริกเผา</t>
  </si>
  <si>
    <t>3,600 กก.</t>
  </si>
  <si>
    <t>8 กก.</t>
  </si>
  <si>
    <t>280 กก.</t>
  </si>
  <si>
    <t>3,000 กก.</t>
  </si>
  <si>
    <t>น้ำพริกปลาร้า</t>
  </si>
  <si>
    <t>100 กก</t>
  </si>
  <si>
    <t>3,000 กก</t>
  </si>
  <si>
    <t>36,000 กก</t>
  </si>
  <si>
    <t>เสื่อม้วนลายมัดหมี่</t>
  </si>
  <si>
    <t>1 ชิ้น</t>
  </si>
  <si>
    <t>เสื่อม้วนลายถักทอ</t>
  </si>
  <si>
    <t>7 ผืน</t>
  </si>
  <si>
    <t>เสื่อพับแบบละเอียด</t>
  </si>
  <si>
    <t>2 ผืน</t>
  </si>
  <si>
    <t>ที่ใส่ขวดไวน์แนวนอน</t>
  </si>
  <si>
    <t>หมวกจากก</t>
  </si>
  <si>
    <t>เสื่อพับแบบหยาบ</t>
  </si>
  <si>
    <t>ที่ใส่ขวดไวน์แนวตั้ง</t>
  </si>
  <si>
    <t>เมล็ดกาแฟคั่วสด</t>
  </si>
  <si>
    <t>200 ห่อ</t>
  </si>
  <si>
    <t>ดอกไม้ประดิษฐ์จากใบลาน</t>
  </si>
  <si>
    <t>50ชุด</t>
  </si>
  <si>
    <t>ดอกกระเจียวประดิษฐ์</t>
  </si>
  <si>
    <t>300 กล่อง</t>
  </si>
  <si>
    <t>ชุดโต๊ะรับประทานอาหาร</t>
  </si>
  <si>
    <t>ชาสมุนไพรเจียวกู้หลาน เฮิร์บฟิต ใบล้วน 90 กรัม</t>
  </si>
  <si>
    <t>ชาสมุนไพรเจียวกู้หลาน สูตรใบล้วน</t>
  </si>
  <si>
    <t>ชาสุนนไพรเจียวกู้หลาน สูตรใบและลำต้น</t>
  </si>
  <si>
    <t>ชาสมุนไพรเจียวกู้หลาน สูตรต้นตำรับ</t>
  </si>
  <si>
    <t>ชาสมุนไพรเจียวกู้หลาน สูตร 1 บลูเมนอัพ</t>
  </si>
  <si>
    <t>ชาสมุนไพรรวม สูตร 2 พิ้งเลดี้น่า</t>
  </si>
  <si>
    <t>ชาสมุนไพรรวม สูตร 3 กรีนรีแล็ค</t>
  </si>
  <si>
    <t>ชาสมุนไพรเจียวกู้หลาน สูตร 4 ดีท็อก</t>
  </si>
  <si>
    <t>ชาสมุนไพรใบหม่อนผสมตะไคร้ สูตร 5 ปรับสมดุล</t>
  </si>
  <si>
    <t>กาแฟสำเร็จรูปชนิดผง เชปอัพ ตราเฮิร์บฟิต</t>
  </si>
  <si>
    <t>เครื่องดื่มน้ำเจียวกู้หลานสกัดเข้มข้น</t>
  </si>
  <si>
    <t>เครื่องดื่มน้ำสมุนไพรพลูคาวสกัดเข้มข้น</t>
  </si>
  <si>
    <t>ผลิตภัณฑ์เสริมอาหารปัจขันธ์ คิวเท็น พลัส</t>
  </si>
  <si>
    <t>ผลิตภัณฑ์เสริมอาหาร บีแอลแมกซ์</t>
  </si>
  <si>
    <t>ผลิตภัณฑ์เสริมอาหารไฟโบรก้า</t>
  </si>
  <si>
    <t>ผลิตภัณฑ์เสริมอาหาร เลอดูม่า</t>
  </si>
  <si>
    <t>ผลิตภัณฑ์เสริมอาหารมะรุมชนิดแคปซูล</t>
  </si>
  <si>
    <t>ผลิตภัณฑ์เสริมอาหารเจียวกู้หลานชนิดแคปซูล</t>
  </si>
  <si>
    <t>แชมพูสมุนไพรเจียวกู้หลาน</t>
  </si>
  <si>
    <t>ครีมนวดผมสมุนไพรเจียวกู้หลาน</t>
  </si>
  <si>
    <t>แชมพูสมุนไพรอัญชัน</t>
  </si>
  <si>
    <t>ครีมนวดผมสมุนไพรอัญชัน</t>
  </si>
  <si>
    <t>สบู่เหลวสมุนไพรเจียวกู้หลาน</t>
  </si>
  <si>
    <t>ภูเชียงทา ไวท์เทนนิ่ง เนเชอรัล เฟเชียวโฟม</t>
  </si>
  <si>
    <t>ภูเชียงทา ไวท์เทนนิ่ง เนเชอรัล ซีรัม เจล</t>
  </si>
  <si>
    <t>ภูเชียงทา ไวท์เทนนิ่ง เนเชอรัล ครีม</t>
  </si>
  <si>
    <t>ภูเชียงทา ไวท์เทนนิ่ง แอนด์ เฟิร์มมิ่ง เนเชอรัล อายเจล</t>
  </si>
  <si>
    <t>ภูเชียงทา ไวท์เทนนิ่ง เนเชอรัล ซันสกรีน</t>
  </si>
  <si>
    <t>ขี้ผึ้ง บาร์ม</t>
  </si>
  <si>
    <t>เมน ซีรั่ม เจล</t>
  </si>
  <si>
    <t>ภูเชียงทา เกรป ออร่า มาส์ก</t>
  </si>
  <si>
    <t>ไวท์เทนนิ่ง คอลลาเจน โซป บาร์</t>
  </si>
  <si>
    <t>ภูเชียงทา เฮอร์เบิล ฟุต ครีม</t>
  </si>
  <si>
    <t>เลอดูมา บรีส ครีม</t>
  </si>
  <si>
    <t>ภูเชียงทา เฮอร์เบิล อโรมา แอนด์ ครีม</t>
  </si>
  <si>
    <t>ภูเชียงทา ไวท์เทนนิ่ง เนเชอรัล บอดี้ โลชั่น</t>
  </si>
  <si>
    <t>ชาผักหวานป่า 5 พลัง</t>
  </si>
  <si>
    <t>ยอดผักหวานสดไร่ปุ๋ย 5 พลัง</t>
  </si>
  <si>
    <t>ถั่วคั่ว (หมามุ่ยคั่ว)</t>
  </si>
  <si>
    <t>5 กิโลกรัม</t>
  </si>
  <si>
    <t>75 กิโลกรัม</t>
  </si>
  <si>
    <t>250 กิโลกรัม</t>
  </si>
  <si>
    <t>ถ่านอัดแท่ง</t>
  </si>
  <si>
    <t>200 ก้อน</t>
  </si>
  <si>
    <t>2,500 ก้อน</t>
  </si>
  <si>
    <t>แชมพูสมุนไพร ใบย่านาง</t>
  </si>
  <si>
    <t>แชมพูสมุนไพรมะกรูด 100%</t>
  </si>
  <si>
    <t>4,000 เพ็ก</t>
  </si>
  <si>
    <t>กระเป๋าเชือกร่ม</t>
  </si>
  <si>
    <t>สบู่สมุนไพร ใยบวบ</t>
  </si>
  <si>
    <t>ขมิ้นชัน ชนิดผง</t>
  </si>
  <si>
    <t>200 กระปุก</t>
  </si>
  <si>
    <t>แป้งทานาคา ชนิดผง</t>
  </si>
  <si>
    <t>ว่านนางคำ ชนิดผง</t>
  </si>
  <si>
    <t>รากสามสิบ อบแห้ง</t>
  </si>
  <si>
    <t>ยาดมสมุนไพร อรุณรุ่ง</t>
  </si>
  <si>
    <t>สมุนไพร ลดความอ้วน</t>
  </si>
  <si>
    <t>สบู่สมุนไพรมะกรูด</t>
  </si>
  <si>
    <t>100 ผืน</t>
  </si>
  <si>
    <t>150 ผืน</t>
  </si>
  <si>
    <t>ศิลป์ประดิษฐ์จากไม้</t>
  </si>
  <si>
    <t>ปลากะลาใบไม้</t>
  </si>
  <si>
    <t>ทิพย์สตรี (ขนมนางเล็</t>
  </si>
  <si>
    <t>กัลยารัตน์ (ท้องม้วน</t>
  </si>
  <si>
    <t>ตะกร้าโครงเหล็กเชือก</t>
  </si>
  <si>
    <t>ดอกกระเจียวจากผ้าไหม</t>
  </si>
  <si>
    <t>กระเป๋าผ้าทอ</t>
  </si>
  <si>
    <t>น้ำดื่มสมุนไพร</t>
  </si>
  <si>
    <t>ดอกไม้ประดิษฐ์ผ้า</t>
  </si>
  <si>
    <t>ดอกไม้ประดิษฐ์จากดิน</t>
  </si>
  <si>
    <t>เมล็ดพันธ์พืชประดิษฐ์</t>
  </si>
  <si>
    <t>ผ้าแปรรูป</t>
  </si>
  <si>
    <t>ดอกไม้ประดิษฐ์จากผ้า</t>
  </si>
  <si>
    <t>บายศรีผ้าไหม</t>
  </si>
  <si>
    <t>เสื้อยืดเพ้นล์ลาย</t>
  </si>
  <si>
    <t>ผ้าพันคอไหมเพนท์ลาย</t>
  </si>
  <si>
    <t>ผ้าคุมไหล่ไหมเพนท์ลา</t>
  </si>
  <si>
    <t>ดอกกระเจียวประดิษฐิ์</t>
  </si>
  <si>
    <t>เห็ดสามรส</t>
  </si>
  <si>
    <t>มะพร้าวแก้ว</t>
  </si>
  <si>
    <t>ใส้เมี่ยงสมุนไพร</t>
  </si>
  <si>
    <t>ถั่วทอดสมุนไพร</t>
  </si>
  <si>
    <t>กระเป๋าจากซองกาแฟ</t>
  </si>
  <si>
    <t>กระเป๋าจากผ้าทอ</t>
  </si>
  <si>
    <t>ปากกาและดินสอประดิษฐ์</t>
  </si>
  <si>
    <t>ผลิตภัณฑ์จากไหมพรม</t>
  </si>
  <si>
    <t>ตระกร้าโครงเหล็กเชือกมัดฟาง</t>
  </si>
  <si>
    <t>ตะกร้าเชือกมัดฟาง</t>
  </si>
  <si>
    <t>ลูกไม้มงคล</t>
  </si>
  <si>
    <t>ไม้งานช้างปั้น</t>
  </si>
  <si>
    <t>ขนมทองม้วน ทองพับ</t>
  </si>
  <si>
    <t>ึ70 ห่อ</t>
  </si>
  <si>
    <t>210 ห่อ</t>
  </si>
  <si>
    <t>3,000 ห่อ</t>
  </si>
  <si>
    <t>ตัดเย็บผ้า</t>
  </si>
  <si>
    <t>สบู่เนื้อทอง</t>
  </si>
  <si>
    <t>น้ำนมใส</t>
  </si>
  <si>
    <t>คอลลาเจน</t>
  </si>
  <si>
    <t>เสื่อกกพับ</t>
  </si>
  <si>
    <t>1.5 เมตร</t>
  </si>
  <si>
    <t>ทอหมวกโม่ง</t>
  </si>
  <si>
    <t>10ผืน</t>
  </si>
  <si>
    <t>หมวกโม้ง</t>
  </si>
  <si>
    <t>หมวกโม้งไหมพรม</t>
  </si>
  <si>
    <t>หมวกสั้นจูอี้ไหมพรม</t>
  </si>
  <si>
    <t>ผ้าพันคอไหมพรม</t>
  </si>
  <si>
    <t>น้ำเอนไซม์กระชายดำ</t>
  </si>
  <si>
    <t>00 เมตร3</t>
  </si>
  <si>
    <t>ผ้าขิต</t>
  </si>
  <si>
    <t>ไวน์กระชายดำ</t>
  </si>
  <si>
    <t>เครื่องดื่มที่มีแอลกอฮอล์</t>
  </si>
  <si>
    <t>ไวน์องุ่น</t>
  </si>
  <si>
    <t>น้ำกระชายดำสูตรเข้มข</t>
  </si>
  <si>
    <t>น้ำมะเม่า</t>
  </si>
  <si>
    <t>สูตรเย็นพิเศษ</t>
  </si>
  <si>
    <t>ตระกร้าถักลายม้าน้ำ</t>
  </si>
  <si>
    <t>ตระกร้าถักลายดอกพิกุ</t>
  </si>
  <si>
    <t>ตระกร้าถักลายดอกไม้</t>
  </si>
  <si>
    <t>ตระกร้ายางพารา</t>
  </si>
  <si>
    <t>ผ้าไหมพิมพ์ลาย</t>
  </si>
  <si>
    <t>ผ้าขาวม้าฝ้าย</t>
  </si>
  <si>
    <t>40 ผืน</t>
  </si>
  <si>
    <t>800 ผืน</t>
  </si>
  <si>
    <t>10,000 ผืน</t>
  </si>
  <si>
    <t>10 หลา</t>
  </si>
  <si>
    <t>300 หลา</t>
  </si>
  <si>
    <t>3,000 หลา</t>
  </si>
  <si>
    <t>ผ้าฝ้ายย้อมสีธรรมชาต</t>
  </si>
  <si>
    <t>ปลาร้าบอง</t>
  </si>
  <si>
    <t>60 ขวด</t>
  </si>
  <si>
    <t>2,000 กก</t>
  </si>
  <si>
    <t>กุนเชียงหมู</t>
  </si>
  <si>
    <t>แหนมหมู</t>
  </si>
  <si>
    <t>ไส้กรอกอีสาน</t>
  </si>
  <si>
    <t>1,000 กก.</t>
  </si>
  <si>
    <t>รัดเกล้า</t>
  </si>
  <si>
    <t>น้ำผึ้งมะนาว</t>
  </si>
  <si>
    <t>สมุนไพรเห็ดหลินจือ</t>
  </si>
  <si>
    <t>น้ำลูกยอ</t>
  </si>
  <si>
    <t>ไม้กวาดทางมะพร้าม</t>
  </si>
  <si>
    <t>ตะโกดัด</t>
  </si>
  <si>
    <t>ผ้าปูโต๊ะลายขิต</t>
  </si>
  <si>
    <t>5,400 ผืน</t>
  </si>
  <si>
    <t>ผ้าฝ้ายลายขิต</t>
  </si>
  <si>
    <t>ตุ๊กตาช้างทำจากผ้าไห</t>
  </si>
  <si>
    <t>044-861273/081-2642554</t>
  </si>
  <si>
    <t>หมอนลายช้างทำจากผ้าไ</t>
  </si>
  <si>
    <t>นกแก้วมาคอร์ทำจากผ้า</t>
  </si>
  <si>
    <t>ผ้าพันคอไหมและฝ้าย</t>
  </si>
  <si>
    <t>ผ้าขาวม้า/โสล่ง</t>
  </si>
  <si>
    <t>ผ้าขิดลายใหญ่/เล็ก</t>
  </si>
  <si>
    <t>ผ้าขิตลายช้างใหญ่/เล</t>
  </si>
  <si>
    <t>ผ้าปูโต๊ะ/ผ้ารองจาน</t>
  </si>
  <si>
    <t>30 ตัว</t>
  </si>
  <si>
    <t>360 ตัว</t>
  </si>
  <si>
    <t>ตุ๊กตา</t>
  </si>
  <si>
    <t>กรเป๋า</t>
  </si>
  <si>
    <t>360 เมตร</t>
  </si>
  <si>
    <t>ผ้าลายขิต</t>
  </si>
  <si>
    <t>นกแก้วมาคอร์</t>
  </si>
  <si>
    <t>ผ้าขิตลายช้างใหญ่</t>
  </si>
  <si>
    <t>ผ้าขิตลายช้างเล็ก</t>
  </si>
  <si>
    <t>หมอนทำจากผ้าฝ้ายขิตทอมือ</t>
  </si>
  <si>
    <t>5 อัน</t>
  </si>
  <si>
    <t>150 อัน</t>
  </si>
  <si>
    <t>1,800 อัน</t>
  </si>
  <si>
    <t>ครีมอาบน้ำโปรตีนไหม</t>
  </si>
  <si>
    <t>แชมพูโปรตีนไหม</t>
  </si>
  <si>
    <t>ผ้าห่มใยสงเคราะห์</t>
  </si>
  <si>
    <t>10 ผืน</t>
  </si>
  <si>
    <t>300 ผืน</t>
  </si>
  <si>
    <t>3,600 ผืน</t>
  </si>
  <si>
    <t>เสื้อสตรี</t>
  </si>
  <si>
    <t>500 ชิ้น</t>
  </si>
  <si>
    <t>หมวกโม่ง</t>
  </si>
  <si>
    <t>100ผืน</t>
  </si>
  <si>
    <t>หมวกเม็ดข้าว</t>
  </si>
  <si>
    <t>ผ้าคลุมไหล่ลายช้าง</t>
  </si>
  <si>
    <t>ผ้าขิตคลุมไหล่</t>
  </si>
  <si>
    <t>แชมพูสระผมเพชรสมุนไพร</t>
  </si>
  <si>
    <t>เพชรยาดมโบราณ</t>
  </si>
  <si>
    <t>น้ำยาล้างจาน</t>
  </si>
  <si>
    <t>30 กก</t>
  </si>
  <si>
    <t>ไม้แกะสลัก</t>
  </si>
  <si>
    <t>ผ้าฝ้าย</t>
  </si>
  <si>
    <t>โต๊ะชุดเก้าอี้</t>
  </si>
  <si>
    <t>เสื้อสูทชายหญิง</t>
  </si>
  <si>
    <t>ชุดเดรสสุภาพสตรี</t>
  </si>
  <si>
    <t>400 ผืน</t>
  </si>
  <si>
    <t>ผ้าฝ้ายลายสก๊อต</t>
  </si>
  <si>
    <t>เสื้อคลุมผ้าขาวม้าสั้น</t>
  </si>
  <si>
    <t>18,000 ตัว</t>
  </si>
  <si>
    <t>เสื้อคลุมปีกยาว</t>
  </si>
  <si>
    <t>ออรี่แซมพู</t>
  </si>
  <si>
    <t>1,000 กก</t>
  </si>
  <si>
    <t>ตุ๊กตาเด็กไทย</t>
  </si>
  <si>
    <t>10 ตัว</t>
  </si>
  <si>
    <t>พวงกุญแจลูกปัด</t>
  </si>
  <si>
    <t>100 อฃัน</t>
  </si>
  <si>
    <t>ไซ</t>
  </si>
  <si>
    <t>กระถางดอกไม้จากปูนปั</t>
  </si>
  <si>
    <t>ขนมปั้นขลิบ</t>
  </si>
  <si>
    <t>ผ้าพื้น</t>
  </si>
  <si>
    <t>ผ้าไหมมัดหมี่(ผ้าชุด</t>
  </si>
  <si>
    <t>ผ้าถุงบ้านไร่</t>
  </si>
  <si>
    <t>เสื่อกกแปรรูป</t>
  </si>
  <si>
    <t>กระเป๋าถัก</t>
  </si>
  <si>
    <t>กระเป๋าจากคริสตัน</t>
  </si>
  <si>
    <t>พวงมาลัยจากคริสตัน</t>
  </si>
  <si>
    <t>กล้วยฉาบ</t>
  </si>
  <si>
    <t>แจกันดอกไม้</t>
  </si>
  <si>
    <t>ขนมโดนัส</t>
  </si>
  <si>
    <t>พวงมาลัยดอกไม้สด</t>
  </si>
  <si>
    <t>เสื่อพับจากกก</t>
  </si>
  <si>
    <t>ผ้าเช็ดมือจากผ้าพื้น</t>
  </si>
  <si>
    <t>ตระกร้าจากพลาสติก</t>
  </si>
  <si>
    <t>2-3 ชิ้น</t>
  </si>
  <si>
    <t>หมอนสม๊อค</t>
  </si>
  <si>
    <t>พิมเสนน้ำ</t>
  </si>
  <si>
    <t>สมุนไพรชงดื่มเพื่อสุ</t>
  </si>
  <si>
    <t>กะหลี่พัป</t>
  </si>
  <si>
    <t>2-3 ตัว</t>
  </si>
  <si>
    <t>สานตะกร้าจากเส้นพลาสติก</t>
  </si>
  <si>
    <t>เก้าอี้จากต้นตาล</t>
  </si>
  <si>
    <t>ข้าวกล้องขาวดอกมะลิ 105</t>
  </si>
  <si>
    <t>ข้าวกล้องข้าวเหนียวดำ</t>
  </si>
  <si>
    <t>ข้าวกล้องขาวดอกมะลิ105</t>
  </si>
  <si>
    <t>1ooo Kg</t>
  </si>
  <si>
    <t>เรมอน สบู่เหลวล้างมือ</t>
  </si>
  <si>
    <t>เรมอน น้ำยาล้างจานมะกรูด</t>
  </si>
  <si>
    <t>วัตถุอันตรายที่ใช้ในบ้านเรือน</t>
  </si>
  <si>
    <t>500 ขวด</t>
  </si>
  <si>
    <t>เรมอน น้ำยาล้างห้องน้ำมะกรูด</t>
  </si>
  <si>
    <t>400 ชิ้น</t>
  </si>
  <si>
    <t>กล้วยฉาบแก้ว</t>
  </si>
  <si>
    <t>1,500 ห่อ</t>
  </si>
  <si>
    <t>เสื้อชั้นในสตรี</t>
  </si>
  <si>
    <t>500 ตัว</t>
  </si>
  <si>
    <t>เสื้อกระชับชั้นในสตรี</t>
  </si>
  <si>
    <t>กางเกงกระชับ ชั้นในสตรี</t>
  </si>
  <si>
    <t>กางเกงชั้นในสตรี</t>
  </si>
  <si>
    <t>2,000 ตัว</t>
  </si>
  <si>
    <t>ผ้าโทเรมัดหมี่</t>
  </si>
  <si>
    <t>145 ผืน</t>
  </si>
  <si>
    <t>ผ้าห่มผ้าฝ้าย</t>
  </si>
  <si>
    <t>มะตูมผงสำเร็จรูป</t>
  </si>
  <si>
    <t>เก๊กฮวยสำเร็จรูป</t>
  </si>
  <si>
    <t>ขิงผงสำเร็จรูป</t>
  </si>
  <si>
    <t>กาแฟสายพันธ์อาราบิก้า</t>
  </si>
  <si>
    <t>400 ถุง</t>
  </si>
  <si>
    <t>น้ำมันเขียวสมุนไพรเย็นใจ</t>
  </si>
  <si>
    <t>800 ขวด</t>
  </si>
  <si>
    <t>ยาหม่องเย็นใจ</t>
  </si>
  <si>
    <t>ยาดมสมุนไพรเย็นใจ</t>
  </si>
  <si>
    <t>ลูกประคบสมุนไพรร่วมใจ</t>
  </si>
  <si>
    <t>ตะกร้าจากยาพารา</t>
  </si>
  <si>
    <t>เสื่อ</t>
  </si>
  <si>
    <t>60 อัน</t>
  </si>
  <si>
    <t>ชุดกระชับสัดส่วน</t>
  </si>
  <si>
    <t>กางเกงบล๊อกเซอร์</t>
  </si>
  <si>
    <t>400 ตัว</t>
  </si>
  <si>
    <t>30 ห่อ</t>
  </si>
  <si>
    <t>900 ห่อ</t>
  </si>
  <si>
    <t>50 กก</t>
  </si>
  <si>
    <t>ไข่ไก่</t>
  </si>
  <si>
    <t>10 แผง</t>
  </si>
  <si>
    <t>100 มัด</t>
  </si>
  <si>
    <t>เฟอร์นิเจอร์จากยางรถยนต์</t>
  </si>
  <si>
    <t>กาแฟผสมจมูกข้าวคลอลาเจน</t>
  </si>
  <si>
    <t>400 กล่อง</t>
  </si>
  <si>
    <t>ข้้าวกล้องเพาะงอกชงพร้อมดื่มรสโกโก้/รสวนิลา</t>
  </si>
  <si>
    <t>ข้าวกล้องสายพันธ์ุต่างๆ</t>
  </si>
  <si>
    <t>4 ตัน</t>
  </si>
  <si>
    <t>ข้้าวกล้องเพาะงอกชงพร้อมดื่มผสมคอลลาเจน</t>
  </si>
  <si>
    <t>400 กก</t>
  </si>
  <si>
    <t>ข้าวฮางสายพันธุ์ต่างๆ</t>
  </si>
  <si>
    <t>1 ตัน</t>
  </si>
  <si>
    <t>โจ๊กข้าวกล้องงอกรสสาหร่าย/รสเห็ดหอม</t>
  </si>
  <si>
    <t>1,000 ซอง</t>
  </si>
  <si>
    <t>เครื่องดื่มจมูกข้าวกล้องเพาะงอก</t>
  </si>
  <si>
    <t>500 แพ๊ค</t>
  </si>
  <si>
    <t>30 ใบ</t>
  </si>
  <si>
    <t>50 แพค</t>
  </si>
  <si>
    <t>ดอกไม้จัน</t>
  </si>
  <si>
    <t>พวงหรีด</t>
  </si>
  <si>
    <t>เฟอร์นิเจอร์รากไม้</t>
  </si>
  <si>
    <t>เสื้อผ้าสำเร็จรูปทั้</t>
  </si>
  <si>
    <t>เสื้อคลุมไหล่</t>
  </si>
  <si>
    <t>เสื้อผ้าสุนัข</t>
  </si>
  <si>
    <t>หน่อไม้อัดถุง</t>
  </si>
  <si>
    <t>ดอกกระเจียว</t>
  </si>
  <si>
    <t>ดอกขิงแดง</t>
  </si>
  <si>
    <t>ดอกแกลดิโอรัส</t>
  </si>
  <si>
    <t>ดอกลิลลี่กลม</t>
  </si>
  <si>
    <t>ดอกลิลลี่ไทเกอร์</t>
  </si>
  <si>
    <t>ดอกคอสมอส</t>
  </si>
  <si>
    <t>ดอกคาร์เนชั่น</t>
  </si>
  <si>
    <t>ดอกยิปโซ</t>
  </si>
  <si>
    <t>ดอกไธเครนเยีย</t>
  </si>
  <si>
    <t>ดอกซากุระ</t>
  </si>
  <si>
    <t>ผ้าทอพื้นเมือง</t>
  </si>
  <si>
    <t>20 พวง</t>
  </si>
  <si>
    <t>120 กิโลกรัม</t>
  </si>
  <si>
    <t>ผ้าคลุมไหลไหมพรม</t>
  </si>
  <si>
    <t>หม่ำเนื้อคุณเติม</t>
  </si>
  <si>
    <t>ุ60 เส้น /14,400 กรัม</t>
  </si>
  <si>
    <t>1,800 เส้น / 432 กิโลกรัม</t>
  </si>
  <si>
    <t>21,600 เส้น / 5,184 กิโลกรัม</t>
  </si>
  <si>
    <t>หม่ำหมูุคุณเติม</t>
  </si>
  <si>
    <t>60 เส้น /18,000 กรัม</t>
  </si>
  <si>
    <t>1,800 เส้น / 540 กิโลกรัม</t>
  </si>
  <si>
    <t>21,600 เส้น / 6,480 กิโลกรัม</t>
  </si>
  <si>
    <t>ไส้กรอกหมูคุณเติม</t>
  </si>
  <si>
    <t>ส้มนักเลงคุณเติม</t>
  </si>
  <si>
    <t>40 กระปุก/9,600 กรัม</t>
  </si>
  <si>
    <t>1,200 กระปุก/ 288 กิโลกรัม</t>
  </si>
  <si>
    <t>36,000 กระปุก/ 3,456 กิโลกรัม</t>
  </si>
  <si>
    <t>แหนมเนื้อห่อใบตอง</t>
  </si>
  <si>
    <t>15 แพ็ค / 3,600 กรัม</t>
  </si>
  <si>
    <t>450 กระปุก/ 180 กิโลกรัม</t>
  </si>
  <si>
    <t>5,400 กระปุก/ 1,296 กิโลกรัม</t>
  </si>
  <si>
    <t>100 ผื่น</t>
  </si>
  <si>
    <t>กิ๊บ</t>
  </si>
  <si>
    <t>500ชิ้น</t>
  </si>
  <si>
    <t>400 กิโลกรัม</t>
  </si>
  <si>
    <t>300 ห่อ</t>
  </si>
  <si>
    <t>ขนมถ้วย</t>
  </si>
  <si>
    <t>30 กล่อง</t>
  </si>
  <si>
    <t>กล้วยอบเนย</t>
  </si>
  <si>
    <t>8 ชิ้น</t>
  </si>
  <si>
    <t>ผ้าถุง</t>
  </si>
  <si>
    <t>กระติบข้าว</t>
  </si>
  <si>
    <t>๑๕ ชิ้น</t>
  </si>
  <si>
    <t>เตาประหยัดฟืน-ถ่าน</t>
  </si>
  <si>
    <t>มะขามหวานพันธุ์ศรีภักดี</t>
  </si>
  <si>
    <t>1,500 ตัน</t>
  </si>
  <si>
    <t>เชือกสานตะกร้าโครงเหล็ก</t>
  </si>
  <si>
    <t>เชือกสานไนล่อนสานกระเป๋า</t>
  </si>
  <si>
    <t>เชือกสานพลาสติก</t>
  </si>
  <si>
    <t>สบู่ล้างหน้าสมุนไพร</t>
  </si>
  <si>
    <t>น้ำยาล้างจาน มะกรูด-มะเฟือง</t>
  </si>
  <si>
    <t>สบู่เหลวสมุนไพร</t>
  </si>
  <si>
    <t>ชาแก่นตะวัน ตราแคนนูลิน</t>
  </si>
  <si>
    <t>1,500 ถุง</t>
  </si>
  <si>
    <t>18,000 ถุง</t>
  </si>
  <si>
    <t>แก่นตะวันหัวสด ไร่ล่าฝัน</t>
  </si>
  <si>
    <t>เข่งไม้ไผ่</t>
  </si>
  <si>
    <t>กระด้งไม้ไผ่</t>
  </si>
  <si>
    <t>ตะกร้าไม้ไผ่</t>
  </si>
  <si>
    <t>ขนมดอกจอก เศรษฐีวังทอง</t>
  </si>
  <si>
    <t>144 ถุง</t>
  </si>
  <si>
    <t>ข้อง</t>
  </si>
  <si>
    <t>โมบายจากหลอดกาแฟ</t>
  </si>
  <si>
    <t>ผ้าขาวม้าลายเล็ก</t>
  </si>
  <si>
    <t>ออมสิน-สวัสดีชายหญิง ชุดไทย</t>
  </si>
  <si>
    <t>ออมสิน-สวัสดีครับ สวัสดีค่ะ</t>
  </si>
  <si>
    <t>5 ชิ้น</t>
  </si>
  <si>
    <t>ออมสิน-ร่ำรวยเงินทอง มั่งมีศรีสุข</t>
  </si>
  <si>
    <t>ออมสิน-ลูกเต๋า</t>
  </si>
  <si>
    <t>ออมสิน-ตู้ไปรษณีย์</t>
  </si>
  <si>
    <t>ออมสิน-หมูทหาร</t>
  </si>
  <si>
    <t>ออมสิน-บ้านแฮปปี้โฮม</t>
  </si>
  <si>
    <t>ออมสิน-ไดโนเสาร์</t>
  </si>
  <si>
    <t>ออมสิน-แม่ไก่</t>
  </si>
  <si>
    <t>ออมสิน-หมูร่ำรวยเงินทอง</t>
  </si>
  <si>
    <t>น้ำพริกปลาร้าแม่สาย</t>
  </si>
  <si>
    <t>ปลาส้มแม่สาย</t>
  </si>
  <si>
    <t>แชมพู</t>
  </si>
  <si>
    <t>50-70 ขวด</t>
  </si>
  <si>
    <t>ครีมบำรุงผิว</t>
  </si>
  <si>
    <t>65 ฟอง</t>
  </si>
  <si>
    <t>ปุ๋ยอินทรีย์ชีวภาพ (มูลไก่อัดเม็ด)</t>
  </si>
  <si>
    <t>1,200 ถุง</t>
  </si>
  <si>
    <t>พวงหรีดไม้จันทร์หอม</t>
  </si>
  <si>
    <t>กล่องเอนกประสงค์ยกลา</t>
  </si>
  <si>
    <t>กระเป๋าเส้นพลาสติก</t>
  </si>
  <si>
    <t>ถั่วตัดนักสู้เนินทอง</t>
  </si>
  <si>
    <t>กล้วยฉาบอบเนย</t>
  </si>
  <si>
    <t>ข้าวแตนน้ำแตงโม</t>
  </si>
  <si>
    <t>สมุนไพรผงชงดื่ม</t>
  </si>
  <si>
    <t>ไข่เค็มพอกดินสอพอง</t>
  </si>
  <si>
    <t>ผ้าไหมทอมือ</t>
  </si>
  <si>
    <t>ตระกร้าเชือกยางพารา</t>
  </si>
  <si>
    <t>เสื่อกกสามพับ</t>
  </si>
  <si>
    <t>ผ้านวม</t>
  </si>
  <si>
    <t>น้ำตาลผงรังงาม</t>
  </si>
  <si>
    <t>60 กระปุก</t>
  </si>
  <si>
    <t>ึึ20</t>
  </si>
  <si>
    <t>ข้าวอินทรีย์ชีวภาพ</t>
  </si>
  <si>
    <t>ไม้เท้า</t>
  </si>
  <si>
    <t>รูปเหมือนปู่ฤาษี</t>
  </si>
  <si>
    <t>รูปเหมือนแม่ธรณี</t>
  </si>
  <si>
    <t>น้ำหมักชีวภาพ</t>
  </si>
  <si>
    <t>โต๊ะสนาม</t>
  </si>
  <si>
    <t>บล็อกประสาน</t>
  </si>
  <si>
    <t>200 ใบ</t>
  </si>
  <si>
    <t>พรมเช้ดเท้า</t>
  </si>
  <si>
    <t>7ผืน</t>
  </si>
  <si>
    <t>220 ผืน</t>
  </si>
  <si>
    <t>แปรรูปหินทราย</t>
  </si>
  <si>
    <t>พริกป่น</t>
  </si>
  <si>
    <t>พริกปลาร้าปอง</t>
  </si>
  <si>
    <t>ขนมกล้วย</t>
  </si>
  <si>
    <t>ขนมฟักทอง</t>
  </si>
  <si>
    <t>ปอกะปิด</t>
  </si>
  <si>
    <t>50ถุง/งวด</t>
  </si>
  <si>
    <t>หญ้ารีแพร</t>
  </si>
  <si>
    <t>ขมิ้นชัน</t>
  </si>
  <si>
    <t>50ขวด/งวด</t>
  </si>
  <si>
    <t>ว่านชักมดลูก</t>
  </si>
  <si>
    <t>ฟ้าทะลายโจร</t>
  </si>
  <si>
    <t>ทอดมันหน่อไม้ฝรั่ง</t>
  </si>
  <si>
    <t>กล้วยเบรคแตก</t>
  </si>
  <si>
    <t>ข้าวหอมมะลินิล</t>
  </si>
  <si>
    <t>รังไหม</t>
  </si>
  <si>
    <t>พรมเอนกประสงค์</t>
  </si>
  <si>
    <t>ผลิตภัณฑ์</t>
  </si>
  <si>
    <t>ที่</t>
  </si>
  <si>
    <t>ข้อมูล ปี 2555</t>
  </si>
  <si>
    <t>ข้อมูล ปี 2557</t>
  </si>
  <si>
    <t>ข้อมูลเปรียบเทียบ</t>
  </si>
  <si>
    <t>คิดเป็นร้อยละ</t>
  </si>
  <si>
    <t>แบ่งตามประเภทผลิตภัณฑ์ (1,269)</t>
  </si>
  <si>
    <t>รวมผู้ประกอบการ(ราย)</t>
  </si>
  <si>
    <t>รวมผลิตภัณฑ์ (ผลิตภัณฑ์)</t>
  </si>
  <si>
    <t>จำนวนผู้ผลิตผู้ประกอบการ</t>
  </si>
  <si>
    <t>จำนวนผลิตภัณฑ์</t>
  </si>
  <si>
    <t>a</t>
  </si>
  <si>
    <t>b</t>
  </si>
  <si>
    <t>c</t>
  </si>
  <si>
    <t>d</t>
  </si>
  <si>
    <t xml:space="preserve">    รวม            </t>
  </si>
  <si>
    <t>จำนวนกลุ่มผู้ผลิต ผู้ประกอบการ (ราย)</t>
  </si>
  <si>
    <t>จำนวนผลิตภัณฑ์ (1,269 ผลิตภัณฑ์)</t>
  </si>
  <si>
    <t>ปี 58</t>
  </si>
  <si>
    <t>รวมผลิตภัณฑ์ที่พัฒนา</t>
  </si>
  <si>
    <t xml:space="preserve"> 10/2</t>
  </si>
  <si>
    <t xml:space="preserve"> 27/1</t>
  </si>
  <si>
    <t xml:space="preserve"> 30/1</t>
  </si>
  <si>
    <t xml:space="preserve"> 6/1</t>
  </si>
  <si>
    <t xml:space="preserve"> 17/2</t>
  </si>
  <si>
    <t xml:space="preserve"> 25/2</t>
  </si>
  <si>
    <t xml:space="preserve"> 20/1</t>
  </si>
  <si>
    <t xml:space="preserve"> 16/1</t>
  </si>
  <si>
    <t xml:space="preserve"> 18/2</t>
  </si>
  <si>
    <t xml:space="preserve"> 13/1</t>
  </si>
  <si>
    <t xml:space="preserve"> 22/1</t>
  </si>
  <si>
    <t xml:space="preserve"> 24/5</t>
  </si>
  <si>
    <t xml:space="preserve"> 24/2</t>
  </si>
  <si>
    <t xml:space="preserve"> 14/1</t>
  </si>
  <si>
    <t xml:space="preserve"> 2/2</t>
  </si>
  <si>
    <t xml:space="preserve"> 1/1</t>
  </si>
  <si>
    <t xml:space="preserve"> 2/21</t>
  </si>
  <si>
    <t xml:space="preserve"> 4/1</t>
  </si>
  <si>
    <t xml:space="preserve"> 12/1</t>
  </si>
  <si>
    <t xml:space="preserve">  22/1</t>
  </si>
  <si>
    <t xml:space="preserve"> 18/1</t>
  </si>
  <si>
    <t xml:space="preserve"> 10/1</t>
  </si>
  <si>
    <t xml:space="preserve"> 8/1</t>
  </si>
  <si>
    <t xml:space="preserve"> 3/1</t>
  </si>
  <si>
    <t xml:space="preserve"> 8/3</t>
  </si>
  <si>
    <t xml:space="preserve"> 23/2</t>
  </si>
  <si>
    <t xml:space="preserve"> 3/2</t>
  </si>
  <si>
    <t>รวมผลิตภัณฑ์</t>
  </si>
  <si>
    <t>รวมผู้ผลิต ผู้ประกอบการ (ราย)</t>
  </si>
  <si>
    <t>l</t>
  </si>
  <si>
    <t>C</t>
  </si>
  <si>
    <t>D</t>
  </si>
  <si>
    <t>B</t>
  </si>
  <si>
    <t>A</t>
  </si>
  <si>
    <t>ง</t>
  </si>
  <si>
    <t>เพิ่มรอบ 2</t>
  </si>
  <si>
    <t>รวมรอบ 2</t>
  </si>
  <si>
    <t>ชื่อกลุ่ม/ผู้ผลิต</t>
  </si>
  <si>
    <t>กุนเชียงปลา</t>
  </si>
  <si>
    <t>ร้่านหม่ำทองจันทร์</t>
  </si>
  <si>
    <t>ผ้าไหมมัดย้อมเพนท์ลายศิลามณี</t>
  </si>
  <si>
    <t>ผ้าฝ้ายย้อมสีธรรมชาติ</t>
  </si>
  <si>
    <t>แก่นตะวันอบแห้ง</t>
  </si>
  <si>
    <t>กล้วยอินทรีย์ตาก</t>
  </si>
  <si>
    <t>เครื่องดื่มน้ำมัลเบอร์รี่ออแกนิค</t>
  </si>
  <si>
    <t>Facal Serum Gel</t>
  </si>
  <si>
    <t>Organic Sacha Inchi Oil</t>
  </si>
  <si>
    <t>สบู่สมุนไพรหัวไชเท้า</t>
  </si>
  <si>
    <t>สบูสมุนไพรมะเขือเทศ</t>
  </si>
  <si>
    <t>เสื้อผ้าฝ้าย</t>
  </si>
  <si>
    <t>น้ำผึ้ง</t>
  </si>
  <si>
    <t>ผ้าทอลายขิด</t>
  </si>
  <si>
    <t>แปรรูปสมุนไพรศูนย์เรียนรู้เพื่อการพัฒนาเศรษฐกิจพอเพียงบ้านหนองแก</t>
  </si>
  <si>
    <t>ปลาร้าบองสุก</t>
  </si>
  <si>
    <t>ปลาร้าบองสุข</t>
  </si>
  <si>
    <t>กลุ่มทอผ้าบ้านโนนส้มกบ</t>
  </si>
  <si>
    <t>กระเป๋าถือสตรีจากผ้า</t>
  </si>
  <si>
    <t>กระเป๋าจากผ้าไหม</t>
  </si>
  <si>
    <t>กลุ่มทอผ้าไหมครบวงจร หมู่ที่19 บ้านโคกล่ามพัฒนา</t>
  </si>
  <si>
    <t>ผักปลอดสารพิษศูนย์เรียนรู้เศรษฐกิจพอเพียงบ้านหนองแก</t>
  </si>
  <si>
    <t>สบู่กาวไหม</t>
  </si>
  <si>
    <t>กลุ่มปลูกหม่อนเลี้ยงไหมบ้านโคกล่าม หมู่ที่ 8บ้านโคกล่าม</t>
  </si>
  <si>
    <t>ผ้าเช็ดมือ</t>
  </si>
  <si>
    <t>กลุ่มแปรรูปผ้าศูนย์เรียนรู้เศรษฐกิจพอเพียงบ้านหนองแก</t>
  </si>
  <si>
    <t>กางเกงจากผ้าทอมือ</t>
  </si>
  <si>
    <t>กลุ่มทอเสื่อกกบ้านโนนส้มกบ</t>
  </si>
  <si>
    <t>เพิ่ม 20%</t>
  </si>
  <si>
    <t>เป้าหมายทั้งจังหวัด</t>
  </si>
  <si>
    <t>เพิ่มจำนวน (กลุ่ม)</t>
  </si>
  <si>
    <t>เป้า</t>
  </si>
  <si>
    <t>ของใช้</t>
  </si>
  <si>
    <t>สมุนไพร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</si>
</sst>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฿&quot;#,##0.00;[Red]\-&quot;฿&quot;#,##0.00"/>
    <numFmt numFmtId="43" formatCode="_-* #,##0.00_-;\-* #,##0.00_-;_-* &quot;-&quot;??_-;_-@_-"/>
    <numFmt numFmtId="187" formatCode="_-* #,##0_-;\-* #,##0_-;_-* &quot;-&quot;??_-;_-@_-"/>
  </numFmts>
  <fonts count="6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1"/>
      <color rgb="FFFFFFFF"/>
      <name val="Tahoma"/>
      <family val="2"/>
      <charset val="222"/>
      <scheme val="minor"/>
    </font>
    <font>
      <b/>
      <sz val="10"/>
      <color rgb="FFFFFFFF"/>
      <name val="Tahoma"/>
      <family val="2"/>
      <scheme val="minor"/>
    </font>
    <font>
      <sz val="11"/>
      <color rgb="FF333333"/>
      <name val="Tahoma"/>
      <family val="2"/>
      <charset val="222"/>
      <scheme val="minor"/>
    </font>
    <font>
      <sz val="10"/>
      <color rgb="FF333333"/>
      <name val="Tahoma"/>
      <family val="2"/>
      <scheme val="minor"/>
    </font>
    <font>
      <sz val="10"/>
      <color rgb="FF333333"/>
      <name val="TH SarabunPSK"/>
      <family val="2"/>
    </font>
    <font>
      <b/>
      <sz val="12"/>
      <color rgb="FFFFFFFF"/>
      <name val="TH SarabunPSK"/>
      <family val="2"/>
    </font>
    <font>
      <sz val="12"/>
      <color rgb="FF333333"/>
      <name val="TH SarabunPSK"/>
      <family val="2"/>
    </font>
    <font>
      <sz val="12"/>
      <color theme="1"/>
      <name val="TH SarabunPSK"/>
      <family val="2"/>
    </font>
    <font>
      <b/>
      <sz val="10"/>
      <name val="Tahoma"/>
      <family val="2"/>
      <scheme val="minor"/>
    </font>
    <font>
      <sz val="11"/>
      <color theme="1"/>
      <name val="Angsana New"/>
      <family val="1"/>
    </font>
    <font>
      <b/>
      <sz val="10"/>
      <name val="Angsana New"/>
      <family val="1"/>
    </font>
    <font>
      <sz val="12"/>
      <color theme="1"/>
      <name val="Angsana New"/>
      <family val="1"/>
    </font>
    <font>
      <b/>
      <sz val="12"/>
      <name val="Angsana New"/>
      <family val="1"/>
    </font>
    <font>
      <b/>
      <sz val="11"/>
      <name val="Angsana New"/>
      <family val="1"/>
    </font>
    <font>
      <sz val="16"/>
      <color rgb="FF333333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333333"/>
      <name val="TH SarabunPSK"/>
      <family val="2"/>
    </font>
    <font>
      <sz val="14"/>
      <name val="TH SarabunPSK"/>
      <family val="2"/>
    </font>
    <font>
      <b/>
      <sz val="12"/>
      <color theme="1"/>
      <name val="TH SarabunPSK"/>
      <family val="2"/>
    </font>
    <font>
      <sz val="8"/>
      <color rgb="FF333333"/>
      <name val="TH SarabunPSK"/>
      <family val="2"/>
    </font>
    <font>
      <sz val="8"/>
      <color rgb="FF333333"/>
      <name val="Tahoma"/>
      <family val="2"/>
      <scheme val="minor"/>
    </font>
    <font>
      <b/>
      <sz val="8"/>
      <color rgb="FFFFFFFF"/>
      <name val="Tahoma"/>
      <family val="2"/>
      <scheme val="minor"/>
    </font>
    <font>
      <sz val="8"/>
      <color theme="1"/>
      <name val="Tahoma"/>
      <family val="2"/>
      <scheme val="minor"/>
    </font>
    <font>
      <b/>
      <sz val="14"/>
      <name val="TH SarabunIT๙"/>
      <family val="2"/>
    </font>
    <font>
      <b/>
      <sz val="16"/>
      <name val="TH SarabunIT๙"/>
      <family val="2"/>
    </font>
    <font>
      <sz val="16"/>
      <color rgb="FF333333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24"/>
      <color rgb="FF333333"/>
      <name val="Angsana New"/>
      <family val="1"/>
    </font>
    <font>
      <b/>
      <sz val="24"/>
      <color rgb="FFFFFFFF"/>
      <name val="Angsana New"/>
      <family val="1"/>
    </font>
    <font>
      <b/>
      <sz val="14"/>
      <color rgb="FF333333"/>
      <name val="TH SarabunPSK"/>
      <family val="2"/>
    </font>
    <font>
      <b/>
      <sz val="12"/>
      <name val="TH SarabunPSK"/>
      <family val="2"/>
    </font>
    <font>
      <b/>
      <sz val="14"/>
      <color rgb="FFFFFFFF"/>
      <name val="Angsana New"/>
      <family val="1"/>
    </font>
    <font>
      <sz val="14"/>
      <color rgb="FF333333"/>
      <name val="Angsana New"/>
      <family val="1"/>
    </font>
    <font>
      <sz val="14"/>
      <color theme="1"/>
      <name val="Angsana New"/>
      <family val="1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b/>
      <sz val="16"/>
      <color rgb="FF333333"/>
      <name val="TH SarabunPSK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C5E55"/>
        <bgColor indexed="64"/>
      </patternFill>
    </fill>
    <fill>
      <patternFill patternType="solid">
        <fgColor rgb="FFE3EA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636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18" fillId="33" borderId="0" xfId="0" applyFont="1" applyFill="1"/>
    <xf numFmtId="0" fontId="19" fillId="33" borderId="0" xfId="0" applyFont="1" applyFill="1" applyAlignment="1">
      <alignment horizontal="center" vertical="center" wrapText="1"/>
    </xf>
    <xf numFmtId="0" fontId="20" fillId="34" borderId="0" xfId="0" applyFont="1" applyFill="1"/>
    <xf numFmtId="0" fontId="21" fillId="34" borderId="0" xfId="0" applyFont="1" applyFill="1" applyAlignment="1">
      <alignment horizontal="left" wrapText="1"/>
    </xf>
    <xf numFmtId="0" fontId="21" fillId="34" borderId="0" xfId="0" applyFont="1" applyFill="1" applyAlignment="1">
      <alignment horizontal="right" wrapText="1"/>
    </xf>
    <xf numFmtId="0" fontId="20" fillId="35" borderId="0" xfId="0" applyFont="1" applyFill="1"/>
    <xf numFmtId="0" fontId="21" fillId="35" borderId="0" xfId="0" applyFont="1" applyFill="1" applyAlignment="1">
      <alignment horizontal="left" wrapText="1"/>
    </xf>
    <xf numFmtId="0" fontId="21" fillId="35" borderId="0" xfId="0" applyFont="1" applyFill="1" applyAlignment="1">
      <alignment horizontal="right" wrapText="1"/>
    </xf>
    <xf numFmtId="0" fontId="18" fillId="36" borderId="0" xfId="0" applyFont="1" applyFill="1"/>
    <xf numFmtId="0" fontId="19" fillId="36" borderId="0" xfId="0" applyFont="1" applyFill="1" applyAlignment="1">
      <alignment horizontal="right" wrapText="1"/>
    </xf>
    <xf numFmtId="3" fontId="19" fillId="36" borderId="0" xfId="0" applyNumberFormat="1" applyFont="1" applyFill="1" applyAlignment="1">
      <alignment horizontal="right" wrapText="1"/>
    </xf>
    <xf numFmtId="0" fontId="21" fillId="34" borderId="0" xfId="0" applyFont="1" applyFill="1" applyAlignment="1">
      <alignment horizontal="center" wrapText="1"/>
    </xf>
    <xf numFmtId="0" fontId="21" fillId="35" borderId="0" xfId="0" applyFont="1" applyFill="1" applyAlignment="1">
      <alignment horizontal="center" wrapText="1"/>
    </xf>
    <xf numFmtId="0" fontId="19" fillId="36" borderId="0" xfId="0" applyFont="1" applyFill="1" applyAlignment="1">
      <alignment wrapText="1"/>
    </xf>
    <xf numFmtId="0" fontId="21" fillId="34" borderId="0" xfId="0" applyFont="1" applyFill="1" applyAlignment="1">
      <alignment wrapText="1"/>
    </xf>
    <xf numFmtId="16" fontId="21" fillId="34" borderId="0" xfId="0" applyNumberFormat="1" applyFont="1" applyFill="1" applyAlignment="1">
      <alignment wrapText="1"/>
    </xf>
    <xf numFmtId="0" fontId="21" fillId="35" borderId="0" xfId="0" applyFont="1" applyFill="1" applyAlignment="1">
      <alignment wrapText="1"/>
    </xf>
    <xf numFmtId="16" fontId="21" fillId="35" borderId="0" xfId="0" applyNumberFormat="1" applyFont="1" applyFill="1" applyAlignment="1">
      <alignment wrapText="1"/>
    </xf>
    <xf numFmtId="3" fontId="21" fillId="34" borderId="0" xfId="0" applyNumberFormat="1" applyFont="1" applyFill="1" applyAlignment="1">
      <alignment wrapText="1"/>
    </xf>
    <xf numFmtId="3" fontId="21" fillId="35" borderId="0" xfId="0" applyNumberFormat="1" applyFont="1" applyFill="1" applyAlignment="1">
      <alignment wrapText="1"/>
    </xf>
    <xf numFmtId="17" fontId="21" fillId="35" borderId="0" xfId="0" applyNumberFormat="1" applyFont="1" applyFill="1" applyAlignment="1">
      <alignment wrapText="1"/>
    </xf>
    <xf numFmtId="59" fontId="21" fillId="35" borderId="0" xfId="0" applyNumberFormat="1" applyFont="1" applyFill="1" applyAlignment="1">
      <alignment wrapText="1"/>
    </xf>
    <xf numFmtId="14" fontId="21" fillId="35" borderId="0" xfId="0" applyNumberFormat="1" applyFont="1" applyFill="1" applyAlignment="1">
      <alignment wrapText="1"/>
    </xf>
    <xf numFmtId="59" fontId="21" fillId="34" borderId="0" xfId="0" applyNumberFormat="1" applyFont="1" applyFill="1" applyAlignment="1">
      <alignment wrapText="1"/>
    </xf>
    <xf numFmtId="8" fontId="21" fillId="34" borderId="0" xfId="0" applyNumberFormat="1" applyFont="1" applyFill="1" applyAlignment="1">
      <alignment horizontal="right" wrapText="1"/>
    </xf>
    <xf numFmtId="8" fontId="21" fillId="35" borderId="0" xfId="0" applyNumberFormat="1" applyFont="1" applyFill="1" applyAlignment="1">
      <alignment horizontal="right" wrapText="1"/>
    </xf>
    <xf numFmtId="3" fontId="21" fillId="35" borderId="0" xfId="0" applyNumberFormat="1" applyFont="1" applyFill="1" applyAlignment="1">
      <alignment horizontal="right" wrapText="1"/>
    </xf>
    <xf numFmtId="3" fontId="21" fillId="34" borderId="0" xfId="0" applyNumberFormat="1" applyFont="1" applyFill="1" applyAlignment="1">
      <alignment horizontal="right" wrapText="1"/>
    </xf>
    <xf numFmtId="16" fontId="21" fillId="35" borderId="0" xfId="0" applyNumberFormat="1" applyFont="1" applyFill="1" applyAlignment="1">
      <alignment horizontal="right" wrapText="1"/>
    </xf>
    <xf numFmtId="1" fontId="0" fillId="0" borderId="0" xfId="0" applyNumberFormat="1"/>
    <xf numFmtId="0" fontId="23" fillId="33" borderId="0" xfId="0" applyFont="1" applyFill="1"/>
    <xf numFmtId="0" fontId="24" fillId="34" borderId="0" xfId="0" applyFont="1" applyFill="1"/>
    <xf numFmtId="0" fontId="24" fillId="35" borderId="0" xfId="0" applyFont="1" applyFill="1"/>
    <xf numFmtId="0" fontId="25" fillId="0" borderId="0" xfId="0" applyFont="1"/>
    <xf numFmtId="0" fontId="24" fillId="34" borderId="10" xfId="0" applyFont="1" applyFill="1" applyBorder="1" applyAlignment="1">
      <alignment horizontal="center" wrapText="1"/>
    </xf>
    <xf numFmtId="0" fontId="24" fillId="34" borderId="10" xfId="0" applyFont="1" applyFill="1" applyBorder="1" applyAlignment="1">
      <alignment wrapText="1"/>
    </xf>
    <xf numFmtId="0" fontId="24" fillId="34" borderId="10" xfId="0" applyFont="1" applyFill="1" applyBorder="1"/>
    <xf numFmtId="0" fontId="24" fillId="35" borderId="10" xfId="0" applyFont="1" applyFill="1" applyBorder="1" applyAlignment="1">
      <alignment horizontal="center" wrapText="1"/>
    </xf>
    <xf numFmtId="0" fontId="24" fillId="35" borderId="10" xfId="0" applyFont="1" applyFill="1" applyBorder="1" applyAlignment="1">
      <alignment wrapText="1"/>
    </xf>
    <xf numFmtId="0" fontId="24" fillId="35" borderId="10" xfId="0" applyFont="1" applyFill="1" applyBorder="1"/>
    <xf numFmtId="0" fontId="23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/>
    </xf>
    <xf numFmtId="0" fontId="22" fillId="35" borderId="10" xfId="0" applyFont="1" applyFill="1" applyBorder="1" applyAlignment="1">
      <alignment wrapText="1"/>
    </xf>
    <xf numFmtId="0" fontId="22" fillId="34" borderId="10" xfId="0" applyFont="1" applyFill="1" applyBorder="1" applyAlignment="1">
      <alignment wrapText="1"/>
    </xf>
    <xf numFmtId="3" fontId="24" fillId="35" borderId="10" xfId="0" applyNumberFormat="1" applyFont="1" applyFill="1" applyBorder="1" applyAlignment="1">
      <alignment horizontal="center" wrapText="1"/>
    </xf>
    <xf numFmtId="3" fontId="24" fillId="34" borderId="10" xfId="0" applyNumberFormat="1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1" fillId="35" borderId="10" xfId="0" applyFont="1" applyFill="1" applyBorder="1" applyAlignment="1">
      <alignment horizontal="right" wrapText="1"/>
    </xf>
    <xf numFmtId="0" fontId="21" fillId="34" borderId="10" xfId="0" applyFont="1" applyFill="1" applyBorder="1" applyAlignment="1">
      <alignment horizontal="right" wrapText="1"/>
    </xf>
    <xf numFmtId="0" fontId="26" fillId="0" borderId="1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/>
    </xf>
    <xf numFmtId="0" fontId="27" fillId="0" borderId="11" xfId="0" applyFont="1" applyFill="1" applyBorder="1" applyAlignment="1"/>
    <xf numFmtId="0" fontId="27" fillId="0" borderId="0" xfId="0" applyFont="1" applyFill="1"/>
    <xf numFmtId="0" fontId="28" fillId="0" borderId="16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/>
    </xf>
    <xf numFmtId="0" fontId="31" fillId="0" borderId="0" xfId="0" applyFont="1" applyFill="1"/>
    <xf numFmtId="0" fontId="32" fillId="0" borderId="10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left" wrapText="1"/>
    </xf>
    <xf numFmtId="0" fontId="32" fillId="0" borderId="10" xfId="0" applyFont="1" applyFill="1" applyBorder="1" applyAlignment="1">
      <alignment horizontal="right" wrapText="1"/>
    </xf>
    <xf numFmtId="0" fontId="32" fillId="0" borderId="16" xfId="0" applyFont="1" applyFill="1" applyBorder="1"/>
    <xf numFmtId="0" fontId="32" fillId="0" borderId="10" xfId="0" applyFont="1" applyFill="1" applyBorder="1"/>
    <xf numFmtId="2" fontId="32" fillId="0" borderId="16" xfId="0" applyNumberFormat="1" applyFont="1" applyFill="1" applyBorder="1"/>
    <xf numFmtId="2" fontId="32" fillId="0" borderId="10" xfId="0" applyNumberFormat="1" applyFont="1" applyFill="1" applyBorder="1"/>
    <xf numFmtId="0" fontId="32" fillId="0" borderId="0" xfId="0" applyFont="1" applyFill="1"/>
    <xf numFmtId="0" fontId="33" fillId="0" borderId="1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right" wrapText="1"/>
    </xf>
    <xf numFmtId="0" fontId="32" fillId="37" borderId="10" xfId="0" applyFont="1" applyFill="1" applyBorder="1" applyAlignment="1">
      <alignment horizontal="center"/>
    </xf>
    <xf numFmtId="0" fontId="32" fillId="37" borderId="10" xfId="0" applyFont="1" applyFill="1" applyBorder="1" applyAlignment="1">
      <alignment horizontal="left" wrapText="1"/>
    </xf>
    <xf numFmtId="0" fontId="32" fillId="37" borderId="10" xfId="0" applyFont="1" applyFill="1" applyBorder="1" applyAlignment="1">
      <alignment horizontal="right" wrapText="1"/>
    </xf>
    <xf numFmtId="0" fontId="32" fillId="37" borderId="10" xfId="0" applyFont="1" applyFill="1" applyBorder="1"/>
    <xf numFmtId="2" fontId="32" fillId="37" borderId="16" xfId="0" applyNumberFormat="1" applyFont="1" applyFill="1" applyBorder="1"/>
    <xf numFmtId="2" fontId="32" fillId="37" borderId="10" xfId="0" applyNumberFormat="1" applyFont="1" applyFill="1" applyBorder="1"/>
    <xf numFmtId="0" fontId="33" fillId="0" borderId="10" xfId="0" applyFont="1" applyFill="1" applyBorder="1"/>
    <xf numFmtId="0" fontId="34" fillId="0" borderId="0" xfId="0" applyFont="1" applyFill="1"/>
    <xf numFmtId="187" fontId="35" fillId="0" borderId="10" xfId="42" applyNumberFormat="1" applyFont="1" applyFill="1" applyBorder="1"/>
    <xf numFmtId="0" fontId="35" fillId="0" borderId="10" xfId="0" applyFont="1" applyFill="1" applyBorder="1"/>
    <xf numFmtId="0" fontId="35" fillId="0" borderId="10" xfId="0" applyFont="1" applyFill="1" applyBorder="1" applyAlignment="1">
      <alignment horizontal="center"/>
    </xf>
    <xf numFmtId="0" fontId="35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36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0" fontId="36" fillId="0" borderId="10" xfId="0" applyFont="1" applyFill="1" applyBorder="1" applyAlignment="1">
      <alignment horizontal="center" vertical="center"/>
    </xf>
    <xf numFmtId="0" fontId="36" fillId="0" borderId="0" xfId="0" applyFont="1" applyFill="1"/>
    <xf numFmtId="0" fontId="39" fillId="0" borderId="10" xfId="0" applyFont="1" applyFill="1" applyBorder="1" applyAlignment="1">
      <alignment horizontal="center"/>
    </xf>
    <xf numFmtId="0" fontId="39" fillId="0" borderId="10" xfId="0" applyFont="1" applyFill="1" applyBorder="1" applyAlignment="1">
      <alignment horizontal="left" wrapText="1"/>
    </xf>
    <xf numFmtId="0" fontId="39" fillId="0" borderId="0" xfId="0" applyFont="1" applyFill="1"/>
    <xf numFmtId="0" fontId="40" fillId="0" borderId="10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left" wrapText="1"/>
    </xf>
    <xf numFmtId="0" fontId="36" fillId="37" borderId="10" xfId="0" applyFont="1" applyFill="1" applyBorder="1" applyAlignment="1">
      <alignment horizontal="center" vertical="center"/>
    </xf>
    <xf numFmtId="0" fontId="36" fillId="37" borderId="0" xfId="0" applyFont="1" applyFill="1" applyAlignment="1">
      <alignment vertical="center"/>
    </xf>
    <xf numFmtId="0" fontId="37" fillId="0" borderId="0" xfId="0" applyFont="1" applyFill="1" applyAlignment="1">
      <alignment horizontal="center"/>
    </xf>
    <xf numFmtId="0" fontId="39" fillId="0" borderId="10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9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36" fillId="37" borderId="10" xfId="0" applyFont="1" applyFill="1" applyBorder="1" applyAlignment="1">
      <alignment horizontal="center" vertical="center" wrapText="1"/>
    </xf>
    <xf numFmtId="187" fontId="36" fillId="37" borderId="10" xfId="42" applyNumberFormat="1" applyFont="1" applyFill="1" applyBorder="1" applyAlignment="1">
      <alignment horizontal="center" vertical="center"/>
    </xf>
    <xf numFmtId="0" fontId="24" fillId="38" borderId="10" xfId="0" applyFont="1" applyFill="1" applyBorder="1" applyAlignment="1">
      <alignment horizontal="center" wrapText="1"/>
    </xf>
    <xf numFmtId="0" fontId="24" fillId="38" borderId="10" xfId="0" applyFont="1" applyFill="1" applyBorder="1" applyAlignment="1">
      <alignment wrapText="1"/>
    </xf>
    <xf numFmtId="0" fontId="24" fillId="38" borderId="10" xfId="0" applyFont="1" applyFill="1" applyBorder="1"/>
    <xf numFmtId="0" fontId="41" fillId="0" borderId="10" xfId="0" applyFont="1" applyBorder="1"/>
    <xf numFmtId="0" fontId="19" fillId="33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wrapText="1"/>
    </xf>
    <xf numFmtId="0" fontId="24" fillId="0" borderId="10" xfId="0" applyFont="1" applyFill="1" applyBorder="1" applyAlignment="1">
      <alignment wrapText="1"/>
    </xf>
    <xf numFmtId="16" fontId="24" fillId="0" borderId="10" xfId="0" applyNumberFormat="1" applyFont="1" applyFill="1" applyBorder="1" applyAlignment="1">
      <alignment horizontal="center" wrapText="1"/>
    </xf>
    <xf numFmtId="0" fontId="24" fillId="0" borderId="0" xfId="0" applyFont="1" applyFill="1"/>
    <xf numFmtId="3" fontId="24" fillId="0" borderId="10" xfId="0" applyNumberFormat="1" applyFont="1" applyFill="1" applyBorder="1" applyAlignment="1">
      <alignment horizontal="center" wrapText="1"/>
    </xf>
    <xf numFmtId="59" fontId="24" fillId="0" borderId="10" xfId="0" applyNumberFormat="1" applyFont="1" applyFill="1" applyBorder="1" applyAlignment="1">
      <alignment horizontal="center" wrapText="1"/>
    </xf>
    <xf numFmtId="14" fontId="24" fillId="0" borderId="10" xfId="0" applyNumberFormat="1" applyFont="1" applyFill="1" applyBorder="1" applyAlignment="1">
      <alignment horizontal="center" wrapText="1"/>
    </xf>
    <xf numFmtId="3" fontId="42" fillId="0" borderId="10" xfId="0" applyNumberFormat="1" applyFont="1" applyFill="1" applyBorder="1" applyAlignment="1">
      <alignment horizont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wrapText="1"/>
    </xf>
    <xf numFmtId="1" fontId="21" fillId="0" borderId="10" xfId="0" applyNumberFormat="1" applyFont="1" applyFill="1" applyBorder="1" applyAlignment="1">
      <alignment wrapText="1"/>
    </xf>
    <xf numFmtId="3" fontId="21" fillId="0" borderId="0" xfId="0" applyNumberFormat="1" applyFont="1" applyFill="1" applyAlignment="1">
      <alignment wrapText="1"/>
    </xf>
    <xf numFmtId="0" fontId="21" fillId="0" borderId="0" xfId="0" applyFont="1" applyFill="1" applyAlignment="1">
      <alignment wrapText="1"/>
    </xf>
    <xf numFmtId="0" fontId="21" fillId="0" borderId="0" xfId="0" applyFont="1" applyFill="1" applyAlignment="1">
      <alignment horizontal="right" wrapText="1"/>
    </xf>
    <xf numFmtId="8" fontId="21" fillId="0" borderId="0" xfId="0" applyNumberFormat="1" applyFont="1" applyFill="1" applyAlignment="1">
      <alignment horizontal="right" wrapText="1"/>
    </xf>
    <xf numFmtId="0" fontId="21" fillId="0" borderId="0" xfId="0" applyFont="1" applyFill="1" applyAlignment="1">
      <alignment horizontal="center" wrapText="1"/>
    </xf>
    <xf numFmtId="0" fontId="20" fillId="0" borderId="0" xfId="0" applyFont="1" applyFill="1"/>
    <xf numFmtId="3" fontId="21" fillId="0" borderId="0" xfId="0" applyNumberFormat="1" applyFont="1" applyFill="1" applyAlignment="1">
      <alignment horizontal="right" wrapText="1"/>
    </xf>
    <xf numFmtId="1" fontId="0" fillId="0" borderId="0" xfId="0" applyNumberFormat="1" applyFill="1"/>
    <xf numFmtId="16" fontId="21" fillId="0" borderId="0" xfId="0" applyNumberFormat="1" applyFont="1" applyFill="1" applyAlignment="1">
      <alignment horizontal="right" wrapText="1"/>
    </xf>
    <xf numFmtId="0" fontId="43" fillId="0" borderId="10" xfId="0" applyFont="1" applyFill="1" applyBorder="1" applyAlignment="1">
      <alignment wrapText="1"/>
    </xf>
    <xf numFmtId="0" fontId="44" fillId="33" borderId="10" xfId="0" applyFont="1" applyFill="1" applyBorder="1" applyAlignment="1">
      <alignment horizontal="center" vertical="center" wrapText="1"/>
    </xf>
    <xf numFmtId="0" fontId="45" fillId="0" borderId="0" xfId="0" applyFont="1" applyFill="1"/>
    <xf numFmtId="0" fontId="45" fillId="0" borderId="0" xfId="0" applyFont="1"/>
    <xf numFmtId="0" fontId="46" fillId="0" borderId="10" xfId="0" applyFont="1" applyFill="1" applyBorder="1" applyAlignment="1">
      <alignment horizontal="center" vertical="center" wrapText="1"/>
    </xf>
    <xf numFmtId="0" fontId="48" fillId="35" borderId="10" xfId="0" applyFont="1" applyFill="1" applyBorder="1" applyAlignment="1">
      <alignment horizontal="left" wrapText="1"/>
    </xf>
    <xf numFmtId="0" fontId="48" fillId="35" borderId="10" xfId="0" applyFont="1" applyFill="1" applyBorder="1" applyAlignment="1">
      <alignment horizontal="right" wrapText="1"/>
    </xf>
    <xf numFmtId="0" fontId="48" fillId="0" borderId="10" xfId="0" applyFont="1" applyFill="1" applyBorder="1" applyAlignment="1">
      <alignment horizontal="center" vertical="center" wrapText="1"/>
    </xf>
    <xf numFmtId="0" fontId="48" fillId="34" borderId="10" xfId="0" applyFont="1" applyFill="1" applyBorder="1" applyAlignment="1">
      <alignment horizontal="left" wrapText="1"/>
    </xf>
    <xf numFmtId="0" fontId="48" fillId="34" borderId="10" xfId="0" applyFont="1" applyFill="1" applyBorder="1" applyAlignment="1">
      <alignment horizontal="right" wrapText="1"/>
    </xf>
    <xf numFmtId="0" fontId="49" fillId="0" borderId="10" xfId="0" applyFont="1" applyFill="1" applyBorder="1" applyAlignment="1">
      <alignment horizontal="center" vertical="center" wrapText="1"/>
    </xf>
    <xf numFmtId="187" fontId="47" fillId="37" borderId="10" xfId="42" applyNumberFormat="1" applyFont="1" applyFill="1" applyBorder="1" applyAlignment="1">
      <alignment horizontal="center" vertical="center"/>
    </xf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0" fontId="50" fillId="0" borderId="10" xfId="0" applyFont="1" applyBorder="1" applyAlignment="1">
      <alignment horizontal="center"/>
    </xf>
    <xf numFmtId="0" fontId="47" fillId="37" borderId="10" xfId="0" applyFont="1" applyFill="1" applyBorder="1" applyAlignment="1">
      <alignment horizontal="right" wrapText="1"/>
    </xf>
    <xf numFmtId="0" fontId="52" fillId="0" borderId="10" xfId="0" applyFont="1" applyBorder="1" applyAlignment="1">
      <alignment horizontal="center" vertical="center"/>
    </xf>
    <xf numFmtId="0" fontId="24" fillId="39" borderId="0" xfId="0" applyFont="1" applyFill="1"/>
    <xf numFmtId="17" fontId="24" fillId="0" borderId="10" xfId="0" applyNumberFormat="1" applyFont="1" applyFill="1" applyBorder="1" applyAlignment="1">
      <alignment horizontal="center" wrapText="1"/>
    </xf>
    <xf numFmtId="0" fontId="21" fillId="34" borderId="10" xfId="0" applyFont="1" applyFill="1" applyBorder="1" applyAlignment="1">
      <alignment horizontal="center" wrapText="1"/>
    </xf>
    <xf numFmtId="0" fontId="21" fillId="34" borderId="10" xfId="0" applyFont="1" applyFill="1" applyBorder="1" applyAlignment="1">
      <alignment wrapText="1"/>
    </xf>
    <xf numFmtId="1" fontId="21" fillId="34" borderId="10" xfId="0" applyNumberFormat="1" applyFont="1" applyFill="1" applyBorder="1" applyAlignment="1">
      <alignment wrapText="1"/>
    </xf>
    <xf numFmtId="0" fontId="21" fillId="35" borderId="10" xfId="0" applyFont="1" applyFill="1" applyBorder="1" applyAlignment="1">
      <alignment horizontal="center" wrapText="1"/>
    </xf>
    <xf numFmtId="0" fontId="21" fillId="35" borderId="10" xfId="0" applyFont="1" applyFill="1" applyBorder="1" applyAlignment="1">
      <alignment wrapText="1"/>
    </xf>
    <xf numFmtId="1" fontId="21" fillId="35" borderId="10" xfId="0" applyNumberFormat="1" applyFont="1" applyFill="1" applyBorder="1" applyAlignment="1">
      <alignment wrapText="1"/>
    </xf>
    <xf numFmtId="3" fontId="21" fillId="34" borderId="10" xfId="0" applyNumberFormat="1" applyFont="1" applyFill="1" applyBorder="1" applyAlignment="1">
      <alignment wrapText="1"/>
    </xf>
    <xf numFmtId="3" fontId="21" fillId="35" borderId="10" xfId="0" applyNumberFormat="1" applyFont="1" applyFill="1" applyBorder="1" applyAlignment="1">
      <alignment wrapText="1"/>
    </xf>
    <xf numFmtId="8" fontId="21" fillId="34" borderId="10" xfId="0" applyNumberFormat="1" applyFont="1" applyFill="1" applyBorder="1" applyAlignment="1">
      <alignment horizontal="right" wrapText="1"/>
    </xf>
    <xf numFmtId="8" fontId="21" fillId="35" borderId="10" xfId="0" applyNumberFormat="1" applyFont="1" applyFill="1" applyBorder="1" applyAlignment="1">
      <alignment horizontal="right" wrapText="1"/>
    </xf>
    <xf numFmtId="16" fontId="21" fillId="35" borderId="10" xfId="0" applyNumberFormat="1" applyFont="1" applyFill="1" applyBorder="1" applyAlignment="1">
      <alignment horizontal="right" wrapText="1"/>
    </xf>
    <xf numFmtId="3" fontId="21" fillId="35" borderId="10" xfId="0" applyNumberFormat="1" applyFont="1" applyFill="1" applyBorder="1" applyAlignment="1">
      <alignment horizontal="right" wrapText="1"/>
    </xf>
    <xf numFmtId="3" fontId="21" fillId="34" borderId="10" xfId="0" applyNumberFormat="1" applyFont="1" applyFill="1" applyBorder="1" applyAlignment="1">
      <alignment horizontal="right" wrapText="1"/>
    </xf>
    <xf numFmtId="0" fontId="35" fillId="0" borderId="0" xfId="0" applyFont="1"/>
    <xf numFmtId="0" fontId="53" fillId="0" borderId="10" xfId="0" applyFont="1" applyFill="1" applyBorder="1" applyAlignment="1">
      <alignment horizontal="left" wrapText="1"/>
    </xf>
    <xf numFmtId="0" fontId="53" fillId="0" borderId="10" xfId="0" applyFont="1" applyFill="1" applyBorder="1" applyAlignment="1">
      <alignment horizontal="right" wrapText="1"/>
    </xf>
    <xf numFmtId="0" fontId="54" fillId="0" borderId="0" xfId="0" applyFont="1" applyFill="1" applyAlignment="1">
      <alignment horizontal="right" wrapText="1"/>
    </xf>
    <xf numFmtId="0" fontId="39" fillId="0" borderId="10" xfId="0" applyFont="1" applyFill="1" applyBorder="1"/>
    <xf numFmtId="0" fontId="36" fillId="0" borderId="10" xfId="0" applyFont="1" applyFill="1" applyBorder="1"/>
    <xf numFmtId="0" fontId="36" fillId="37" borderId="10" xfId="0" applyFont="1" applyFill="1" applyBorder="1" applyAlignment="1">
      <alignment vertical="center"/>
    </xf>
    <xf numFmtId="0" fontId="55" fillId="0" borderId="10" xfId="0" applyFont="1" applyFill="1" applyBorder="1"/>
    <xf numFmtId="0" fontId="56" fillId="0" borderId="10" xfId="0" applyFont="1" applyFill="1" applyBorder="1" applyAlignment="1">
      <alignment horizontal="center" vertical="center"/>
    </xf>
    <xf numFmtId="0" fontId="57" fillId="33" borderId="0" xfId="0" applyFont="1" applyFill="1"/>
    <xf numFmtId="0" fontId="58" fillId="34" borderId="0" xfId="0" applyFont="1" applyFill="1"/>
    <xf numFmtId="0" fontId="58" fillId="35" borderId="0" xfId="0" applyFont="1" applyFill="1"/>
    <xf numFmtId="0" fontId="59" fillId="0" borderId="0" xfId="0" applyFont="1"/>
    <xf numFmtId="2" fontId="59" fillId="0" borderId="0" xfId="0" applyNumberFormat="1" applyFont="1"/>
    <xf numFmtId="0" fontId="57" fillId="33" borderId="10" xfId="0" applyFont="1" applyFill="1" applyBorder="1" applyAlignment="1">
      <alignment horizontal="center" vertical="center" wrapText="1"/>
    </xf>
    <xf numFmtId="2" fontId="57" fillId="33" borderId="10" xfId="0" applyNumberFormat="1" applyFont="1" applyFill="1" applyBorder="1" applyAlignment="1">
      <alignment horizontal="center" vertical="center" wrapText="1"/>
    </xf>
    <xf numFmtId="0" fontId="58" fillId="34" borderId="10" xfId="0" applyFont="1" applyFill="1" applyBorder="1" applyAlignment="1">
      <alignment horizontal="center" wrapText="1"/>
    </xf>
    <xf numFmtId="2" fontId="58" fillId="34" borderId="10" xfId="0" applyNumberFormat="1" applyFont="1" applyFill="1" applyBorder="1" applyAlignment="1">
      <alignment wrapText="1"/>
    </xf>
    <xf numFmtId="0" fontId="58" fillId="34" borderId="10" xfId="0" applyFont="1" applyFill="1" applyBorder="1" applyAlignment="1">
      <alignment wrapText="1"/>
    </xf>
    <xf numFmtId="0" fontId="58" fillId="35" borderId="10" xfId="0" applyFont="1" applyFill="1" applyBorder="1" applyAlignment="1">
      <alignment horizontal="center" wrapText="1"/>
    </xf>
    <xf numFmtId="2" fontId="58" fillId="35" borderId="10" xfId="0" applyNumberFormat="1" applyFont="1" applyFill="1" applyBorder="1" applyAlignment="1">
      <alignment wrapText="1"/>
    </xf>
    <xf numFmtId="0" fontId="58" fillId="35" borderId="10" xfId="0" applyFont="1" applyFill="1" applyBorder="1" applyAlignment="1">
      <alignment wrapText="1"/>
    </xf>
    <xf numFmtId="0" fontId="60" fillId="0" borderId="0" xfId="0" applyFont="1"/>
    <xf numFmtId="0" fontId="61" fillId="0" borderId="10" xfId="0" applyFont="1" applyFill="1" applyBorder="1" applyAlignment="1">
      <alignment horizontal="center" vertical="center" wrapText="1"/>
    </xf>
    <xf numFmtId="0" fontId="63" fillId="0" borderId="10" xfId="0" applyFont="1" applyFill="1" applyBorder="1" applyAlignment="1">
      <alignment horizontal="center" vertical="center" wrapText="1"/>
    </xf>
    <xf numFmtId="0" fontId="61" fillId="37" borderId="10" xfId="0" applyFont="1" applyFill="1" applyBorder="1" applyAlignment="1">
      <alignment horizontal="center" vertical="center" wrapText="1"/>
    </xf>
    <xf numFmtId="0" fontId="65" fillId="0" borderId="10" xfId="0" applyFont="1" applyFill="1" applyBorder="1" applyAlignment="1">
      <alignment horizontal="center" vertical="center" wrapText="1"/>
    </xf>
    <xf numFmtId="0" fontId="63" fillId="0" borderId="10" xfId="0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2" fillId="0" borderId="10" xfId="0" applyFont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left" wrapText="1"/>
    </xf>
    <xf numFmtId="0" fontId="21" fillId="34" borderId="10" xfId="0" applyFont="1" applyFill="1" applyBorder="1" applyAlignment="1">
      <alignment horizontal="left" wrapText="1"/>
    </xf>
    <xf numFmtId="0" fontId="19" fillId="36" borderId="10" xfId="0" applyFont="1" applyFill="1" applyBorder="1" applyAlignment="1">
      <alignment horizontal="right" wrapText="1"/>
    </xf>
    <xf numFmtId="3" fontId="19" fillId="36" borderId="10" xfId="0" applyNumberFormat="1" applyFont="1" applyFill="1" applyBorder="1" applyAlignment="1">
      <alignment horizontal="right" wrapText="1"/>
    </xf>
    <xf numFmtId="0" fontId="61" fillId="0" borderId="10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0" fontId="35" fillId="0" borderId="13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38" fillId="0" borderId="10" xfId="0" applyFont="1" applyFill="1" applyBorder="1" applyAlignment="1">
      <alignment horizontal="center"/>
    </xf>
    <xf numFmtId="0" fontId="36" fillId="37" borderId="1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41" fillId="0" borderId="12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47" fillId="37" borderId="10" xfId="0" applyFont="1" applyFill="1" applyBorder="1" applyAlignment="1">
      <alignment horizontal="center" wrapText="1"/>
    </xf>
    <xf numFmtId="0" fontId="61" fillId="0" borderId="10" xfId="0" applyFont="1" applyFill="1" applyBorder="1" applyAlignment="1">
      <alignment horizontal="center" vertical="center" wrapText="1"/>
    </xf>
    <xf numFmtId="0" fontId="60" fillId="0" borderId="11" xfId="0" applyFont="1" applyFill="1" applyBorder="1" applyAlignment="1">
      <alignment horizontal="center" vertical="center"/>
    </xf>
    <xf numFmtId="0" fontId="60" fillId="0" borderId="16" xfId="0" applyFont="1" applyFill="1" applyBorder="1" applyAlignment="1">
      <alignment horizontal="center" vertical="center"/>
    </xf>
    <xf numFmtId="0" fontId="61" fillId="0" borderId="11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0" fontId="62" fillId="0" borderId="10" xfId="0" applyFont="1" applyFill="1" applyBorder="1" applyAlignment="1">
      <alignment horizontal="center" vertical="center"/>
    </xf>
    <xf numFmtId="0" fontId="61" fillId="37" borderId="10" xfId="0" applyFont="1" applyFill="1" applyBorder="1" applyAlignment="1">
      <alignment horizontal="center" vertical="center"/>
    </xf>
    <xf numFmtId="0" fontId="60" fillId="0" borderId="10" xfId="0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1" fontId="63" fillId="0" borderId="10" xfId="0" applyNumberFormat="1" applyFont="1" applyFill="1" applyBorder="1" applyAlignment="1">
      <alignment horizontal="center" vertical="center" wrapText="1"/>
    </xf>
    <xf numFmtId="1" fontId="61" fillId="37" borderId="10" xfId="0" applyNumberFormat="1" applyFont="1" applyFill="1" applyBorder="1" applyAlignment="1">
      <alignment horizontal="center" vertical="center" wrapText="1"/>
    </xf>
    <xf numFmtId="0" fontId="62" fillId="0" borderId="10" xfId="0" applyFont="1" applyFill="1" applyBorder="1" applyAlignment="1">
      <alignment horizontal="center"/>
    </xf>
    <xf numFmtId="1" fontId="62" fillId="0" borderId="10" xfId="0" applyNumberFormat="1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2" fillId="40" borderId="10" xfId="0" applyFont="1" applyFill="1" applyBorder="1" applyAlignment="1">
      <alignment horizontal="center"/>
    </xf>
    <xf numFmtId="2" fontId="65" fillId="40" borderId="10" xfId="0" applyNumberFormat="1" applyFont="1" applyFill="1" applyBorder="1" applyAlignment="1">
      <alignment horizontal="center" vertical="center" wrapText="1"/>
    </xf>
    <xf numFmtId="0" fontId="62" fillId="40" borderId="0" xfId="0" applyFont="1" applyFill="1" applyAlignment="1">
      <alignment horizontal="center"/>
    </xf>
    <xf numFmtId="1" fontId="65" fillId="40" borderId="10" xfId="0" applyNumberFormat="1" applyFont="1" applyFill="1" applyBorder="1" applyAlignment="1">
      <alignment horizontal="center" vertical="center" wrapText="1"/>
    </xf>
    <xf numFmtId="0" fontId="60" fillId="40" borderId="0" xfId="0" applyFont="1" applyFill="1" applyAlignment="1">
      <alignment horizontal="center"/>
    </xf>
    <xf numFmtId="1" fontId="62" fillId="40" borderId="10" xfId="0" applyNumberFormat="1" applyFont="1" applyFill="1" applyBorder="1" applyAlignment="1">
      <alignment horizontal="center"/>
    </xf>
    <xf numFmtId="0" fontId="62" fillId="37" borderId="0" xfId="0" applyFont="1" applyFill="1" applyAlignment="1">
      <alignment horizontal="center"/>
    </xf>
    <xf numFmtId="0" fontId="62" fillId="37" borderId="10" xfId="0" applyFont="1" applyFill="1" applyBorder="1" applyAlignment="1">
      <alignment horizontal="center"/>
    </xf>
    <xf numFmtId="2" fontId="65" fillId="37" borderId="10" xfId="0" applyNumberFormat="1" applyFont="1" applyFill="1" applyBorder="1" applyAlignment="1">
      <alignment horizontal="center" vertical="center" wrapText="1"/>
    </xf>
    <xf numFmtId="0" fontId="60" fillId="37" borderId="0" xfId="0" applyFont="1" applyFill="1"/>
    <xf numFmtId="0" fontId="60" fillId="37" borderId="0" xfId="0" applyFont="1" applyFill="1" applyAlignment="1">
      <alignment horizontal="center"/>
    </xf>
    <xf numFmtId="0" fontId="63" fillId="37" borderId="10" xfId="0" applyFont="1" applyFill="1" applyBorder="1" applyAlignment="1">
      <alignment horizontal="center" vertical="center" wrapText="1"/>
    </xf>
    <xf numFmtId="1" fontId="62" fillId="37" borderId="10" xfId="0" applyNumberFormat="1" applyFont="1" applyFill="1" applyBorder="1" applyAlignment="1">
      <alignment horizontal="center"/>
    </xf>
    <xf numFmtId="2" fontId="63" fillId="37" borderId="10" xfId="0" applyNumberFormat="1" applyFont="1" applyFill="1" applyBorder="1" applyAlignment="1">
      <alignment horizontal="center" vertical="center" wrapText="1"/>
    </xf>
    <xf numFmtId="1" fontId="60" fillId="37" borderId="10" xfId="0" applyNumberFormat="1" applyFont="1" applyFill="1" applyBorder="1" applyAlignment="1">
      <alignment horizontal="center"/>
    </xf>
    <xf numFmtId="0" fontId="64" fillId="37" borderId="10" xfId="0" applyFont="1" applyFill="1" applyBorder="1" applyAlignment="1">
      <alignment horizontal="center" vertical="center" wrapTex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Comma" xfId="42" builtinId="3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E23" sqref="E23"/>
    </sheetView>
  </sheetViews>
  <sheetFormatPr defaultRowHeight="14.25" x14ac:dyDescent="0.2"/>
  <cols>
    <col min="1" max="1" width="5.125" style="82" customWidth="1"/>
    <col min="2" max="2" width="15.875" style="83" customWidth="1"/>
    <col min="3" max="6" width="8.625" style="83" customWidth="1"/>
    <col min="7" max="10" width="9" style="83"/>
    <col min="11" max="13" width="5.25" style="82" customWidth="1"/>
    <col min="14" max="14" width="5.25" style="83" customWidth="1"/>
    <col min="15" max="16384" width="9" style="83"/>
  </cols>
  <sheetData>
    <row r="1" spans="1:14" s="53" customFormat="1" ht="18" x14ac:dyDescent="0.4">
      <c r="A1" s="204" t="s">
        <v>3344</v>
      </c>
      <c r="B1" s="206" t="s">
        <v>34</v>
      </c>
      <c r="C1" s="51" t="s">
        <v>3345</v>
      </c>
      <c r="D1" s="52"/>
      <c r="E1" s="208" t="s">
        <v>3346</v>
      </c>
      <c r="F1" s="209"/>
      <c r="G1" s="199" t="s">
        <v>3347</v>
      </c>
      <c r="H1" s="200"/>
      <c r="I1" s="199" t="s">
        <v>3348</v>
      </c>
      <c r="J1" s="200"/>
      <c r="K1" s="201" t="s">
        <v>3349</v>
      </c>
      <c r="L1" s="201"/>
      <c r="M1" s="201"/>
      <c r="N1" s="201"/>
    </row>
    <row r="2" spans="1:14" s="58" customFormat="1" ht="42.75" x14ac:dyDescent="0.4">
      <c r="A2" s="205"/>
      <c r="B2" s="207"/>
      <c r="C2" s="54" t="s">
        <v>3350</v>
      </c>
      <c r="D2" s="54" t="s">
        <v>3351</v>
      </c>
      <c r="E2" s="55" t="s">
        <v>3350</v>
      </c>
      <c r="F2" s="56" t="s">
        <v>3351</v>
      </c>
      <c r="G2" s="56" t="s">
        <v>3352</v>
      </c>
      <c r="H2" s="56" t="s">
        <v>3353</v>
      </c>
      <c r="I2" s="56" t="s">
        <v>3352</v>
      </c>
      <c r="J2" s="56" t="s">
        <v>3353</v>
      </c>
      <c r="K2" s="57" t="s">
        <v>3354</v>
      </c>
      <c r="L2" s="57" t="s">
        <v>3355</v>
      </c>
      <c r="M2" s="57" t="s">
        <v>3356</v>
      </c>
      <c r="N2" s="57" t="s">
        <v>3357</v>
      </c>
    </row>
    <row r="3" spans="1:14" s="66" customFormat="1" ht="23.25" x14ac:dyDescent="0.5">
      <c r="A3" s="59">
        <v>1</v>
      </c>
      <c r="B3" s="60" t="s">
        <v>20</v>
      </c>
      <c r="C3" s="61">
        <v>91</v>
      </c>
      <c r="D3" s="61">
        <v>140</v>
      </c>
      <c r="E3" s="61">
        <v>93</v>
      </c>
      <c r="F3" s="61">
        <v>160</v>
      </c>
      <c r="G3" s="62">
        <f t="shared" ref="G3:H18" si="0">E3-C3</f>
        <v>2</v>
      </c>
      <c r="H3" s="63">
        <f t="shared" si="0"/>
        <v>20</v>
      </c>
      <c r="I3" s="64">
        <f>(E3/C3)*100</f>
        <v>102.19780219780219</v>
      </c>
      <c r="J3" s="65">
        <f>F3*100/D3</f>
        <v>114.28571428571429</v>
      </c>
      <c r="K3" s="59">
        <v>1</v>
      </c>
      <c r="L3" s="59">
        <v>7</v>
      </c>
      <c r="M3" s="59">
        <v>31</v>
      </c>
      <c r="N3" s="63">
        <v>121</v>
      </c>
    </row>
    <row r="4" spans="1:14" s="66" customFormat="1" ht="23.25" x14ac:dyDescent="0.5">
      <c r="A4" s="59">
        <v>2</v>
      </c>
      <c r="B4" s="60" t="s">
        <v>15</v>
      </c>
      <c r="C4" s="61">
        <v>133</v>
      </c>
      <c r="D4" s="61">
        <v>143</v>
      </c>
      <c r="E4" s="61">
        <v>110</v>
      </c>
      <c r="F4" s="61">
        <v>178</v>
      </c>
      <c r="G4" s="63">
        <f t="shared" si="0"/>
        <v>-23</v>
      </c>
      <c r="H4" s="63">
        <f t="shared" si="0"/>
        <v>35</v>
      </c>
      <c r="I4" s="64">
        <f t="shared" ref="I4:I19" si="1">(E4/C4)*100</f>
        <v>82.706766917293223</v>
      </c>
      <c r="J4" s="65">
        <f t="shared" ref="J4:J19" si="2">F4*100/D4</f>
        <v>124.47552447552448</v>
      </c>
      <c r="K4" s="59">
        <v>8</v>
      </c>
      <c r="L4" s="59">
        <v>47</v>
      </c>
      <c r="M4" s="59">
        <v>13</v>
      </c>
      <c r="N4" s="63">
        <v>110</v>
      </c>
    </row>
    <row r="5" spans="1:14" s="66" customFormat="1" ht="23.25" x14ac:dyDescent="0.5">
      <c r="A5" s="59">
        <v>3</v>
      </c>
      <c r="B5" s="60" t="s">
        <v>9</v>
      </c>
      <c r="C5" s="61">
        <v>62</v>
      </c>
      <c r="D5" s="61">
        <v>88</v>
      </c>
      <c r="E5" s="61">
        <v>70</v>
      </c>
      <c r="F5" s="61">
        <v>85</v>
      </c>
      <c r="G5" s="63">
        <f t="shared" si="0"/>
        <v>8</v>
      </c>
      <c r="H5" s="63">
        <f t="shared" si="0"/>
        <v>-3</v>
      </c>
      <c r="I5" s="64">
        <f t="shared" si="1"/>
        <v>112.90322580645163</v>
      </c>
      <c r="J5" s="65">
        <f t="shared" si="2"/>
        <v>96.590909090909093</v>
      </c>
      <c r="K5" s="59">
        <v>0</v>
      </c>
      <c r="L5" s="59">
        <v>4</v>
      </c>
      <c r="M5" s="59">
        <v>21</v>
      </c>
      <c r="N5" s="63">
        <v>60</v>
      </c>
    </row>
    <row r="6" spans="1:14" s="66" customFormat="1" ht="23.25" x14ac:dyDescent="0.5">
      <c r="A6" s="59">
        <v>4</v>
      </c>
      <c r="B6" s="60" t="s">
        <v>7</v>
      </c>
      <c r="C6" s="61">
        <v>82</v>
      </c>
      <c r="D6" s="61">
        <v>82</v>
      </c>
      <c r="E6" s="61">
        <v>60</v>
      </c>
      <c r="F6" s="61">
        <v>62</v>
      </c>
      <c r="G6" s="63">
        <f t="shared" si="0"/>
        <v>-22</v>
      </c>
      <c r="H6" s="63">
        <f t="shared" si="0"/>
        <v>-20</v>
      </c>
      <c r="I6" s="64">
        <f t="shared" si="1"/>
        <v>73.170731707317074</v>
      </c>
      <c r="J6" s="65">
        <f t="shared" si="2"/>
        <v>75.609756097560975</v>
      </c>
      <c r="K6" s="59">
        <v>1</v>
      </c>
      <c r="L6" s="59">
        <v>1</v>
      </c>
      <c r="M6" s="59">
        <v>3</v>
      </c>
      <c r="N6" s="63">
        <v>57</v>
      </c>
    </row>
    <row r="7" spans="1:14" s="66" customFormat="1" ht="23.25" x14ac:dyDescent="0.5">
      <c r="A7" s="67">
        <v>5</v>
      </c>
      <c r="B7" s="68" t="s">
        <v>21</v>
      </c>
      <c r="C7" s="69">
        <v>36</v>
      </c>
      <c r="D7" s="69">
        <v>88</v>
      </c>
      <c r="E7" s="69">
        <v>46</v>
      </c>
      <c r="F7" s="69">
        <v>130</v>
      </c>
      <c r="G7" s="63">
        <f t="shared" si="0"/>
        <v>10</v>
      </c>
      <c r="H7" s="63">
        <f t="shared" si="0"/>
        <v>42</v>
      </c>
      <c r="I7" s="64">
        <f t="shared" si="1"/>
        <v>127.77777777777777</v>
      </c>
      <c r="J7" s="65">
        <f t="shared" si="2"/>
        <v>147.72727272727272</v>
      </c>
      <c r="K7" s="59">
        <v>0</v>
      </c>
      <c r="L7" s="59">
        <v>15</v>
      </c>
      <c r="M7" s="59">
        <v>3</v>
      </c>
      <c r="N7" s="63">
        <v>112</v>
      </c>
    </row>
    <row r="8" spans="1:14" s="66" customFormat="1" ht="23.25" x14ac:dyDescent="0.5">
      <c r="A8" s="70">
        <v>6</v>
      </c>
      <c r="B8" s="71" t="s">
        <v>11</v>
      </c>
      <c r="C8" s="72">
        <v>77</v>
      </c>
      <c r="D8" s="72">
        <v>122</v>
      </c>
      <c r="E8" s="72">
        <v>76</v>
      </c>
      <c r="F8" s="72">
        <v>97</v>
      </c>
      <c r="G8" s="73">
        <f t="shared" si="0"/>
        <v>-1</v>
      </c>
      <c r="H8" s="73">
        <f t="shared" si="0"/>
        <v>-25</v>
      </c>
      <c r="I8" s="74">
        <f t="shared" si="1"/>
        <v>98.701298701298697</v>
      </c>
      <c r="J8" s="75">
        <f t="shared" si="2"/>
        <v>79.508196721311478</v>
      </c>
      <c r="K8" s="70">
        <v>2</v>
      </c>
      <c r="L8" s="70">
        <v>6</v>
      </c>
      <c r="M8" s="70">
        <v>13</v>
      </c>
      <c r="N8" s="73">
        <v>76</v>
      </c>
    </row>
    <row r="9" spans="1:14" s="66" customFormat="1" ht="23.25" x14ac:dyDescent="0.5">
      <c r="A9" s="59">
        <v>7</v>
      </c>
      <c r="B9" s="60" t="s">
        <v>17</v>
      </c>
      <c r="C9" s="61">
        <v>25</v>
      </c>
      <c r="D9" s="61">
        <v>52</v>
      </c>
      <c r="E9" s="61">
        <v>15</v>
      </c>
      <c r="F9" s="61">
        <v>53</v>
      </c>
      <c r="G9" s="63">
        <f t="shared" si="0"/>
        <v>-10</v>
      </c>
      <c r="H9" s="63">
        <f t="shared" si="0"/>
        <v>1</v>
      </c>
      <c r="I9" s="64">
        <f t="shared" si="1"/>
        <v>60</v>
      </c>
      <c r="J9" s="65">
        <f t="shared" si="2"/>
        <v>101.92307692307692</v>
      </c>
      <c r="K9" s="59">
        <v>13</v>
      </c>
      <c r="L9" s="59">
        <v>0</v>
      </c>
      <c r="M9" s="59">
        <v>8</v>
      </c>
      <c r="N9" s="63">
        <v>32</v>
      </c>
    </row>
    <row r="10" spans="1:14" s="66" customFormat="1" ht="23.25" x14ac:dyDescent="0.5">
      <c r="A10" s="59">
        <v>8</v>
      </c>
      <c r="B10" s="60" t="s">
        <v>22</v>
      </c>
      <c r="C10" s="61">
        <v>31</v>
      </c>
      <c r="D10" s="61">
        <v>41</v>
      </c>
      <c r="E10" s="61">
        <v>42</v>
      </c>
      <c r="F10" s="61">
        <v>83</v>
      </c>
      <c r="G10" s="63">
        <f t="shared" si="0"/>
        <v>11</v>
      </c>
      <c r="H10" s="63">
        <f t="shared" si="0"/>
        <v>42</v>
      </c>
      <c r="I10" s="64">
        <f t="shared" si="1"/>
        <v>135.48387096774192</v>
      </c>
      <c r="J10" s="65">
        <f t="shared" si="2"/>
        <v>202.4390243902439</v>
      </c>
      <c r="K10" s="59">
        <v>38</v>
      </c>
      <c r="L10" s="59">
        <v>0</v>
      </c>
      <c r="M10" s="59">
        <v>22</v>
      </c>
      <c r="N10" s="63">
        <v>23</v>
      </c>
    </row>
    <row r="11" spans="1:14" s="66" customFormat="1" ht="23.25" x14ac:dyDescent="0.5">
      <c r="A11" s="59">
        <v>9</v>
      </c>
      <c r="B11" s="60" t="s">
        <v>13</v>
      </c>
      <c r="C11" s="61">
        <v>42</v>
      </c>
      <c r="D11" s="61">
        <v>83</v>
      </c>
      <c r="E11" s="61">
        <v>36</v>
      </c>
      <c r="F11" s="61">
        <v>46</v>
      </c>
      <c r="G11" s="63">
        <f t="shared" si="0"/>
        <v>-6</v>
      </c>
      <c r="H11" s="63">
        <f t="shared" si="0"/>
        <v>-37</v>
      </c>
      <c r="I11" s="64">
        <f t="shared" si="1"/>
        <v>85.714285714285708</v>
      </c>
      <c r="J11" s="65">
        <f t="shared" si="2"/>
        <v>55.421686746987952</v>
      </c>
      <c r="K11" s="59">
        <v>0</v>
      </c>
      <c r="L11" s="59">
        <v>3</v>
      </c>
      <c r="M11" s="59">
        <v>17</v>
      </c>
      <c r="N11" s="63">
        <v>26</v>
      </c>
    </row>
    <row r="12" spans="1:14" s="66" customFormat="1" ht="23.25" x14ac:dyDescent="0.5">
      <c r="A12" s="59">
        <v>10</v>
      </c>
      <c r="B12" s="60" t="s">
        <v>19</v>
      </c>
      <c r="C12" s="61">
        <v>70</v>
      </c>
      <c r="D12" s="61">
        <v>125</v>
      </c>
      <c r="E12" s="61">
        <v>61</v>
      </c>
      <c r="F12" s="61">
        <v>129</v>
      </c>
      <c r="G12" s="63">
        <f t="shared" si="0"/>
        <v>-9</v>
      </c>
      <c r="H12" s="63">
        <f t="shared" si="0"/>
        <v>4</v>
      </c>
      <c r="I12" s="64">
        <f t="shared" si="1"/>
        <v>87.142857142857139</v>
      </c>
      <c r="J12" s="65">
        <f t="shared" si="2"/>
        <v>103.2</v>
      </c>
      <c r="K12" s="59">
        <v>9</v>
      </c>
      <c r="L12" s="59">
        <v>3</v>
      </c>
      <c r="M12" s="59">
        <v>57</v>
      </c>
      <c r="N12" s="63">
        <v>60</v>
      </c>
    </row>
    <row r="13" spans="1:14" s="66" customFormat="1" ht="23.25" x14ac:dyDescent="0.5">
      <c r="A13" s="59">
        <v>11</v>
      </c>
      <c r="B13" s="60" t="s">
        <v>16</v>
      </c>
      <c r="C13" s="61">
        <v>36</v>
      </c>
      <c r="D13" s="61">
        <v>64</v>
      </c>
      <c r="E13" s="61">
        <v>47</v>
      </c>
      <c r="F13" s="61">
        <v>66</v>
      </c>
      <c r="G13" s="63">
        <f t="shared" si="0"/>
        <v>11</v>
      </c>
      <c r="H13" s="63">
        <f t="shared" si="0"/>
        <v>2</v>
      </c>
      <c r="I13" s="64">
        <f t="shared" si="1"/>
        <v>130.55555555555557</v>
      </c>
      <c r="J13" s="65">
        <f t="shared" si="2"/>
        <v>103.125</v>
      </c>
      <c r="K13" s="59">
        <v>1</v>
      </c>
      <c r="L13" s="59">
        <v>10</v>
      </c>
      <c r="M13" s="59">
        <v>19</v>
      </c>
      <c r="N13" s="63">
        <v>36</v>
      </c>
    </row>
    <row r="14" spans="1:14" s="66" customFormat="1" ht="23.25" x14ac:dyDescent="0.5">
      <c r="A14" s="59">
        <v>12</v>
      </c>
      <c r="B14" s="60" t="s">
        <v>8</v>
      </c>
      <c r="C14" s="61">
        <v>67</v>
      </c>
      <c r="D14" s="61">
        <v>70</v>
      </c>
      <c r="E14" s="61">
        <v>27</v>
      </c>
      <c r="F14" s="61">
        <v>47</v>
      </c>
      <c r="G14" s="63">
        <f t="shared" si="0"/>
        <v>-40</v>
      </c>
      <c r="H14" s="63">
        <f t="shared" si="0"/>
        <v>-23</v>
      </c>
      <c r="I14" s="64">
        <f t="shared" si="1"/>
        <v>40.298507462686565</v>
      </c>
      <c r="J14" s="65">
        <f t="shared" si="2"/>
        <v>67.142857142857139</v>
      </c>
      <c r="K14" s="59">
        <v>1</v>
      </c>
      <c r="L14" s="59">
        <v>1</v>
      </c>
      <c r="M14" s="59">
        <v>16</v>
      </c>
      <c r="N14" s="63">
        <v>29</v>
      </c>
    </row>
    <row r="15" spans="1:14" s="66" customFormat="1" ht="23.25" x14ac:dyDescent="0.5">
      <c r="A15" s="59">
        <v>13</v>
      </c>
      <c r="B15" s="60" t="s">
        <v>10</v>
      </c>
      <c r="C15" s="61">
        <v>25</v>
      </c>
      <c r="D15" s="61">
        <v>39</v>
      </c>
      <c r="E15" s="61">
        <v>26</v>
      </c>
      <c r="F15" s="61">
        <v>42</v>
      </c>
      <c r="G15" s="63">
        <f t="shared" si="0"/>
        <v>1</v>
      </c>
      <c r="H15" s="63">
        <f t="shared" si="0"/>
        <v>3</v>
      </c>
      <c r="I15" s="64">
        <f t="shared" si="1"/>
        <v>104</v>
      </c>
      <c r="J15" s="65">
        <f t="shared" si="2"/>
        <v>107.69230769230769</v>
      </c>
      <c r="K15" s="59">
        <v>1</v>
      </c>
      <c r="L15" s="59">
        <v>9</v>
      </c>
      <c r="M15" s="59">
        <v>2</v>
      </c>
      <c r="N15" s="63">
        <v>30</v>
      </c>
    </row>
    <row r="16" spans="1:14" s="66" customFormat="1" ht="23.25" x14ac:dyDescent="0.5">
      <c r="A16" s="59">
        <v>14</v>
      </c>
      <c r="B16" s="60" t="s">
        <v>18</v>
      </c>
      <c r="C16" s="61">
        <v>22</v>
      </c>
      <c r="D16" s="61">
        <v>42</v>
      </c>
      <c r="E16" s="61">
        <v>15</v>
      </c>
      <c r="F16" s="61">
        <v>37</v>
      </c>
      <c r="G16" s="63">
        <f t="shared" si="0"/>
        <v>-7</v>
      </c>
      <c r="H16" s="63">
        <f t="shared" si="0"/>
        <v>-5</v>
      </c>
      <c r="I16" s="64">
        <f t="shared" si="1"/>
        <v>68.181818181818173</v>
      </c>
      <c r="J16" s="65">
        <f t="shared" si="2"/>
        <v>88.095238095238102</v>
      </c>
      <c r="K16" s="59">
        <v>0</v>
      </c>
      <c r="L16" s="59">
        <v>0</v>
      </c>
      <c r="M16" s="59">
        <v>3</v>
      </c>
      <c r="N16" s="63">
        <v>34</v>
      </c>
    </row>
    <row r="17" spans="1:14" s="66" customFormat="1" ht="23.25" x14ac:dyDescent="0.5">
      <c r="A17" s="59">
        <v>15</v>
      </c>
      <c r="B17" s="60" t="s">
        <v>14</v>
      </c>
      <c r="C17" s="61">
        <v>13</v>
      </c>
      <c r="D17" s="61">
        <v>26</v>
      </c>
      <c r="E17" s="61">
        <v>16</v>
      </c>
      <c r="F17" s="61">
        <v>21</v>
      </c>
      <c r="G17" s="63">
        <f t="shared" si="0"/>
        <v>3</v>
      </c>
      <c r="H17" s="63">
        <f t="shared" si="0"/>
        <v>-5</v>
      </c>
      <c r="I17" s="64">
        <f t="shared" si="1"/>
        <v>123.07692307692308</v>
      </c>
      <c r="J17" s="65">
        <f t="shared" si="2"/>
        <v>80.769230769230774</v>
      </c>
      <c r="K17" s="59">
        <v>0</v>
      </c>
      <c r="L17" s="59">
        <v>5</v>
      </c>
      <c r="M17" s="59">
        <v>4</v>
      </c>
      <c r="N17" s="63">
        <v>12</v>
      </c>
    </row>
    <row r="18" spans="1:14" s="77" customFormat="1" ht="23.25" x14ac:dyDescent="0.5">
      <c r="A18" s="59">
        <v>16</v>
      </c>
      <c r="B18" s="60" t="s">
        <v>12</v>
      </c>
      <c r="C18" s="61">
        <v>18</v>
      </c>
      <c r="D18" s="61">
        <v>23</v>
      </c>
      <c r="E18" s="61">
        <v>24</v>
      </c>
      <c r="F18" s="61">
        <v>33</v>
      </c>
      <c r="G18" s="63">
        <f t="shared" si="0"/>
        <v>6</v>
      </c>
      <c r="H18" s="63">
        <f t="shared" si="0"/>
        <v>10</v>
      </c>
      <c r="I18" s="64">
        <f t="shared" si="1"/>
        <v>133.33333333333331</v>
      </c>
      <c r="J18" s="65">
        <f t="shared" si="2"/>
        <v>143.47826086956522</v>
      </c>
      <c r="K18" s="67">
        <v>0</v>
      </c>
      <c r="L18" s="67">
        <v>0</v>
      </c>
      <c r="M18" s="67">
        <v>0</v>
      </c>
      <c r="N18" s="76">
        <v>33</v>
      </c>
    </row>
    <row r="19" spans="1:14" s="81" customFormat="1" ht="23.25" x14ac:dyDescent="0.5">
      <c r="A19" s="202" t="s">
        <v>23</v>
      </c>
      <c r="B19" s="203"/>
      <c r="C19" s="78">
        <f t="shared" ref="C19:H19" si="3">SUM(C3:C18)</f>
        <v>830</v>
      </c>
      <c r="D19" s="78">
        <f t="shared" si="3"/>
        <v>1228</v>
      </c>
      <c r="E19" s="78">
        <f t="shared" si="3"/>
        <v>764</v>
      </c>
      <c r="F19" s="78">
        <f t="shared" si="3"/>
        <v>1269</v>
      </c>
      <c r="G19" s="79">
        <f t="shared" si="3"/>
        <v>-66</v>
      </c>
      <c r="H19" s="79">
        <f t="shared" si="3"/>
        <v>41</v>
      </c>
      <c r="I19" s="64">
        <f t="shared" si="1"/>
        <v>92.048192771084331</v>
      </c>
      <c r="J19" s="65">
        <f t="shared" si="2"/>
        <v>103.33876221498372</v>
      </c>
      <c r="K19" s="80">
        <f>SUM(K3:K18)</f>
        <v>75</v>
      </c>
      <c r="L19" s="80">
        <f>SUM(L3:L18)</f>
        <v>111</v>
      </c>
      <c r="M19" s="80">
        <f t="shared" ref="M19:N19" si="4">SUM(M3:M18)</f>
        <v>232</v>
      </c>
      <c r="N19" s="80">
        <f t="shared" si="4"/>
        <v>851</v>
      </c>
    </row>
  </sheetData>
  <mergeCells count="7">
    <mergeCell ref="I1:J1"/>
    <mergeCell ref="K1:N1"/>
    <mergeCell ref="A19:B19"/>
    <mergeCell ref="A1:A2"/>
    <mergeCell ref="B1:B2"/>
    <mergeCell ref="E1:F1"/>
    <mergeCell ref="G1:H1"/>
  </mergeCells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4"/>
  <sheetViews>
    <sheetView topLeftCell="A216" workbookViewId="0">
      <selection sqref="A1:G233"/>
    </sheetView>
  </sheetViews>
  <sheetFormatPr defaultRowHeight="14.25" x14ac:dyDescent="0.2"/>
  <cols>
    <col min="1" max="1" width="3.5" bestFit="1" customWidth="1"/>
    <col min="2" max="2" width="10.5" bestFit="1" customWidth="1"/>
    <col min="3" max="3" width="10.625" bestFit="1" customWidth="1"/>
    <col min="4" max="4" width="34.75" customWidth="1"/>
    <col min="5" max="5" width="16.375" style="30" bestFit="1" customWidth="1"/>
    <col min="6" max="6" width="17.125" customWidth="1"/>
    <col min="7" max="7" width="15.75" bestFit="1" customWidth="1"/>
    <col min="8" max="8" width="21.25" bestFit="1" customWidth="1"/>
    <col min="9" max="9" width="23.625" bestFit="1" customWidth="1"/>
    <col min="10" max="10" width="16.5" bestFit="1" customWidth="1"/>
    <col min="11" max="11" width="17.375" bestFit="1" customWidth="1"/>
    <col min="12" max="12" width="15.875" bestFit="1" customWidth="1"/>
    <col min="13" max="13" width="15.125" bestFit="1" customWidth="1"/>
    <col min="14" max="14" width="16.875" bestFit="1" customWidth="1"/>
    <col min="15" max="15" width="14.25" bestFit="1" customWidth="1"/>
    <col min="16" max="16" width="27.625" bestFit="1" customWidth="1"/>
    <col min="17" max="17" width="30.625" bestFit="1" customWidth="1"/>
  </cols>
  <sheetData>
    <row r="1" spans="1:17" s="1" customFormat="1" x14ac:dyDescent="0.2">
      <c r="A1" s="107" t="s">
        <v>32</v>
      </c>
      <c r="B1" s="107" t="s">
        <v>34</v>
      </c>
      <c r="C1" s="107" t="s">
        <v>35</v>
      </c>
      <c r="D1" s="107" t="s">
        <v>2033</v>
      </c>
      <c r="E1" s="116" t="s">
        <v>2034</v>
      </c>
      <c r="F1" s="107" t="s">
        <v>2035</v>
      </c>
      <c r="G1" s="107" t="s">
        <v>2036</v>
      </c>
      <c r="H1" s="2" t="s">
        <v>44</v>
      </c>
      <c r="I1" s="2" t="s">
        <v>2037</v>
      </c>
      <c r="J1" s="2" t="s">
        <v>25</v>
      </c>
      <c r="K1" s="2" t="s">
        <v>2038</v>
      </c>
      <c r="L1" s="2" t="s">
        <v>2039</v>
      </c>
      <c r="M1" s="2" t="s">
        <v>2040</v>
      </c>
      <c r="N1" s="2" t="s">
        <v>2041</v>
      </c>
      <c r="O1" s="2" t="s">
        <v>2042</v>
      </c>
      <c r="P1" s="2" t="s">
        <v>52</v>
      </c>
      <c r="Q1" s="2" t="s">
        <v>2043</v>
      </c>
    </row>
    <row r="2" spans="1:17" s="125" customFormat="1" ht="19.5" customHeight="1" x14ac:dyDescent="0.2">
      <c r="A2" s="117">
        <v>1</v>
      </c>
      <c r="B2" s="118" t="s">
        <v>20</v>
      </c>
      <c r="C2" s="118" t="s">
        <v>54</v>
      </c>
      <c r="D2" s="118" t="s">
        <v>55</v>
      </c>
      <c r="E2" s="119">
        <v>360100011089954</v>
      </c>
      <c r="F2" s="118" t="s">
        <v>2044</v>
      </c>
      <c r="G2" s="118" t="s">
        <v>1</v>
      </c>
      <c r="H2" s="121">
        <v>876556591</v>
      </c>
      <c r="I2" s="121" t="s">
        <v>2045</v>
      </c>
      <c r="J2" s="122" t="s">
        <v>30</v>
      </c>
      <c r="K2" s="123">
        <v>35</v>
      </c>
      <c r="L2" s="123">
        <v>30</v>
      </c>
      <c r="M2" s="122" t="s">
        <v>87</v>
      </c>
      <c r="N2" s="122" t="s">
        <v>2046</v>
      </c>
      <c r="O2" s="122" t="s">
        <v>2047</v>
      </c>
      <c r="P2" s="124" t="s">
        <v>2048</v>
      </c>
      <c r="Q2" s="124" t="s">
        <v>141</v>
      </c>
    </row>
    <row r="3" spans="1:17" s="125" customFormat="1" ht="19.5" customHeight="1" x14ac:dyDescent="0.2">
      <c r="A3" s="117">
        <v>2</v>
      </c>
      <c r="B3" s="118" t="s">
        <v>20</v>
      </c>
      <c r="C3" s="118" t="s">
        <v>54</v>
      </c>
      <c r="D3" s="118" t="s">
        <v>55</v>
      </c>
      <c r="E3" s="119">
        <v>36010001187722</v>
      </c>
      <c r="F3" s="118" t="s">
        <v>2055</v>
      </c>
      <c r="G3" s="118" t="s">
        <v>1</v>
      </c>
      <c r="H3" s="121">
        <v>876556591</v>
      </c>
      <c r="I3" s="121" t="s">
        <v>2045</v>
      </c>
      <c r="J3" s="122" t="s">
        <v>30</v>
      </c>
      <c r="K3" s="123">
        <v>20</v>
      </c>
      <c r="L3" s="123">
        <v>15</v>
      </c>
      <c r="M3" s="122"/>
      <c r="N3" s="122" t="s">
        <v>2056</v>
      </c>
      <c r="O3" s="122" t="s">
        <v>2057</v>
      </c>
      <c r="P3" s="124" t="s">
        <v>2048</v>
      </c>
      <c r="Q3" s="124" t="s">
        <v>141</v>
      </c>
    </row>
    <row r="4" spans="1:17" s="125" customFormat="1" ht="19.5" customHeight="1" x14ac:dyDescent="0.2">
      <c r="A4" s="117">
        <v>3</v>
      </c>
      <c r="B4" s="118" t="s">
        <v>20</v>
      </c>
      <c r="C4" s="118" t="s">
        <v>54</v>
      </c>
      <c r="D4" s="118" t="s">
        <v>55</v>
      </c>
      <c r="E4" s="119">
        <v>36010001187723</v>
      </c>
      <c r="F4" s="118" t="s">
        <v>2058</v>
      </c>
      <c r="G4" s="118" t="s">
        <v>1</v>
      </c>
      <c r="H4" s="121">
        <v>876556591</v>
      </c>
      <c r="I4" s="121" t="s">
        <v>2045</v>
      </c>
      <c r="J4" s="122" t="s">
        <v>30</v>
      </c>
      <c r="K4" s="123">
        <v>50</v>
      </c>
      <c r="L4" s="123">
        <v>45</v>
      </c>
      <c r="M4" s="122" t="s">
        <v>87</v>
      </c>
      <c r="N4" s="122">
        <v>200</v>
      </c>
      <c r="O4" s="122" t="s">
        <v>2059</v>
      </c>
      <c r="P4" s="124" t="s">
        <v>2048</v>
      </c>
      <c r="Q4" s="124" t="s">
        <v>141</v>
      </c>
    </row>
    <row r="5" spans="1:17" s="125" customFormat="1" ht="19.5" customHeight="1" x14ac:dyDescent="0.2">
      <c r="A5" s="117">
        <v>4</v>
      </c>
      <c r="B5" s="118" t="s">
        <v>20</v>
      </c>
      <c r="C5" s="118" t="s">
        <v>61</v>
      </c>
      <c r="D5" s="118" t="s">
        <v>62</v>
      </c>
      <c r="E5" s="119">
        <v>36010002887651</v>
      </c>
      <c r="F5" s="118" t="s">
        <v>2060</v>
      </c>
      <c r="G5" s="118" t="s">
        <v>2061</v>
      </c>
      <c r="H5" s="121">
        <v>812657815</v>
      </c>
      <c r="I5" s="121" t="s">
        <v>2062</v>
      </c>
      <c r="J5" s="122" t="s">
        <v>30</v>
      </c>
      <c r="K5" s="123">
        <v>990</v>
      </c>
      <c r="L5" s="123">
        <v>550</v>
      </c>
      <c r="M5" s="122" t="s">
        <v>2063</v>
      </c>
      <c r="N5" s="122" t="s">
        <v>2064</v>
      </c>
      <c r="O5" s="122" t="s">
        <v>2065</v>
      </c>
      <c r="P5" s="124" t="s">
        <v>2048</v>
      </c>
      <c r="Q5" s="124" t="s">
        <v>141</v>
      </c>
    </row>
    <row r="6" spans="1:17" s="125" customFormat="1" ht="19.5" customHeight="1" x14ac:dyDescent="0.2">
      <c r="A6" s="117">
        <v>5</v>
      </c>
      <c r="B6" s="118" t="s">
        <v>20</v>
      </c>
      <c r="C6" s="118" t="s">
        <v>61</v>
      </c>
      <c r="D6" s="118" t="s">
        <v>68</v>
      </c>
      <c r="E6" s="119">
        <v>360100033088874</v>
      </c>
      <c r="F6" s="118" t="s">
        <v>2066</v>
      </c>
      <c r="G6" s="118" t="s">
        <v>1</v>
      </c>
      <c r="H6" s="121">
        <v>850248920</v>
      </c>
      <c r="I6" s="121" t="s">
        <v>2045</v>
      </c>
      <c r="J6" s="122" t="s">
        <v>30</v>
      </c>
      <c r="K6" s="123">
        <v>50</v>
      </c>
      <c r="L6" s="123">
        <v>40</v>
      </c>
      <c r="M6" s="122" t="s">
        <v>2067</v>
      </c>
      <c r="N6" s="122" t="s">
        <v>2068</v>
      </c>
      <c r="O6" s="122" t="s">
        <v>2069</v>
      </c>
      <c r="P6" s="124" t="s">
        <v>2048</v>
      </c>
      <c r="Q6" s="124" t="s">
        <v>141</v>
      </c>
    </row>
    <row r="7" spans="1:17" s="125" customFormat="1" ht="19.5" customHeight="1" x14ac:dyDescent="0.2">
      <c r="A7" s="117">
        <v>6</v>
      </c>
      <c r="B7" s="118" t="s">
        <v>20</v>
      </c>
      <c r="C7" s="118" t="s">
        <v>61</v>
      </c>
      <c r="D7" s="118" t="s">
        <v>68</v>
      </c>
      <c r="E7" s="119">
        <v>36010003387372</v>
      </c>
      <c r="F7" s="118" t="s">
        <v>2070</v>
      </c>
      <c r="G7" s="118" t="s">
        <v>1</v>
      </c>
      <c r="H7" s="121">
        <v>850248920</v>
      </c>
      <c r="I7" s="121" t="s">
        <v>2045</v>
      </c>
      <c r="J7" s="122" t="s">
        <v>30</v>
      </c>
      <c r="K7" s="123">
        <v>380</v>
      </c>
      <c r="L7" s="123">
        <v>350</v>
      </c>
      <c r="M7" s="122" t="s">
        <v>2071</v>
      </c>
      <c r="N7" s="122" t="s">
        <v>2072</v>
      </c>
      <c r="O7" s="122" t="s">
        <v>2069</v>
      </c>
      <c r="P7" s="124" t="s">
        <v>2048</v>
      </c>
      <c r="Q7" s="124" t="s">
        <v>141</v>
      </c>
    </row>
    <row r="8" spans="1:17" s="125" customFormat="1" ht="19.5" customHeight="1" x14ac:dyDescent="0.2">
      <c r="A8" s="117">
        <v>7</v>
      </c>
      <c r="B8" s="118" t="s">
        <v>20</v>
      </c>
      <c r="C8" s="118" t="s">
        <v>61</v>
      </c>
      <c r="D8" s="118" t="s">
        <v>77</v>
      </c>
      <c r="E8" s="119">
        <v>360100044088975</v>
      </c>
      <c r="F8" s="118" t="s">
        <v>2088</v>
      </c>
      <c r="G8" s="118" t="s">
        <v>2</v>
      </c>
      <c r="H8" s="121">
        <v>813897614</v>
      </c>
      <c r="I8" s="121" t="s">
        <v>2081</v>
      </c>
      <c r="J8" s="122" t="s">
        <v>30</v>
      </c>
      <c r="K8" s="123">
        <v>250</v>
      </c>
      <c r="L8" s="123">
        <v>200</v>
      </c>
      <c r="M8" s="122" t="s">
        <v>2089</v>
      </c>
      <c r="N8" s="122" t="s">
        <v>2084</v>
      </c>
      <c r="O8" s="122" t="s">
        <v>2090</v>
      </c>
      <c r="P8" s="124" t="s">
        <v>2048</v>
      </c>
      <c r="Q8" s="124" t="s">
        <v>141</v>
      </c>
    </row>
    <row r="9" spans="1:17" s="125" customFormat="1" ht="19.5" customHeight="1" x14ac:dyDescent="0.2">
      <c r="A9" s="117">
        <v>8</v>
      </c>
      <c r="B9" s="118" t="s">
        <v>20</v>
      </c>
      <c r="C9" s="118" t="s">
        <v>61</v>
      </c>
      <c r="D9" s="118" t="s">
        <v>77</v>
      </c>
      <c r="E9" s="119">
        <v>360100044088976</v>
      </c>
      <c r="F9" s="118" t="s">
        <v>2091</v>
      </c>
      <c r="G9" s="118" t="s">
        <v>2</v>
      </c>
      <c r="H9" s="121">
        <v>813897614</v>
      </c>
      <c r="I9" s="121" t="s">
        <v>2081</v>
      </c>
      <c r="J9" s="122" t="s">
        <v>30</v>
      </c>
      <c r="K9" s="123">
        <v>150</v>
      </c>
      <c r="L9" s="123">
        <v>100</v>
      </c>
      <c r="M9" s="122" t="s">
        <v>2083</v>
      </c>
      <c r="N9" s="122" t="s">
        <v>2084</v>
      </c>
      <c r="O9" s="122" t="s">
        <v>2092</v>
      </c>
      <c r="P9" s="124" t="s">
        <v>2048</v>
      </c>
      <c r="Q9" s="124" t="s">
        <v>141</v>
      </c>
    </row>
    <row r="10" spans="1:17" s="125" customFormat="1" ht="19.5" customHeight="1" x14ac:dyDescent="0.2">
      <c r="A10" s="117">
        <v>9</v>
      </c>
      <c r="B10" s="118" t="s">
        <v>20</v>
      </c>
      <c r="C10" s="118" t="s">
        <v>61</v>
      </c>
      <c r="D10" s="118" t="s">
        <v>77</v>
      </c>
      <c r="E10" s="119">
        <v>360100044088978</v>
      </c>
      <c r="F10" s="118" t="s">
        <v>2093</v>
      </c>
      <c r="G10" s="118" t="s">
        <v>2</v>
      </c>
      <c r="H10" s="121">
        <v>813897614</v>
      </c>
      <c r="I10" s="121" t="s">
        <v>2081</v>
      </c>
      <c r="J10" s="122" t="s">
        <v>30</v>
      </c>
      <c r="K10" s="123">
        <v>250</v>
      </c>
      <c r="L10" s="123">
        <v>200</v>
      </c>
      <c r="M10" s="122" t="s">
        <v>2089</v>
      </c>
      <c r="N10" s="122" t="s">
        <v>2094</v>
      </c>
      <c r="O10" s="122" t="s">
        <v>2095</v>
      </c>
      <c r="P10" s="124" t="s">
        <v>2048</v>
      </c>
      <c r="Q10" s="124" t="s">
        <v>141</v>
      </c>
    </row>
    <row r="11" spans="1:17" s="125" customFormat="1" ht="19.5" customHeight="1" x14ac:dyDescent="0.2">
      <c r="A11" s="117">
        <v>10</v>
      </c>
      <c r="B11" s="118" t="s">
        <v>20</v>
      </c>
      <c r="C11" s="118" t="s">
        <v>61</v>
      </c>
      <c r="D11" s="118" t="s">
        <v>77</v>
      </c>
      <c r="E11" s="119">
        <v>360100044088979</v>
      </c>
      <c r="F11" s="118" t="s">
        <v>2096</v>
      </c>
      <c r="G11" s="118" t="s">
        <v>2</v>
      </c>
      <c r="H11" s="121">
        <v>813897614</v>
      </c>
      <c r="I11" s="121" t="s">
        <v>2081</v>
      </c>
      <c r="J11" s="122" t="s">
        <v>30</v>
      </c>
      <c r="K11" s="123">
        <v>100</v>
      </c>
      <c r="L11" s="123">
        <v>80</v>
      </c>
      <c r="M11" s="122" t="s">
        <v>2097</v>
      </c>
      <c r="N11" s="122" t="s">
        <v>2094</v>
      </c>
      <c r="O11" s="122" t="s">
        <v>2098</v>
      </c>
      <c r="P11" s="124" t="s">
        <v>2048</v>
      </c>
      <c r="Q11" s="124" t="s">
        <v>141</v>
      </c>
    </row>
    <row r="12" spans="1:17" s="125" customFormat="1" ht="19.5" customHeight="1" x14ac:dyDescent="0.2">
      <c r="A12" s="117">
        <v>11</v>
      </c>
      <c r="B12" s="118" t="s">
        <v>20</v>
      </c>
      <c r="C12" s="118" t="s">
        <v>61</v>
      </c>
      <c r="D12" s="118" t="s">
        <v>77</v>
      </c>
      <c r="E12" s="119">
        <v>360100044088980</v>
      </c>
      <c r="F12" s="118" t="s">
        <v>2099</v>
      </c>
      <c r="G12" s="118" t="s">
        <v>1</v>
      </c>
      <c r="H12" s="121">
        <v>813897614</v>
      </c>
      <c r="I12" s="121" t="s">
        <v>2045</v>
      </c>
      <c r="J12" s="122" t="s">
        <v>30</v>
      </c>
      <c r="K12" s="123">
        <v>100</v>
      </c>
      <c r="L12" s="123">
        <v>80</v>
      </c>
      <c r="M12" s="122" t="s">
        <v>2097</v>
      </c>
      <c r="N12" s="122" t="s">
        <v>2100</v>
      </c>
      <c r="O12" s="122" t="s">
        <v>2101</v>
      </c>
      <c r="P12" s="124" t="s">
        <v>2048</v>
      </c>
      <c r="Q12" s="124" t="s">
        <v>141</v>
      </c>
    </row>
    <row r="13" spans="1:17" s="125" customFormat="1" ht="19.5" customHeight="1" x14ac:dyDescent="0.2">
      <c r="A13" s="117">
        <v>12</v>
      </c>
      <c r="B13" s="118" t="s">
        <v>20</v>
      </c>
      <c r="C13" s="118" t="s">
        <v>61</v>
      </c>
      <c r="D13" s="118" t="s">
        <v>77</v>
      </c>
      <c r="E13" s="119">
        <v>360100044088987</v>
      </c>
      <c r="F13" s="118" t="s">
        <v>2103</v>
      </c>
      <c r="G13" s="118" t="s">
        <v>2</v>
      </c>
      <c r="H13" s="121">
        <v>813897614</v>
      </c>
      <c r="I13" s="121" t="s">
        <v>2081</v>
      </c>
      <c r="J13" s="122" t="s">
        <v>30</v>
      </c>
      <c r="K13" s="123">
        <v>250</v>
      </c>
      <c r="L13" s="123">
        <v>200</v>
      </c>
      <c r="M13" s="122" t="s">
        <v>2089</v>
      </c>
      <c r="N13" s="122" t="s">
        <v>2100</v>
      </c>
      <c r="O13" s="122" t="s">
        <v>2104</v>
      </c>
      <c r="P13" s="124" t="s">
        <v>2048</v>
      </c>
      <c r="Q13" s="124" t="s">
        <v>141</v>
      </c>
    </row>
    <row r="14" spans="1:17" s="125" customFormat="1" ht="19.5" customHeight="1" x14ac:dyDescent="0.2">
      <c r="A14" s="117">
        <v>13</v>
      </c>
      <c r="B14" s="118" t="s">
        <v>20</v>
      </c>
      <c r="C14" s="118" t="s">
        <v>92</v>
      </c>
      <c r="D14" s="118" t="s">
        <v>93</v>
      </c>
      <c r="E14" s="119">
        <v>36010005263963</v>
      </c>
      <c r="F14" s="118" t="s">
        <v>2117</v>
      </c>
      <c r="G14" s="118" t="s">
        <v>1</v>
      </c>
      <c r="H14" s="121">
        <v>878797799</v>
      </c>
      <c r="I14" s="121" t="s">
        <v>2045</v>
      </c>
      <c r="J14" s="122" t="s">
        <v>30</v>
      </c>
      <c r="K14" s="123">
        <v>100</v>
      </c>
      <c r="L14" s="123">
        <v>100</v>
      </c>
      <c r="M14" s="122" t="s">
        <v>2118</v>
      </c>
      <c r="N14" s="122" t="s">
        <v>2119</v>
      </c>
      <c r="O14" s="122"/>
      <c r="P14" s="124" t="s">
        <v>2048</v>
      </c>
      <c r="Q14" s="124" t="s">
        <v>141</v>
      </c>
    </row>
    <row r="15" spans="1:17" s="125" customFormat="1" ht="19.5" customHeight="1" x14ac:dyDescent="0.2">
      <c r="A15" s="117">
        <v>14</v>
      </c>
      <c r="B15" s="118" t="s">
        <v>20</v>
      </c>
      <c r="C15" s="118" t="s">
        <v>92</v>
      </c>
      <c r="D15" s="118" t="s">
        <v>112</v>
      </c>
      <c r="E15" s="119">
        <v>36010005964622</v>
      </c>
      <c r="F15" s="118" t="s">
        <v>2143</v>
      </c>
      <c r="G15" s="118" t="s">
        <v>4</v>
      </c>
      <c r="H15" s="121">
        <v>852001107</v>
      </c>
      <c r="I15" s="121" t="s">
        <v>2121</v>
      </c>
      <c r="J15" s="122" t="s">
        <v>30</v>
      </c>
      <c r="K15" s="123">
        <v>5000</v>
      </c>
      <c r="L15" s="123">
        <v>5000</v>
      </c>
      <c r="M15" s="122"/>
      <c r="N15" s="122">
        <v>6</v>
      </c>
      <c r="O15" s="122"/>
      <c r="P15" s="124" t="s">
        <v>2048</v>
      </c>
      <c r="Q15" s="124" t="s">
        <v>2048</v>
      </c>
    </row>
    <row r="16" spans="1:17" s="125" customFormat="1" ht="19.5" customHeight="1" x14ac:dyDescent="0.2">
      <c r="A16" s="117">
        <v>15</v>
      </c>
      <c r="B16" s="118" t="s">
        <v>20</v>
      </c>
      <c r="C16" s="118" t="s">
        <v>99</v>
      </c>
      <c r="D16" s="118" t="s">
        <v>115</v>
      </c>
      <c r="E16" s="119">
        <v>360100060092330</v>
      </c>
      <c r="F16" s="118" t="s">
        <v>2152</v>
      </c>
      <c r="G16" s="118" t="s">
        <v>2061</v>
      </c>
      <c r="H16" s="121">
        <v>892535284</v>
      </c>
      <c r="I16" s="121" t="s">
        <v>2137</v>
      </c>
      <c r="J16" s="122" t="s">
        <v>30</v>
      </c>
      <c r="K16" s="123">
        <v>1200</v>
      </c>
      <c r="L16" s="123">
        <v>1100</v>
      </c>
      <c r="M16" s="122" t="s">
        <v>2153</v>
      </c>
      <c r="N16" s="122" t="s">
        <v>2154</v>
      </c>
      <c r="O16" s="122" t="s">
        <v>2155</v>
      </c>
      <c r="P16" s="124" t="s">
        <v>2048</v>
      </c>
      <c r="Q16" s="124" t="s">
        <v>141</v>
      </c>
    </row>
    <row r="17" spans="1:17" s="125" customFormat="1" ht="19.5" customHeight="1" x14ac:dyDescent="0.2">
      <c r="A17" s="117">
        <v>16</v>
      </c>
      <c r="B17" s="118" t="s">
        <v>20</v>
      </c>
      <c r="C17" s="118" t="s">
        <v>61</v>
      </c>
      <c r="D17" s="118" t="s">
        <v>118</v>
      </c>
      <c r="E17" s="119">
        <v>360100063089885</v>
      </c>
      <c r="F17" s="118" t="s">
        <v>2161</v>
      </c>
      <c r="G17" s="118" t="s">
        <v>2061</v>
      </c>
      <c r="H17" s="121">
        <v>897189265</v>
      </c>
      <c r="I17" s="121" t="s">
        <v>2077</v>
      </c>
      <c r="J17" s="122" t="s">
        <v>30</v>
      </c>
      <c r="K17" s="123">
        <v>300</v>
      </c>
      <c r="L17" s="123">
        <v>200</v>
      </c>
      <c r="M17" s="122" t="s">
        <v>2162</v>
      </c>
      <c r="N17" s="122" t="s">
        <v>2163</v>
      </c>
      <c r="O17" s="122" t="s">
        <v>2164</v>
      </c>
      <c r="P17" s="124" t="s">
        <v>2048</v>
      </c>
      <c r="Q17" s="124" t="s">
        <v>141</v>
      </c>
    </row>
    <row r="18" spans="1:17" s="125" customFormat="1" ht="19.5" customHeight="1" x14ac:dyDescent="0.2">
      <c r="A18" s="117">
        <v>17</v>
      </c>
      <c r="B18" s="118" t="s">
        <v>20</v>
      </c>
      <c r="C18" s="118" t="s">
        <v>92</v>
      </c>
      <c r="D18" s="118" t="s">
        <v>125</v>
      </c>
      <c r="E18" s="119">
        <v>360100067150023</v>
      </c>
      <c r="F18" s="118" t="s">
        <v>2115</v>
      </c>
      <c r="G18" s="118" t="s">
        <v>4</v>
      </c>
      <c r="H18" s="121">
        <v>801310651</v>
      </c>
      <c r="I18" s="121" t="s">
        <v>2062</v>
      </c>
      <c r="J18" s="122" t="s">
        <v>30</v>
      </c>
      <c r="K18" s="123">
        <v>400</v>
      </c>
      <c r="L18" s="123">
        <v>400</v>
      </c>
      <c r="M18" s="122"/>
      <c r="N18" s="122">
        <v>10</v>
      </c>
      <c r="O18" s="122">
        <v>120</v>
      </c>
      <c r="P18" s="124" t="s">
        <v>2048</v>
      </c>
      <c r="Q18" s="124" t="s">
        <v>141</v>
      </c>
    </row>
    <row r="19" spans="1:17" s="125" customFormat="1" ht="19.5" customHeight="1" x14ac:dyDescent="0.2">
      <c r="A19" s="117">
        <v>18</v>
      </c>
      <c r="B19" s="118" t="s">
        <v>20</v>
      </c>
      <c r="C19" s="118" t="s">
        <v>92</v>
      </c>
      <c r="D19" s="118" t="s">
        <v>127</v>
      </c>
      <c r="E19" s="119">
        <v>36010006865026</v>
      </c>
      <c r="F19" s="118" t="s">
        <v>2173</v>
      </c>
      <c r="G19" s="118" t="s">
        <v>4</v>
      </c>
      <c r="H19" s="121">
        <v>862620084</v>
      </c>
      <c r="I19" s="121" t="s">
        <v>2062</v>
      </c>
      <c r="J19" s="122" t="s">
        <v>30</v>
      </c>
      <c r="K19" s="123">
        <v>600</v>
      </c>
      <c r="L19" s="123">
        <v>400</v>
      </c>
      <c r="M19" s="122" t="s">
        <v>2112</v>
      </c>
      <c r="N19" s="122" t="s">
        <v>2174</v>
      </c>
      <c r="O19" s="122"/>
      <c r="P19" s="124" t="s">
        <v>2048</v>
      </c>
      <c r="Q19" s="124" t="s">
        <v>141</v>
      </c>
    </row>
    <row r="20" spans="1:17" s="125" customFormat="1" ht="19.5" customHeight="1" x14ac:dyDescent="0.2">
      <c r="A20" s="117">
        <v>19</v>
      </c>
      <c r="B20" s="118" t="s">
        <v>20</v>
      </c>
      <c r="C20" s="118" t="s">
        <v>54</v>
      </c>
      <c r="D20" s="118" t="s">
        <v>137</v>
      </c>
      <c r="E20" s="119">
        <v>360100081091461</v>
      </c>
      <c r="F20" s="118" t="s">
        <v>2179</v>
      </c>
      <c r="G20" s="118" t="s">
        <v>2</v>
      </c>
      <c r="H20" s="121">
        <v>897109194</v>
      </c>
      <c r="I20" s="121" t="s">
        <v>2081</v>
      </c>
      <c r="J20" s="122" t="s">
        <v>30</v>
      </c>
      <c r="K20" s="123">
        <v>160</v>
      </c>
      <c r="L20" s="123">
        <v>120</v>
      </c>
      <c r="M20" s="122"/>
      <c r="N20" s="122" t="s">
        <v>2180</v>
      </c>
      <c r="O20" s="122" t="s">
        <v>2181</v>
      </c>
      <c r="P20" s="124" t="s">
        <v>2048</v>
      </c>
      <c r="Q20" s="124" t="s">
        <v>141</v>
      </c>
    </row>
    <row r="21" spans="1:17" s="125" customFormat="1" ht="19.5" customHeight="1" x14ac:dyDescent="0.2">
      <c r="A21" s="117">
        <v>20</v>
      </c>
      <c r="B21" s="118" t="s">
        <v>20</v>
      </c>
      <c r="C21" s="118" t="s">
        <v>61</v>
      </c>
      <c r="D21" s="118" t="s">
        <v>142</v>
      </c>
      <c r="E21" s="119">
        <v>36010008265697</v>
      </c>
      <c r="F21" s="118" t="s">
        <v>2199</v>
      </c>
      <c r="G21" s="118" t="s">
        <v>1</v>
      </c>
      <c r="H21" s="120">
        <v>4.4836467081593203E+17</v>
      </c>
      <c r="I21" s="121" t="s">
        <v>2045</v>
      </c>
      <c r="J21" s="122" t="s">
        <v>30</v>
      </c>
      <c r="K21" s="123">
        <v>100</v>
      </c>
      <c r="L21" s="123">
        <v>90</v>
      </c>
      <c r="M21" s="122">
        <v>40</v>
      </c>
      <c r="N21" s="122"/>
      <c r="O21" s="122"/>
      <c r="P21" s="124" t="s">
        <v>2048</v>
      </c>
      <c r="Q21" s="124" t="s">
        <v>141</v>
      </c>
    </row>
    <row r="22" spans="1:17" s="125" customFormat="1" ht="19.5" customHeight="1" x14ac:dyDescent="0.2">
      <c r="A22" s="117">
        <v>21</v>
      </c>
      <c r="B22" s="118" t="s">
        <v>20</v>
      </c>
      <c r="C22" s="118" t="s">
        <v>61</v>
      </c>
      <c r="D22" s="118" t="s">
        <v>142</v>
      </c>
      <c r="E22" s="119">
        <v>36010008265698</v>
      </c>
      <c r="F22" s="118" t="s">
        <v>2200</v>
      </c>
      <c r="G22" s="118" t="s">
        <v>1</v>
      </c>
      <c r="H22" s="120">
        <v>4.4836467081593203E+17</v>
      </c>
      <c r="I22" s="121" t="s">
        <v>2045</v>
      </c>
      <c r="J22" s="122" t="s">
        <v>30</v>
      </c>
      <c r="K22" s="123">
        <v>320</v>
      </c>
      <c r="L22" s="123">
        <v>300</v>
      </c>
      <c r="M22" s="122" t="s">
        <v>2201</v>
      </c>
      <c r="N22" s="122" t="s">
        <v>2196</v>
      </c>
      <c r="O22" s="122" t="s">
        <v>2197</v>
      </c>
      <c r="P22" s="124" t="s">
        <v>2048</v>
      </c>
      <c r="Q22" s="124" t="s">
        <v>141</v>
      </c>
    </row>
    <row r="23" spans="1:17" s="125" customFormat="1" ht="19.5" customHeight="1" x14ac:dyDescent="0.2">
      <c r="A23" s="117">
        <v>22</v>
      </c>
      <c r="B23" s="118" t="s">
        <v>20</v>
      </c>
      <c r="C23" s="118" t="s">
        <v>61</v>
      </c>
      <c r="D23" s="118" t="s">
        <v>142</v>
      </c>
      <c r="E23" s="119">
        <v>36010008265700</v>
      </c>
      <c r="F23" s="118" t="s">
        <v>2204</v>
      </c>
      <c r="G23" s="118" t="s">
        <v>1</v>
      </c>
      <c r="H23" s="120">
        <v>4.4836467081593203E+17</v>
      </c>
      <c r="I23" s="121" t="s">
        <v>2045</v>
      </c>
      <c r="J23" s="122" t="s">
        <v>30</v>
      </c>
      <c r="K23" s="123">
        <v>400</v>
      </c>
      <c r="L23" s="123">
        <v>380</v>
      </c>
      <c r="M23" s="122" t="s">
        <v>2205</v>
      </c>
      <c r="N23" s="122" t="s">
        <v>2206</v>
      </c>
      <c r="O23" s="122" t="s">
        <v>2197</v>
      </c>
      <c r="P23" s="124" t="s">
        <v>2048</v>
      </c>
      <c r="Q23" s="124" t="s">
        <v>141</v>
      </c>
    </row>
    <row r="24" spans="1:17" s="125" customFormat="1" ht="19.5" customHeight="1" x14ac:dyDescent="0.2">
      <c r="A24" s="117">
        <v>23</v>
      </c>
      <c r="B24" s="118" t="s">
        <v>20</v>
      </c>
      <c r="C24" s="118" t="s">
        <v>61</v>
      </c>
      <c r="D24" s="118" t="s">
        <v>157</v>
      </c>
      <c r="E24" s="119">
        <v>360100097088045</v>
      </c>
      <c r="F24" s="118" t="s">
        <v>2204</v>
      </c>
      <c r="G24" s="118" t="s">
        <v>1</v>
      </c>
      <c r="H24" s="121">
        <v>896258070</v>
      </c>
      <c r="I24" s="121" t="s">
        <v>2045</v>
      </c>
      <c r="J24" s="122" t="s">
        <v>30</v>
      </c>
      <c r="K24" s="123">
        <v>250</v>
      </c>
      <c r="L24" s="123">
        <v>250</v>
      </c>
      <c r="M24" s="122" t="s">
        <v>2067</v>
      </c>
      <c r="N24" s="122" t="s">
        <v>2068</v>
      </c>
      <c r="O24" s="122" t="s">
        <v>2214</v>
      </c>
      <c r="P24" s="124" t="s">
        <v>2048</v>
      </c>
      <c r="Q24" s="124" t="s">
        <v>141</v>
      </c>
    </row>
    <row r="25" spans="1:17" s="125" customFormat="1" ht="19.5" customHeight="1" x14ac:dyDescent="0.2">
      <c r="A25" s="117">
        <v>24</v>
      </c>
      <c r="B25" s="118" t="s">
        <v>20</v>
      </c>
      <c r="C25" s="118" t="s">
        <v>61</v>
      </c>
      <c r="D25" s="118" t="s">
        <v>157</v>
      </c>
      <c r="E25" s="119">
        <v>360100097089413</v>
      </c>
      <c r="F25" s="118" t="s">
        <v>2215</v>
      </c>
      <c r="G25" s="118" t="s">
        <v>1</v>
      </c>
      <c r="H25" s="121">
        <v>896258070</v>
      </c>
      <c r="I25" s="121" t="s">
        <v>2045</v>
      </c>
      <c r="J25" s="122" t="s">
        <v>30</v>
      </c>
      <c r="K25" s="123">
        <v>300</v>
      </c>
      <c r="L25" s="123">
        <v>250</v>
      </c>
      <c r="M25" s="122" t="s">
        <v>2216</v>
      </c>
      <c r="N25" s="122" t="s">
        <v>2217</v>
      </c>
      <c r="O25" s="122" t="s">
        <v>2218</v>
      </c>
      <c r="P25" s="124" t="s">
        <v>2048</v>
      </c>
      <c r="Q25" s="124" t="s">
        <v>141</v>
      </c>
    </row>
    <row r="26" spans="1:17" s="125" customFormat="1" ht="19.5" customHeight="1" x14ac:dyDescent="0.2">
      <c r="A26" s="117">
        <v>25</v>
      </c>
      <c r="B26" s="118" t="s">
        <v>20</v>
      </c>
      <c r="C26" s="118" t="s">
        <v>61</v>
      </c>
      <c r="D26" s="118" t="s">
        <v>157</v>
      </c>
      <c r="E26" s="119">
        <v>36010009765813</v>
      </c>
      <c r="F26" s="118" t="s">
        <v>2200</v>
      </c>
      <c r="G26" s="118" t="s">
        <v>1</v>
      </c>
      <c r="H26" s="121">
        <v>896258070</v>
      </c>
      <c r="I26" s="121" t="s">
        <v>2045</v>
      </c>
      <c r="J26" s="122" t="s">
        <v>30</v>
      </c>
      <c r="K26" s="123">
        <v>200</v>
      </c>
      <c r="L26" s="123">
        <v>200</v>
      </c>
      <c r="M26" s="122" t="s">
        <v>2219</v>
      </c>
      <c r="N26" s="122" t="s">
        <v>2220</v>
      </c>
      <c r="O26" s="122" t="s">
        <v>2221</v>
      </c>
      <c r="P26" s="124" t="s">
        <v>2048</v>
      </c>
      <c r="Q26" s="124" t="s">
        <v>141</v>
      </c>
    </row>
    <row r="27" spans="1:17" s="125" customFormat="1" ht="19.5" customHeight="1" x14ac:dyDescent="0.2">
      <c r="A27" s="117">
        <v>26</v>
      </c>
      <c r="B27" s="118" t="s">
        <v>20</v>
      </c>
      <c r="C27" s="118" t="s">
        <v>61</v>
      </c>
      <c r="D27" s="118" t="s">
        <v>157</v>
      </c>
      <c r="E27" s="119">
        <v>36010009765814</v>
      </c>
      <c r="F27" s="118" t="s">
        <v>2222</v>
      </c>
      <c r="G27" s="118" t="s">
        <v>1</v>
      </c>
      <c r="H27" s="121">
        <v>896258070</v>
      </c>
      <c r="I27" s="121" t="s">
        <v>2045</v>
      </c>
      <c r="J27" s="122" t="s">
        <v>30</v>
      </c>
      <c r="K27" s="123">
        <v>200</v>
      </c>
      <c r="L27" s="123">
        <v>220</v>
      </c>
      <c r="M27" s="122" t="s">
        <v>2223</v>
      </c>
      <c r="N27" s="122" t="s">
        <v>2224</v>
      </c>
      <c r="O27" s="122" t="s">
        <v>2225</v>
      </c>
      <c r="P27" s="124" t="s">
        <v>2048</v>
      </c>
      <c r="Q27" s="124" t="s">
        <v>141</v>
      </c>
    </row>
    <row r="28" spans="1:17" s="125" customFormat="1" ht="19.5" customHeight="1" x14ac:dyDescent="0.2">
      <c r="A28" s="117">
        <v>27</v>
      </c>
      <c r="B28" s="118" t="s">
        <v>20</v>
      </c>
      <c r="C28" s="118" t="s">
        <v>61</v>
      </c>
      <c r="D28" s="118" t="s">
        <v>157</v>
      </c>
      <c r="E28" s="119">
        <v>36010009765815</v>
      </c>
      <c r="F28" s="118" t="s">
        <v>814</v>
      </c>
      <c r="G28" s="118" t="s">
        <v>1</v>
      </c>
      <c r="H28" s="121">
        <v>896258070</v>
      </c>
      <c r="I28" s="121" t="s">
        <v>2045</v>
      </c>
      <c r="J28" s="122" t="s">
        <v>30</v>
      </c>
      <c r="K28" s="123">
        <v>240</v>
      </c>
      <c r="L28" s="123">
        <v>240</v>
      </c>
      <c r="M28" s="122" t="s">
        <v>2226</v>
      </c>
      <c r="N28" s="122" t="s">
        <v>2227</v>
      </c>
      <c r="O28" s="122" t="s">
        <v>2221</v>
      </c>
      <c r="P28" s="124" t="s">
        <v>2048</v>
      </c>
      <c r="Q28" s="124" t="s">
        <v>141</v>
      </c>
    </row>
    <row r="29" spans="1:17" s="125" customFormat="1" ht="19.5" customHeight="1" x14ac:dyDescent="0.2">
      <c r="A29" s="117">
        <v>28</v>
      </c>
      <c r="B29" s="118" t="s">
        <v>20</v>
      </c>
      <c r="C29" s="118" t="s">
        <v>81</v>
      </c>
      <c r="D29" s="118" t="s">
        <v>174</v>
      </c>
      <c r="E29" s="119">
        <v>36010010987368</v>
      </c>
      <c r="F29" s="118" t="s">
        <v>2109</v>
      </c>
      <c r="G29" s="118" t="s">
        <v>2061</v>
      </c>
      <c r="H29" s="121">
        <v>813904819</v>
      </c>
      <c r="I29" s="121" t="s">
        <v>2137</v>
      </c>
      <c r="J29" s="122" t="s">
        <v>30</v>
      </c>
      <c r="K29" s="123">
        <v>2500</v>
      </c>
      <c r="L29" s="123">
        <v>2000</v>
      </c>
      <c r="M29" s="122"/>
      <c r="N29" s="122">
        <v>50</v>
      </c>
      <c r="O29" s="122"/>
      <c r="P29" s="124" t="s">
        <v>2048</v>
      </c>
      <c r="Q29" s="124" t="s">
        <v>141</v>
      </c>
    </row>
    <row r="30" spans="1:17" s="125" customFormat="1" ht="19.5" customHeight="1" x14ac:dyDescent="0.2">
      <c r="A30" s="117">
        <v>29</v>
      </c>
      <c r="B30" s="118" t="s">
        <v>20</v>
      </c>
      <c r="C30" s="118" t="s">
        <v>61</v>
      </c>
      <c r="D30" s="118" t="s">
        <v>194</v>
      </c>
      <c r="E30" s="119">
        <v>360100152089162</v>
      </c>
      <c r="F30" s="118" t="s">
        <v>2194</v>
      </c>
      <c r="G30" s="118" t="s">
        <v>1</v>
      </c>
      <c r="H30" s="121" t="s">
        <v>195</v>
      </c>
      <c r="I30" s="121" t="s">
        <v>2045</v>
      </c>
      <c r="J30" s="122" t="s">
        <v>30</v>
      </c>
      <c r="K30" s="123">
        <v>440</v>
      </c>
      <c r="L30" s="123">
        <v>440</v>
      </c>
      <c r="M30" s="122" t="s">
        <v>2132</v>
      </c>
      <c r="N30" s="122" t="s">
        <v>2258</v>
      </c>
      <c r="O30" s="122" t="s">
        <v>2259</v>
      </c>
      <c r="P30" s="124" t="s">
        <v>2048</v>
      </c>
      <c r="Q30" s="124" t="s">
        <v>141</v>
      </c>
    </row>
    <row r="31" spans="1:17" s="125" customFormat="1" ht="19.5" customHeight="1" x14ac:dyDescent="0.2">
      <c r="A31" s="117">
        <v>30</v>
      </c>
      <c r="B31" s="118" t="s">
        <v>20</v>
      </c>
      <c r="C31" s="118" t="s">
        <v>61</v>
      </c>
      <c r="D31" s="118" t="s">
        <v>194</v>
      </c>
      <c r="E31" s="119">
        <v>360100152089163</v>
      </c>
      <c r="F31" s="118" t="s">
        <v>2260</v>
      </c>
      <c r="G31" s="118" t="s">
        <v>1</v>
      </c>
      <c r="H31" s="121" t="s">
        <v>195</v>
      </c>
      <c r="I31" s="121" t="s">
        <v>2045</v>
      </c>
      <c r="J31" s="122" t="s">
        <v>30</v>
      </c>
      <c r="K31" s="123">
        <v>120</v>
      </c>
      <c r="L31" s="123">
        <v>120</v>
      </c>
      <c r="M31" s="122" t="s">
        <v>2261</v>
      </c>
      <c r="N31" s="122" t="s">
        <v>2206</v>
      </c>
      <c r="O31" s="122" t="s">
        <v>2262</v>
      </c>
      <c r="P31" s="124" t="s">
        <v>2048</v>
      </c>
      <c r="Q31" s="124" t="s">
        <v>141</v>
      </c>
    </row>
    <row r="32" spans="1:17" s="125" customFormat="1" ht="19.5" customHeight="1" x14ac:dyDescent="0.2">
      <c r="A32" s="117">
        <v>31</v>
      </c>
      <c r="B32" s="118" t="s">
        <v>20</v>
      </c>
      <c r="C32" s="118" t="s">
        <v>61</v>
      </c>
      <c r="D32" s="118" t="s">
        <v>194</v>
      </c>
      <c r="E32" s="119">
        <v>36010015287650</v>
      </c>
      <c r="F32" s="118" t="s">
        <v>2263</v>
      </c>
      <c r="G32" s="118" t="s">
        <v>1</v>
      </c>
      <c r="H32" s="121" t="s">
        <v>195</v>
      </c>
      <c r="I32" s="121" t="s">
        <v>2045</v>
      </c>
      <c r="J32" s="122" t="s">
        <v>30</v>
      </c>
      <c r="K32" s="123">
        <v>220</v>
      </c>
      <c r="L32" s="123">
        <v>220</v>
      </c>
      <c r="M32" s="122" t="s">
        <v>2264</v>
      </c>
      <c r="N32" s="122" t="s">
        <v>2227</v>
      </c>
      <c r="O32" s="122" t="s">
        <v>2068</v>
      </c>
      <c r="P32" s="124" t="s">
        <v>2048</v>
      </c>
      <c r="Q32" s="124" t="s">
        <v>141</v>
      </c>
    </row>
    <row r="33" spans="1:17" s="125" customFormat="1" ht="19.5" customHeight="1" x14ac:dyDescent="0.2">
      <c r="A33" s="117">
        <v>32</v>
      </c>
      <c r="B33" s="118" t="s">
        <v>15</v>
      </c>
      <c r="C33" s="118" t="s">
        <v>330</v>
      </c>
      <c r="D33" s="118" t="s">
        <v>331</v>
      </c>
      <c r="E33" s="119">
        <v>36020001166725</v>
      </c>
      <c r="F33" s="118" t="s">
        <v>2361</v>
      </c>
      <c r="G33" s="118" t="s">
        <v>1</v>
      </c>
      <c r="H33" s="121">
        <v>44839435</v>
      </c>
      <c r="I33" s="121" t="s">
        <v>2129</v>
      </c>
      <c r="J33" s="122" t="s">
        <v>30</v>
      </c>
      <c r="K33" s="123">
        <v>25</v>
      </c>
      <c r="L33" s="123">
        <v>20</v>
      </c>
      <c r="M33" s="122">
        <v>600</v>
      </c>
      <c r="N33" s="126">
        <v>13000</v>
      </c>
      <c r="O33" s="126">
        <v>156000</v>
      </c>
      <c r="P33" s="124" t="s">
        <v>141</v>
      </c>
      <c r="Q33" s="124" t="s">
        <v>141</v>
      </c>
    </row>
    <row r="34" spans="1:17" s="125" customFormat="1" ht="19.5" customHeight="1" x14ac:dyDescent="0.2">
      <c r="A34" s="117">
        <v>33</v>
      </c>
      <c r="B34" s="118" t="s">
        <v>15</v>
      </c>
      <c r="C34" s="118" t="s">
        <v>15</v>
      </c>
      <c r="D34" s="118" t="s">
        <v>361</v>
      </c>
      <c r="E34" s="119">
        <v>36020003715758</v>
      </c>
      <c r="F34" s="118" t="s">
        <v>2060</v>
      </c>
      <c r="G34" s="118" t="s">
        <v>2061</v>
      </c>
      <c r="H34" s="121">
        <v>898446003</v>
      </c>
      <c r="I34" s="121" t="s">
        <v>2062</v>
      </c>
      <c r="J34" s="122" t="s">
        <v>30</v>
      </c>
      <c r="K34" s="123">
        <v>1000</v>
      </c>
      <c r="L34" s="123">
        <v>800</v>
      </c>
      <c r="M34" s="122" t="s">
        <v>2063</v>
      </c>
      <c r="N34" s="122" t="s">
        <v>2064</v>
      </c>
      <c r="O34" s="122" t="s">
        <v>2374</v>
      </c>
      <c r="P34" s="124" t="s">
        <v>2048</v>
      </c>
      <c r="Q34" s="124" t="s">
        <v>141</v>
      </c>
    </row>
    <row r="35" spans="1:17" s="125" customFormat="1" ht="19.5" customHeight="1" x14ac:dyDescent="0.2">
      <c r="A35" s="117">
        <v>34</v>
      </c>
      <c r="B35" s="118" t="s">
        <v>15</v>
      </c>
      <c r="C35" s="118" t="s">
        <v>15</v>
      </c>
      <c r="D35" s="118" t="s">
        <v>367</v>
      </c>
      <c r="E35" s="119">
        <v>36020004817841</v>
      </c>
      <c r="F35" s="118" t="s">
        <v>2402</v>
      </c>
      <c r="G35" s="118" t="s">
        <v>2061</v>
      </c>
      <c r="H35" s="120">
        <v>8.0361212008625203E+18</v>
      </c>
      <c r="I35" s="121" t="s">
        <v>2137</v>
      </c>
      <c r="J35" s="122" t="s">
        <v>30</v>
      </c>
      <c r="K35" s="123">
        <v>5000</v>
      </c>
      <c r="L35" s="123">
        <v>4500</v>
      </c>
      <c r="M35" s="122" t="s">
        <v>2403</v>
      </c>
      <c r="N35" s="122" t="s">
        <v>2404</v>
      </c>
      <c r="O35" s="122" t="s">
        <v>2405</v>
      </c>
      <c r="P35" s="124" t="s">
        <v>141</v>
      </c>
      <c r="Q35" s="124" t="s">
        <v>141</v>
      </c>
    </row>
    <row r="36" spans="1:17" s="125" customFormat="1" ht="19.5" customHeight="1" x14ac:dyDescent="0.2">
      <c r="A36" s="117">
        <v>35</v>
      </c>
      <c r="B36" s="118" t="s">
        <v>15</v>
      </c>
      <c r="C36" s="118" t="s">
        <v>15</v>
      </c>
      <c r="D36" s="118" t="s">
        <v>386</v>
      </c>
      <c r="E36" s="119">
        <v>36020005919377</v>
      </c>
      <c r="F36" s="118" t="s">
        <v>2402</v>
      </c>
      <c r="G36" s="118" t="s">
        <v>2061</v>
      </c>
      <c r="H36" s="121">
        <v>872626997</v>
      </c>
      <c r="I36" s="121" t="s">
        <v>2137</v>
      </c>
      <c r="J36" s="122" t="s">
        <v>30</v>
      </c>
      <c r="K36" s="123">
        <v>6000</v>
      </c>
      <c r="L36" s="123">
        <v>5000</v>
      </c>
      <c r="M36" s="122">
        <v>20</v>
      </c>
      <c r="N36" s="122">
        <v>600</v>
      </c>
      <c r="O36" s="122">
        <v>7200</v>
      </c>
      <c r="P36" s="124" t="s">
        <v>141</v>
      </c>
      <c r="Q36" s="124" t="s">
        <v>141</v>
      </c>
    </row>
    <row r="37" spans="1:17" s="125" customFormat="1" ht="19.5" customHeight="1" x14ac:dyDescent="0.2">
      <c r="A37" s="117">
        <v>36</v>
      </c>
      <c r="B37" s="118" t="s">
        <v>15</v>
      </c>
      <c r="C37" s="118" t="s">
        <v>15</v>
      </c>
      <c r="D37" s="118" t="s">
        <v>448</v>
      </c>
      <c r="E37" s="119">
        <v>36020011532541</v>
      </c>
      <c r="F37" s="118" t="s">
        <v>2378</v>
      </c>
      <c r="G37" s="118" t="s">
        <v>2061</v>
      </c>
      <c r="H37" s="121">
        <v>838138660</v>
      </c>
      <c r="I37" s="121" t="s">
        <v>2137</v>
      </c>
      <c r="J37" s="122" t="s">
        <v>30</v>
      </c>
      <c r="K37" s="123">
        <v>1600</v>
      </c>
      <c r="L37" s="123">
        <v>1200</v>
      </c>
      <c r="M37" s="122" t="s">
        <v>2432</v>
      </c>
      <c r="N37" s="122" t="s">
        <v>2433</v>
      </c>
      <c r="O37" s="122" t="s">
        <v>2434</v>
      </c>
      <c r="P37" s="124" t="s">
        <v>2048</v>
      </c>
      <c r="Q37" s="124" t="s">
        <v>2048</v>
      </c>
    </row>
    <row r="38" spans="1:17" s="125" customFormat="1" ht="19.5" customHeight="1" x14ac:dyDescent="0.2">
      <c r="A38" s="117">
        <v>37</v>
      </c>
      <c r="B38" s="118" t="s">
        <v>15</v>
      </c>
      <c r="C38" s="118" t="s">
        <v>15</v>
      </c>
      <c r="D38" s="118" t="s">
        <v>461</v>
      </c>
      <c r="E38" s="119">
        <v>36020012836597</v>
      </c>
      <c r="F38" s="118" t="s">
        <v>2152</v>
      </c>
      <c r="G38" s="118" t="s">
        <v>2061</v>
      </c>
      <c r="H38" s="121">
        <v>892860630</v>
      </c>
      <c r="I38" s="121" t="s">
        <v>2137</v>
      </c>
      <c r="J38" s="122" t="s">
        <v>30</v>
      </c>
      <c r="K38" s="123">
        <v>4000</v>
      </c>
      <c r="L38" s="123">
        <v>3500</v>
      </c>
      <c r="M38" s="122" t="s">
        <v>2443</v>
      </c>
      <c r="N38" s="122" t="s">
        <v>2420</v>
      </c>
      <c r="O38" s="122" t="s">
        <v>2404</v>
      </c>
      <c r="P38" s="124" t="s">
        <v>2048</v>
      </c>
      <c r="Q38" s="124" t="s">
        <v>141</v>
      </c>
    </row>
    <row r="39" spans="1:17" s="125" customFormat="1" ht="19.5" customHeight="1" x14ac:dyDescent="0.2">
      <c r="A39" s="117">
        <v>38</v>
      </c>
      <c r="B39" s="118" t="s">
        <v>15</v>
      </c>
      <c r="C39" s="118" t="s">
        <v>15</v>
      </c>
      <c r="D39" s="118" t="s">
        <v>466</v>
      </c>
      <c r="E39" s="119">
        <v>360200130109427</v>
      </c>
      <c r="F39" s="118" t="s">
        <v>2382</v>
      </c>
      <c r="G39" s="118" t="s">
        <v>2061</v>
      </c>
      <c r="H39" s="121">
        <v>817606007</v>
      </c>
      <c r="I39" s="121" t="s">
        <v>2137</v>
      </c>
      <c r="J39" s="122" t="s">
        <v>30</v>
      </c>
      <c r="K39" s="123">
        <v>1500</v>
      </c>
      <c r="L39" s="123">
        <v>1000</v>
      </c>
      <c r="M39" s="122" t="s">
        <v>2387</v>
      </c>
      <c r="N39" s="122" t="s">
        <v>2428</v>
      </c>
      <c r="O39" s="122" t="s">
        <v>2429</v>
      </c>
      <c r="P39" s="124" t="s">
        <v>2048</v>
      </c>
      <c r="Q39" s="124" t="s">
        <v>2048</v>
      </c>
    </row>
    <row r="40" spans="1:17" s="125" customFormat="1" ht="19.5" customHeight="1" x14ac:dyDescent="0.2">
      <c r="A40" s="117">
        <v>39</v>
      </c>
      <c r="B40" s="118" t="s">
        <v>15</v>
      </c>
      <c r="C40" s="118" t="s">
        <v>330</v>
      </c>
      <c r="D40" s="118" t="s">
        <v>478</v>
      </c>
      <c r="E40" s="119">
        <v>36020014139014</v>
      </c>
      <c r="F40" s="118" t="s">
        <v>2460</v>
      </c>
      <c r="G40" s="118" t="s">
        <v>2061</v>
      </c>
      <c r="H40" s="121" t="s">
        <v>479</v>
      </c>
      <c r="I40" s="121" t="s">
        <v>2461</v>
      </c>
      <c r="J40" s="122" t="s">
        <v>30</v>
      </c>
      <c r="K40" s="123">
        <v>200</v>
      </c>
      <c r="L40" s="123">
        <v>150</v>
      </c>
      <c r="M40" s="122" t="s">
        <v>2462</v>
      </c>
      <c r="N40" s="122"/>
      <c r="O40" s="122"/>
      <c r="P40" s="124" t="s">
        <v>2048</v>
      </c>
      <c r="Q40" s="124" t="s">
        <v>141</v>
      </c>
    </row>
    <row r="41" spans="1:17" s="125" customFormat="1" ht="19.5" customHeight="1" x14ac:dyDescent="0.2">
      <c r="A41" s="117">
        <v>40</v>
      </c>
      <c r="B41" s="118" t="s">
        <v>15</v>
      </c>
      <c r="C41" s="118" t="s">
        <v>15</v>
      </c>
      <c r="D41" s="118" t="s">
        <v>487</v>
      </c>
      <c r="E41" s="119">
        <v>36020015550011</v>
      </c>
      <c r="F41" s="118" t="s">
        <v>2152</v>
      </c>
      <c r="G41" s="118" t="s">
        <v>2061</v>
      </c>
      <c r="H41" s="121">
        <v>897195613</v>
      </c>
      <c r="I41" s="121" t="s">
        <v>2137</v>
      </c>
      <c r="J41" s="122" t="s">
        <v>30</v>
      </c>
      <c r="K41" s="123">
        <v>5000</v>
      </c>
      <c r="L41" s="123">
        <v>1500</v>
      </c>
      <c r="M41" s="122" t="s">
        <v>2363</v>
      </c>
      <c r="N41" s="122" t="s">
        <v>2466</v>
      </c>
      <c r="O41" s="122" t="s">
        <v>2467</v>
      </c>
      <c r="P41" s="124" t="s">
        <v>2048</v>
      </c>
      <c r="Q41" s="124" t="s">
        <v>141</v>
      </c>
    </row>
    <row r="42" spans="1:17" s="125" customFormat="1" ht="19.5" customHeight="1" x14ac:dyDescent="0.2">
      <c r="A42" s="117">
        <v>41</v>
      </c>
      <c r="B42" s="118" t="s">
        <v>15</v>
      </c>
      <c r="C42" s="118" t="s">
        <v>15</v>
      </c>
      <c r="D42" s="118" t="s">
        <v>491</v>
      </c>
      <c r="E42" s="119">
        <v>36020015950601</v>
      </c>
      <c r="F42" s="118" t="s">
        <v>2152</v>
      </c>
      <c r="G42" s="118" t="s">
        <v>2061</v>
      </c>
      <c r="H42" s="121">
        <v>895109147</v>
      </c>
      <c r="I42" s="121" t="s">
        <v>2137</v>
      </c>
      <c r="J42" s="122" t="s">
        <v>30</v>
      </c>
      <c r="K42" s="123">
        <v>2500</v>
      </c>
      <c r="L42" s="123">
        <v>2000</v>
      </c>
      <c r="M42" s="122"/>
      <c r="N42" s="122" t="s">
        <v>2468</v>
      </c>
      <c r="O42" s="122" t="s">
        <v>2469</v>
      </c>
      <c r="P42" s="124" t="s">
        <v>2048</v>
      </c>
      <c r="Q42" s="124" t="s">
        <v>2048</v>
      </c>
    </row>
    <row r="43" spans="1:17" s="125" customFormat="1" ht="19.5" customHeight="1" x14ac:dyDescent="0.2">
      <c r="A43" s="117">
        <v>42</v>
      </c>
      <c r="B43" s="118" t="s">
        <v>15</v>
      </c>
      <c r="C43" s="118" t="s">
        <v>15</v>
      </c>
      <c r="D43" s="118" t="s">
        <v>509</v>
      </c>
      <c r="E43" s="119">
        <v>36020017554153</v>
      </c>
      <c r="F43" s="118" t="s">
        <v>2477</v>
      </c>
      <c r="G43" s="118" t="s">
        <v>2061</v>
      </c>
      <c r="H43" s="121" t="s">
        <v>510</v>
      </c>
      <c r="I43" s="121" t="s">
        <v>2137</v>
      </c>
      <c r="J43" s="122" t="s">
        <v>30</v>
      </c>
      <c r="K43" s="123">
        <v>1200</v>
      </c>
      <c r="L43" s="123">
        <v>1000</v>
      </c>
      <c r="M43" s="122" t="s">
        <v>2445</v>
      </c>
      <c r="N43" s="122" t="s">
        <v>2478</v>
      </c>
      <c r="O43" s="122" t="s">
        <v>2479</v>
      </c>
      <c r="P43" s="124" t="s">
        <v>2048</v>
      </c>
      <c r="Q43" s="124" t="s">
        <v>141</v>
      </c>
    </row>
    <row r="44" spans="1:17" s="125" customFormat="1" ht="19.5" customHeight="1" x14ac:dyDescent="0.2">
      <c r="A44" s="117">
        <v>43</v>
      </c>
      <c r="B44" s="118" t="s">
        <v>15</v>
      </c>
      <c r="C44" s="118" t="s">
        <v>376</v>
      </c>
      <c r="D44" s="118" t="s">
        <v>515</v>
      </c>
      <c r="E44" s="119">
        <v>36020017955332</v>
      </c>
      <c r="F44" s="118" t="s">
        <v>2482</v>
      </c>
      <c r="G44" s="118" t="s">
        <v>4</v>
      </c>
      <c r="H44" s="121">
        <v>80466397</v>
      </c>
      <c r="I44" s="121" t="s">
        <v>2157</v>
      </c>
      <c r="J44" s="122" t="s">
        <v>30</v>
      </c>
      <c r="K44" s="123">
        <v>69</v>
      </c>
      <c r="L44" s="123">
        <v>45</v>
      </c>
      <c r="M44" s="122">
        <v>30</v>
      </c>
      <c r="N44" s="122"/>
      <c r="O44" s="122"/>
      <c r="P44" s="124" t="s">
        <v>2048</v>
      </c>
      <c r="Q44" s="124" t="s">
        <v>141</v>
      </c>
    </row>
    <row r="45" spans="1:17" s="125" customFormat="1" ht="19.5" customHeight="1" x14ac:dyDescent="0.2">
      <c r="A45" s="117">
        <v>44</v>
      </c>
      <c r="B45" s="118" t="s">
        <v>15</v>
      </c>
      <c r="C45" s="118" t="s">
        <v>15</v>
      </c>
      <c r="D45" s="118" t="s">
        <v>563</v>
      </c>
      <c r="E45" s="119">
        <v>360200210118869</v>
      </c>
      <c r="F45" s="118" t="s">
        <v>2509</v>
      </c>
      <c r="G45" s="118" t="s">
        <v>2061</v>
      </c>
      <c r="H45" s="121" t="s">
        <v>564</v>
      </c>
      <c r="I45" s="121" t="s">
        <v>2062</v>
      </c>
      <c r="J45" s="122" t="s">
        <v>30</v>
      </c>
      <c r="K45" s="123">
        <v>790</v>
      </c>
      <c r="L45" s="123">
        <v>690</v>
      </c>
      <c r="M45" s="122" t="s">
        <v>2510</v>
      </c>
      <c r="N45" s="122" t="s">
        <v>2511</v>
      </c>
      <c r="O45" s="122" t="s">
        <v>2512</v>
      </c>
      <c r="P45" s="124" t="s">
        <v>2048</v>
      </c>
      <c r="Q45" s="124" t="s">
        <v>141</v>
      </c>
    </row>
    <row r="46" spans="1:17" s="125" customFormat="1" ht="19.5" customHeight="1" x14ac:dyDescent="0.2">
      <c r="A46" s="117">
        <v>45</v>
      </c>
      <c r="B46" s="118" t="s">
        <v>9</v>
      </c>
      <c r="C46" s="118" t="s">
        <v>9</v>
      </c>
      <c r="D46" s="118" t="s">
        <v>603</v>
      </c>
      <c r="E46" s="119">
        <v>3603000037065</v>
      </c>
      <c r="F46" s="118" t="s">
        <v>2525</v>
      </c>
      <c r="G46" s="118" t="s">
        <v>4</v>
      </c>
      <c r="H46" s="121">
        <v>906081546</v>
      </c>
      <c r="I46" s="121" t="s">
        <v>2121</v>
      </c>
      <c r="J46" s="122" t="s">
        <v>30</v>
      </c>
      <c r="K46" s="123">
        <v>50</v>
      </c>
      <c r="L46" s="123">
        <v>40</v>
      </c>
      <c r="M46" s="122">
        <v>210</v>
      </c>
      <c r="N46" s="122">
        <v>6300</v>
      </c>
      <c r="O46" s="122"/>
      <c r="P46" s="124" t="s">
        <v>2048</v>
      </c>
      <c r="Q46" s="124" t="s">
        <v>141</v>
      </c>
    </row>
    <row r="47" spans="1:17" s="125" customFormat="1" ht="19.5" customHeight="1" x14ac:dyDescent="0.2">
      <c r="A47" s="117">
        <v>46</v>
      </c>
      <c r="B47" s="118" t="s">
        <v>9</v>
      </c>
      <c r="C47" s="118" t="s">
        <v>605</v>
      </c>
      <c r="D47" s="118" t="s">
        <v>606</v>
      </c>
      <c r="E47" s="119">
        <v>3603000049186</v>
      </c>
      <c r="F47" s="118" t="s">
        <v>2526</v>
      </c>
      <c r="G47" s="118" t="s">
        <v>4</v>
      </c>
      <c r="H47" s="121">
        <v>44130025</v>
      </c>
      <c r="I47" s="121" t="s">
        <v>2121</v>
      </c>
      <c r="J47" s="122" t="s">
        <v>30</v>
      </c>
      <c r="K47" s="123">
        <v>150</v>
      </c>
      <c r="L47" s="123">
        <v>80</v>
      </c>
      <c r="M47" s="122">
        <v>118</v>
      </c>
      <c r="N47" s="122">
        <v>3540</v>
      </c>
      <c r="O47" s="122"/>
      <c r="P47" s="124" t="s">
        <v>2048</v>
      </c>
      <c r="Q47" s="124" t="s">
        <v>141</v>
      </c>
    </row>
    <row r="48" spans="1:17" s="125" customFormat="1" ht="19.5" customHeight="1" x14ac:dyDescent="0.2">
      <c r="A48" s="117">
        <v>47</v>
      </c>
      <c r="B48" s="118" t="s">
        <v>9</v>
      </c>
      <c r="C48" s="118" t="s">
        <v>615</v>
      </c>
      <c r="D48" s="118" t="s">
        <v>616</v>
      </c>
      <c r="E48" s="119">
        <v>36030001322971</v>
      </c>
      <c r="F48" s="118" t="s">
        <v>2165</v>
      </c>
      <c r="G48" s="118" t="s">
        <v>2061</v>
      </c>
      <c r="H48" s="121">
        <v>844764058</v>
      </c>
      <c r="I48" s="121" t="s">
        <v>2137</v>
      </c>
      <c r="J48" s="122" t="s">
        <v>30</v>
      </c>
      <c r="K48" s="123">
        <v>600</v>
      </c>
      <c r="L48" s="123">
        <v>500</v>
      </c>
      <c r="M48" s="122"/>
      <c r="N48" s="122">
        <v>15</v>
      </c>
      <c r="O48" s="122">
        <v>180</v>
      </c>
      <c r="P48" s="124" t="s">
        <v>2048</v>
      </c>
      <c r="Q48" s="124" t="s">
        <v>2048</v>
      </c>
    </row>
    <row r="49" spans="1:17" s="125" customFormat="1" ht="19.5" customHeight="1" x14ac:dyDescent="0.2">
      <c r="A49" s="117">
        <v>48</v>
      </c>
      <c r="B49" s="118" t="s">
        <v>9</v>
      </c>
      <c r="C49" s="118" t="s">
        <v>615</v>
      </c>
      <c r="D49" s="118" t="s">
        <v>618</v>
      </c>
      <c r="E49" s="119">
        <v>36030001635223</v>
      </c>
      <c r="F49" s="118" t="s">
        <v>2165</v>
      </c>
      <c r="G49" s="118" t="s">
        <v>2061</v>
      </c>
      <c r="H49" s="121">
        <v>44848589</v>
      </c>
      <c r="I49" s="121" t="s">
        <v>2137</v>
      </c>
      <c r="J49" s="122" t="s">
        <v>30</v>
      </c>
      <c r="K49" s="123">
        <v>600</v>
      </c>
      <c r="L49" s="123">
        <v>550</v>
      </c>
      <c r="M49" s="122"/>
      <c r="N49" s="122">
        <v>12</v>
      </c>
      <c r="O49" s="122">
        <v>144</v>
      </c>
      <c r="P49" s="124" t="s">
        <v>2048</v>
      </c>
      <c r="Q49" s="124" t="s">
        <v>141</v>
      </c>
    </row>
    <row r="50" spans="1:17" s="125" customFormat="1" ht="19.5" customHeight="1" x14ac:dyDescent="0.2">
      <c r="A50" s="117">
        <v>49</v>
      </c>
      <c r="B50" s="118" t="s">
        <v>9</v>
      </c>
      <c r="C50" s="118" t="s">
        <v>625</v>
      </c>
      <c r="D50" s="118" t="s">
        <v>626</v>
      </c>
      <c r="E50" s="119">
        <v>360300029094283</v>
      </c>
      <c r="F50" s="118" t="s">
        <v>2527</v>
      </c>
      <c r="G50" s="118" t="s">
        <v>2061</v>
      </c>
      <c r="H50" s="121">
        <v>860981946</v>
      </c>
      <c r="I50" s="121" t="s">
        <v>2137</v>
      </c>
      <c r="J50" s="122" t="s">
        <v>30</v>
      </c>
      <c r="K50" s="123">
        <v>500</v>
      </c>
      <c r="L50" s="123">
        <v>450</v>
      </c>
      <c r="M50" s="122" t="s">
        <v>2153</v>
      </c>
      <c r="N50" s="122"/>
      <c r="O50" s="122"/>
      <c r="P50" s="124" t="s">
        <v>2048</v>
      </c>
      <c r="Q50" s="124" t="s">
        <v>141</v>
      </c>
    </row>
    <row r="51" spans="1:17" s="125" customFormat="1" ht="19.5" customHeight="1" x14ac:dyDescent="0.2">
      <c r="A51" s="117">
        <v>50</v>
      </c>
      <c r="B51" s="118" t="s">
        <v>9</v>
      </c>
      <c r="C51" s="118" t="s">
        <v>625</v>
      </c>
      <c r="D51" s="118" t="s">
        <v>626</v>
      </c>
      <c r="E51" s="119">
        <v>360300029096434</v>
      </c>
      <c r="F51" s="118" t="s">
        <v>2528</v>
      </c>
      <c r="G51" s="118" t="s">
        <v>2061</v>
      </c>
      <c r="H51" s="121">
        <v>860981946</v>
      </c>
      <c r="I51" s="121" t="s">
        <v>2137</v>
      </c>
      <c r="J51" s="122" t="s">
        <v>30</v>
      </c>
      <c r="K51" s="123">
        <v>1500</v>
      </c>
      <c r="L51" s="123">
        <v>1500</v>
      </c>
      <c r="M51" s="122" t="s">
        <v>2153</v>
      </c>
      <c r="N51" s="122"/>
      <c r="O51" s="122"/>
      <c r="P51" s="124" t="s">
        <v>2048</v>
      </c>
      <c r="Q51" s="124" t="s">
        <v>2048</v>
      </c>
    </row>
    <row r="52" spans="1:17" s="125" customFormat="1" ht="19.5" customHeight="1" x14ac:dyDescent="0.2">
      <c r="A52" s="117">
        <v>51</v>
      </c>
      <c r="B52" s="118" t="s">
        <v>9</v>
      </c>
      <c r="C52" s="118" t="s">
        <v>625</v>
      </c>
      <c r="D52" s="118" t="s">
        <v>628</v>
      </c>
      <c r="E52" s="119">
        <v>36030003152538</v>
      </c>
      <c r="F52" s="118" t="s">
        <v>2533</v>
      </c>
      <c r="G52" s="118" t="s">
        <v>2061</v>
      </c>
      <c r="H52" s="121">
        <v>879601283</v>
      </c>
      <c r="I52" s="121" t="s">
        <v>2137</v>
      </c>
      <c r="J52" s="122" t="s">
        <v>30</v>
      </c>
      <c r="K52" s="123">
        <v>650</v>
      </c>
      <c r="L52" s="123">
        <v>600</v>
      </c>
      <c r="M52" s="122" t="s">
        <v>2153</v>
      </c>
      <c r="N52" s="122">
        <v>10</v>
      </c>
      <c r="O52" s="122"/>
      <c r="P52" s="124" t="s">
        <v>2048</v>
      </c>
      <c r="Q52" s="124" t="s">
        <v>141</v>
      </c>
    </row>
    <row r="53" spans="1:17" s="125" customFormat="1" ht="19.5" customHeight="1" x14ac:dyDescent="0.2">
      <c r="A53" s="117">
        <v>52</v>
      </c>
      <c r="B53" s="118" t="s">
        <v>9</v>
      </c>
      <c r="C53" s="118" t="s">
        <v>615</v>
      </c>
      <c r="D53" s="118" t="s">
        <v>632</v>
      </c>
      <c r="E53" s="119">
        <v>360300035088026</v>
      </c>
      <c r="F53" s="118" t="s">
        <v>2536</v>
      </c>
      <c r="G53" s="118" t="s">
        <v>5</v>
      </c>
      <c r="H53" s="121">
        <v>44787861</v>
      </c>
      <c r="I53" s="121" t="s">
        <v>2123</v>
      </c>
      <c r="J53" s="122" t="s">
        <v>30</v>
      </c>
      <c r="K53" s="123">
        <v>70</v>
      </c>
      <c r="L53" s="123">
        <v>65</v>
      </c>
      <c r="M53" s="122" t="s">
        <v>87</v>
      </c>
      <c r="N53" s="122" t="s">
        <v>87</v>
      </c>
      <c r="O53" s="122" t="s">
        <v>87</v>
      </c>
      <c r="P53" s="124" t="s">
        <v>2048</v>
      </c>
      <c r="Q53" s="124" t="s">
        <v>141</v>
      </c>
    </row>
    <row r="54" spans="1:17" s="125" customFormat="1" ht="19.5" customHeight="1" x14ac:dyDescent="0.2">
      <c r="A54" s="117">
        <v>53</v>
      </c>
      <c r="B54" s="118" t="s">
        <v>9</v>
      </c>
      <c r="C54" s="118" t="s">
        <v>615</v>
      </c>
      <c r="D54" s="118" t="s">
        <v>632</v>
      </c>
      <c r="E54" s="119">
        <v>360300035088028</v>
      </c>
      <c r="F54" s="118" t="s">
        <v>2537</v>
      </c>
      <c r="G54" s="118" t="s">
        <v>5</v>
      </c>
      <c r="H54" s="121">
        <v>44787861</v>
      </c>
      <c r="I54" s="121" t="s">
        <v>2123</v>
      </c>
      <c r="J54" s="122" t="s">
        <v>30</v>
      </c>
      <c r="K54" s="123">
        <v>50</v>
      </c>
      <c r="L54" s="123">
        <v>50</v>
      </c>
      <c r="M54" s="122">
        <v>30</v>
      </c>
      <c r="N54" s="122"/>
      <c r="O54" s="122" t="s">
        <v>87</v>
      </c>
      <c r="P54" s="124" t="s">
        <v>2048</v>
      </c>
      <c r="Q54" s="124" t="s">
        <v>141</v>
      </c>
    </row>
    <row r="55" spans="1:17" s="125" customFormat="1" ht="19.5" customHeight="1" x14ac:dyDescent="0.2">
      <c r="A55" s="117">
        <v>54</v>
      </c>
      <c r="B55" s="118" t="s">
        <v>9</v>
      </c>
      <c r="C55" s="118" t="s">
        <v>615</v>
      </c>
      <c r="D55" s="118" t="s">
        <v>632</v>
      </c>
      <c r="E55" s="119">
        <v>360300035088029</v>
      </c>
      <c r="F55" s="118" t="s">
        <v>2538</v>
      </c>
      <c r="G55" s="118" t="s">
        <v>5</v>
      </c>
      <c r="H55" s="121">
        <v>44787861</v>
      </c>
      <c r="I55" s="121" t="s">
        <v>2123</v>
      </c>
      <c r="J55" s="122" t="s">
        <v>30</v>
      </c>
      <c r="K55" s="123">
        <v>120</v>
      </c>
      <c r="L55" s="123">
        <v>120</v>
      </c>
      <c r="M55" s="122">
        <v>100</v>
      </c>
      <c r="N55" s="122" t="s">
        <v>87</v>
      </c>
      <c r="O55" s="122" t="s">
        <v>87</v>
      </c>
      <c r="P55" s="124" t="s">
        <v>2048</v>
      </c>
      <c r="Q55" s="124" t="s">
        <v>141</v>
      </c>
    </row>
    <row r="56" spans="1:17" s="125" customFormat="1" ht="19.5" customHeight="1" x14ac:dyDescent="0.2">
      <c r="A56" s="117">
        <v>55</v>
      </c>
      <c r="B56" s="118" t="s">
        <v>9</v>
      </c>
      <c r="C56" s="118" t="s">
        <v>615</v>
      </c>
      <c r="D56" s="118" t="s">
        <v>632</v>
      </c>
      <c r="E56" s="119">
        <v>36030003558331</v>
      </c>
      <c r="F56" s="118" t="s">
        <v>2539</v>
      </c>
      <c r="G56" s="118" t="s">
        <v>5</v>
      </c>
      <c r="H56" s="121">
        <v>44787861</v>
      </c>
      <c r="I56" s="121" t="s">
        <v>2123</v>
      </c>
      <c r="J56" s="122" t="s">
        <v>30</v>
      </c>
      <c r="K56" s="123">
        <v>80</v>
      </c>
      <c r="L56" s="123">
        <v>60</v>
      </c>
      <c r="M56" s="122">
        <v>1000</v>
      </c>
      <c r="N56" s="122">
        <v>30000</v>
      </c>
      <c r="O56" s="122">
        <v>360000</v>
      </c>
      <c r="P56" s="124" t="s">
        <v>141</v>
      </c>
      <c r="Q56" s="124" t="s">
        <v>141</v>
      </c>
    </row>
    <row r="57" spans="1:17" s="125" customFormat="1" ht="19.5" customHeight="1" x14ac:dyDescent="0.2">
      <c r="A57" s="117">
        <v>56</v>
      </c>
      <c r="B57" s="118" t="s">
        <v>9</v>
      </c>
      <c r="C57" s="118" t="s">
        <v>615</v>
      </c>
      <c r="D57" s="118" t="s">
        <v>632</v>
      </c>
      <c r="E57" s="119">
        <v>36030003558332</v>
      </c>
      <c r="F57" s="118" t="s">
        <v>2540</v>
      </c>
      <c r="G57" s="118" t="s">
        <v>5</v>
      </c>
      <c r="H57" s="121">
        <v>44787861</v>
      </c>
      <c r="I57" s="121" t="s">
        <v>2123</v>
      </c>
      <c r="J57" s="122" t="s">
        <v>30</v>
      </c>
      <c r="K57" s="123">
        <v>80</v>
      </c>
      <c r="L57" s="123">
        <v>60</v>
      </c>
      <c r="M57" s="122">
        <v>1000</v>
      </c>
      <c r="N57" s="122">
        <v>30000</v>
      </c>
      <c r="O57" s="122">
        <v>360000</v>
      </c>
      <c r="P57" s="124" t="s">
        <v>141</v>
      </c>
      <c r="Q57" s="124" t="s">
        <v>141</v>
      </c>
    </row>
    <row r="58" spans="1:17" s="125" customFormat="1" ht="19.5" customHeight="1" x14ac:dyDescent="0.2">
      <c r="A58" s="117">
        <v>57</v>
      </c>
      <c r="B58" s="118" t="s">
        <v>9</v>
      </c>
      <c r="C58" s="118" t="s">
        <v>615</v>
      </c>
      <c r="D58" s="118" t="s">
        <v>632</v>
      </c>
      <c r="E58" s="119">
        <v>36030003558333</v>
      </c>
      <c r="F58" s="118" t="s">
        <v>2541</v>
      </c>
      <c r="G58" s="118" t="s">
        <v>5</v>
      </c>
      <c r="H58" s="121">
        <v>44787861</v>
      </c>
      <c r="I58" s="121" t="s">
        <v>2123</v>
      </c>
      <c r="J58" s="122" t="s">
        <v>30</v>
      </c>
      <c r="K58" s="123">
        <v>120</v>
      </c>
      <c r="L58" s="123">
        <v>80</v>
      </c>
      <c r="M58" s="122">
        <v>1500</v>
      </c>
      <c r="N58" s="122">
        <v>45000</v>
      </c>
      <c r="O58" s="122">
        <v>540000</v>
      </c>
      <c r="P58" s="124" t="s">
        <v>2048</v>
      </c>
      <c r="Q58" s="124" t="s">
        <v>141</v>
      </c>
    </row>
    <row r="59" spans="1:17" s="125" customFormat="1" ht="19.5" customHeight="1" x14ac:dyDescent="0.2">
      <c r="A59" s="117">
        <v>58</v>
      </c>
      <c r="B59" s="118" t="s">
        <v>9</v>
      </c>
      <c r="C59" s="118" t="s">
        <v>9</v>
      </c>
      <c r="D59" s="118" t="s">
        <v>636</v>
      </c>
      <c r="E59" s="119">
        <v>36030004059894</v>
      </c>
      <c r="F59" s="118" t="s">
        <v>2543</v>
      </c>
      <c r="G59" s="118" t="s">
        <v>2061</v>
      </c>
      <c r="H59" s="121">
        <v>898692079</v>
      </c>
      <c r="I59" s="121" t="s">
        <v>2137</v>
      </c>
      <c r="J59" s="122" t="s">
        <v>30</v>
      </c>
      <c r="K59" s="123">
        <v>400</v>
      </c>
      <c r="L59" s="123">
        <v>380</v>
      </c>
      <c r="M59" s="122"/>
      <c r="N59" s="122">
        <v>7</v>
      </c>
      <c r="O59" s="122">
        <v>80</v>
      </c>
      <c r="P59" s="124" t="s">
        <v>2048</v>
      </c>
      <c r="Q59" s="124" t="s">
        <v>2048</v>
      </c>
    </row>
    <row r="60" spans="1:17" s="125" customFormat="1" ht="19.5" customHeight="1" x14ac:dyDescent="0.2">
      <c r="A60" s="117">
        <v>59</v>
      </c>
      <c r="B60" s="118" t="s">
        <v>9</v>
      </c>
      <c r="C60" s="118" t="s">
        <v>612</v>
      </c>
      <c r="D60" s="118" t="s">
        <v>638</v>
      </c>
      <c r="E60" s="119">
        <v>36030004463958</v>
      </c>
      <c r="F60" s="118" t="s">
        <v>2165</v>
      </c>
      <c r="G60" s="118" t="s">
        <v>2061</v>
      </c>
      <c r="H60" s="121">
        <v>847111643</v>
      </c>
      <c r="I60" s="121" t="s">
        <v>2137</v>
      </c>
      <c r="J60" s="122" t="s">
        <v>30</v>
      </c>
      <c r="K60" s="123">
        <v>600</v>
      </c>
      <c r="L60" s="123">
        <v>550</v>
      </c>
      <c r="M60" s="122"/>
      <c r="N60" s="122">
        <v>20</v>
      </c>
      <c r="O60" s="122">
        <v>150</v>
      </c>
      <c r="P60" s="124" t="s">
        <v>2048</v>
      </c>
      <c r="Q60" s="124" t="s">
        <v>2048</v>
      </c>
    </row>
    <row r="61" spans="1:17" s="125" customFormat="1" ht="19.5" customHeight="1" x14ac:dyDescent="0.2">
      <c r="A61" s="117">
        <v>60</v>
      </c>
      <c r="B61" s="118" t="s">
        <v>9</v>
      </c>
      <c r="C61" s="118" t="s">
        <v>615</v>
      </c>
      <c r="D61" s="118" t="s">
        <v>642</v>
      </c>
      <c r="E61" s="119">
        <v>36030004764184</v>
      </c>
      <c r="F61" s="118" t="s">
        <v>2544</v>
      </c>
      <c r="G61" s="118" t="s">
        <v>2061</v>
      </c>
      <c r="H61" s="121">
        <v>818769791</v>
      </c>
      <c r="I61" s="121" t="s">
        <v>2137</v>
      </c>
      <c r="J61" s="122" t="s">
        <v>30</v>
      </c>
      <c r="K61" s="123">
        <v>1500</v>
      </c>
      <c r="L61" s="123">
        <v>1300</v>
      </c>
      <c r="M61" s="122">
        <v>20</v>
      </c>
      <c r="N61" s="122">
        <v>500</v>
      </c>
      <c r="O61" s="126">
        <v>6000</v>
      </c>
      <c r="P61" s="124" t="s">
        <v>141</v>
      </c>
      <c r="Q61" s="124" t="s">
        <v>141</v>
      </c>
    </row>
    <row r="62" spans="1:17" s="125" customFormat="1" ht="19.5" customHeight="1" x14ac:dyDescent="0.2">
      <c r="A62" s="117">
        <v>61</v>
      </c>
      <c r="B62" s="118" t="s">
        <v>9</v>
      </c>
      <c r="C62" s="118" t="s">
        <v>615</v>
      </c>
      <c r="D62" s="118" t="s">
        <v>644</v>
      </c>
      <c r="E62" s="119">
        <v>36030004864216</v>
      </c>
      <c r="F62" s="118" t="s">
        <v>2545</v>
      </c>
      <c r="G62" s="118" t="s">
        <v>2061</v>
      </c>
      <c r="H62" s="121">
        <v>899473229</v>
      </c>
      <c r="I62" s="121" t="s">
        <v>2137</v>
      </c>
      <c r="J62" s="122" t="s">
        <v>30</v>
      </c>
      <c r="K62" s="123">
        <v>5000</v>
      </c>
      <c r="L62" s="123">
        <v>4500</v>
      </c>
      <c r="M62" s="122" t="s">
        <v>2546</v>
      </c>
      <c r="N62" s="122" t="s">
        <v>2504</v>
      </c>
      <c r="O62" s="122" t="s">
        <v>2547</v>
      </c>
      <c r="P62" s="124" t="s">
        <v>2048</v>
      </c>
      <c r="Q62" s="124" t="s">
        <v>141</v>
      </c>
    </row>
    <row r="63" spans="1:17" s="125" customFormat="1" ht="19.5" customHeight="1" x14ac:dyDescent="0.2">
      <c r="A63" s="117">
        <v>62</v>
      </c>
      <c r="B63" s="118" t="s">
        <v>9</v>
      </c>
      <c r="C63" s="118" t="s">
        <v>615</v>
      </c>
      <c r="D63" s="118" t="s">
        <v>646</v>
      </c>
      <c r="E63" s="119">
        <v>36030004964270</v>
      </c>
      <c r="F63" s="118" t="s">
        <v>2548</v>
      </c>
      <c r="G63" s="118" t="s">
        <v>2061</v>
      </c>
      <c r="H63" s="121">
        <v>810654601</v>
      </c>
      <c r="I63" s="121" t="s">
        <v>2137</v>
      </c>
      <c r="J63" s="122" t="s">
        <v>30</v>
      </c>
      <c r="K63" s="123">
        <v>3000</v>
      </c>
      <c r="L63" s="123">
        <v>2800</v>
      </c>
      <c r="M63" s="122" t="s">
        <v>2481</v>
      </c>
      <c r="N63" s="122" t="s">
        <v>2549</v>
      </c>
      <c r="O63" s="122" t="s">
        <v>2550</v>
      </c>
      <c r="P63" s="124" t="s">
        <v>2048</v>
      </c>
      <c r="Q63" s="124" t="s">
        <v>141</v>
      </c>
    </row>
    <row r="64" spans="1:17" s="125" customFormat="1" ht="19.5" customHeight="1" x14ac:dyDescent="0.2">
      <c r="A64" s="117">
        <v>63</v>
      </c>
      <c r="B64" s="118" t="s">
        <v>9</v>
      </c>
      <c r="C64" s="118" t="s">
        <v>615</v>
      </c>
      <c r="D64" s="118" t="s">
        <v>650</v>
      </c>
      <c r="E64" s="119">
        <v>360300065120803</v>
      </c>
      <c r="F64" s="118" t="s">
        <v>2165</v>
      </c>
      <c r="G64" s="118" t="s">
        <v>2061</v>
      </c>
      <c r="H64" s="121">
        <v>815443896</v>
      </c>
      <c r="I64" s="121" t="s">
        <v>2137</v>
      </c>
      <c r="J64" s="122" t="s">
        <v>30</v>
      </c>
      <c r="K64" s="123">
        <v>850</v>
      </c>
      <c r="L64" s="123">
        <v>700</v>
      </c>
      <c r="M64" s="122"/>
      <c r="N64" s="126">
        <v>3000</v>
      </c>
      <c r="O64" s="122"/>
      <c r="P64" s="124" t="s">
        <v>2048</v>
      </c>
      <c r="Q64" s="124" t="s">
        <v>2048</v>
      </c>
    </row>
    <row r="65" spans="1:17" s="125" customFormat="1" ht="19.5" customHeight="1" x14ac:dyDescent="0.2">
      <c r="A65" s="117">
        <v>64</v>
      </c>
      <c r="B65" s="118" t="s">
        <v>9</v>
      </c>
      <c r="C65" s="118" t="s">
        <v>625</v>
      </c>
      <c r="D65" s="118" t="s">
        <v>661</v>
      </c>
      <c r="E65" s="119">
        <v>36030007487655</v>
      </c>
      <c r="F65" s="118" t="s">
        <v>2554</v>
      </c>
      <c r="G65" s="118" t="s">
        <v>1</v>
      </c>
      <c r="H65" s="121">
        <v>878308288</v>
      </c>
      <c r="I65" s="121" t="s">
        <v>2045</v>
      </c>
      <c r="J65" s="122" t="s">
        <v>30</v>
      </c>
      <c r="K65" s="123">
        <v>380</v>
      </c>
      <c r="L65" s="123">
        <v>350</v>
      </c>
      <c r="M65" s="122">
        <v>30</v>
      </c>
      <c r="N65" s="122">
        <v>900</v>
      </c>
      <c r="O65" s="122"/>
      <c r="P65" s="124" t="s">
        <v>2048</v>
      </c>
      <c r="Q65" s="124" t="s">
        <v>141</v>
      </c>
    </row>
    <row r="66" spans="1:17" s="125" customFormat="1" ht="19.5" customHeight="1" x14ac:dyDescent="0.2">
      <c r="A66" s="117">
        <v>65</v>
      </c>
      <c r="B66" s="118" t="s">
        <v>9</v>
      </c>
      <c r="C66" s="118" t="s">
        <v>615</v>
      </c>
      <c r="D66" s="118" t="s">
        <v>688</v>
      </c>
      <c r="E66" s="119">
        <v>360300088121708</v>
      </c>
      <c r="F66" s="118" t="s">
        <v>2152</v>
      </c>
      <c r="G66" s="118" t="s">
        <v>2061</v>
      </c>
      <c r="H66" s="121">
        <v>899460186</v>
      </c>
      <c r="I66" s="121" t="s">
        <v>2137</v>
      </c>
      <c r="J66" s="122" t="s">
        <v>30</v>
      </c>
      <c r="K66" s="123">
        <v>3900</v>
      </c>
      <c r="L66" s="123">
        <v>2500</v>
      </c>
      <c r="M66" s="122"/>
      <c r="N66" s="122">
        <v>10</v>
      </c>
      <c r="O66" s="122"/>
      <c r="P66" s="124" t="s">
        <v>2048</v>
      </c>
      <c r="Q66" s="124" t="s">
        <v>2048</v>
      </c>
    </row>
    <row r="67" spans="1:17" s="125" customFormat="1" ht="19.5" customHeight="1" x14ac:dyDescent="0.2">
      <c r="A67" s="117">
        <v>66</v>
      </c>
      <c r="B67" s="118" t="s">
        <v>7</v>
      </c>
      <c r="C67" s="118" t="s">
        <v>806</v>
      </c>
      <c r="D67" s="118" t="s">
        <v>816</v>
      </c>
      <c r="E67" s="119">
        <v>36040005671095</v>
      </c>
      <c r="F67" s="118" t="s">
        <v>814</v>
      </c>
      <c r="G67" s="118" t="s">
        <v>1</v>
      </c>
      <c r="H67" s="121">
        <v>801908639</v>
      </c>
      <c r="I67" s="121" t="s">
        <v>2045</v>
      </c>
      <c r="J67" s="122" t="s">
        <v>30</v>
      </c>
      <c r="K67" s="123">
        <v>100</v>
      </c>
      <c r="L67" s="123">
        <v>90</v>
      </c>
      <c r="M67" s="122" t="s">
        <v>2604</v>
      </c>
      <c r="N67" s="122" t="s">
        <v>2605</v>
      </c>
      <c r="O67" s="122" t="s">
        <v>2606</v>
      </c>
      <c r="P67" s="124" t="s">
        <v>2048</v>
      </c>
      <c r="Q67" s="124" t="s">
        <v>141</v>
      </c>
    </row>
    <row r="68" spans="1:17" s="125" customFormat="1" ht="19.5" customHeight="1" x14ac:dyDescent="0.2">
      <c r="A68" s="117">
        <v>67</v>
      </c>
      <c r="B68" s="118" t="s">
        <v>7</v>
      </c>
      <c r="C68" s="118" t="s">
        <v>801</v>
      </c>
      <c r="D68" s="118" t="s">
        <v>820</v>
      </c>
      <c r="E68" s="119">
        <v>360400059108193</v>
      </c>
      <c r="F68" s="118" t="s">
        <v>2608</v>
      </c>
      <c r="G68" s="118" t="s">
        <v>4</v>
      </c>
      <c r="H68" s="121">
        <v>878801944</v>
      </c>
      <c r="I68" s="121" t="s">
        <v>2062</v>
      </c>
      <c r="J68" s="122" t="s">
        <v>30</v>
      </c>
      <c r="K68" s="123">
        <v>1500</v>
      </c>
      <c r="L68" s="123">
        <v>1400</v>
      </c>
      <c r="M68" s="122"/>
      <c r="N68" s="122" t="s">
        <v>2124</v>
      </c>
      <c r="O68" s="122"/>
      <c r="P68" s="124" t="s">
        <v>2048</v>
      </c>
      <c r="Q68" s="124" t="s">
        <v>141</v>
      </c>
    </row>
    <row r="69" spans="1:17" s="125" customFormat="1" ht="19.5" customHeight="1" x14ac:dyDescent="0.2">
      <c r="A69" s="117">
        <v>68</v>
      </c>
      <c r="B69" s="118" t="s">
        <v>7</v>
      </c>
      <c r="C69" s="118" t="s">
        <v>806</v>
      </c>
      <c r="D69" s="118" t="s">
        <v>827</v>
      </c>
      <c r="E69" s="119">
        <v>36040006779573</v>
      </c>
      <c r="F69" s="118" t="s">
        <v>2609</v>
      </c>
      <c r="G69" s="118" t="s">
        <v>1</v>
      </c>
      <c r="H69" s="121">
        <v>879662977</v>
      </c>
      <c r="I69" s="121" t="s">
        <v>2045</v>
      </c>
      <c r="J69" s="122" t="s">
        <v>30</v>
      </c>
      <c r="K69" s="123">
        <v>100</v>
      </c>
      <c r="L69" s="123">
        <v>90</v>
      </c>
      <c r="M69" s="122" t="s">
        <v>2350</v>
      </c>
      <c r="N69" s="122"/>
      <c r="O69" s="122"/>
      <c r="P69" s="124" t="s">
        <v>2048</v>
      </c>
      <c r="Q69" s="124" t="s">
        <v>141</v>
      </c>
    </row>
    <row r="70" spans="1:17" s="125" customFormat="1" ht="19.5" customHeight="1" x14ac:dyDescent="0.2">
      <c r="A70" s="117">
        <v>69</v>
      </c>
      <c r="B70" s="118" t="s">
        <v>21</v>
      </c>
      <c r="C70" s="118" t="s">
        <v>21</v>
      </c>
      <c r="D70" s="118" t="s">
        <v>917</v>
      </c>
      <c r="E70" s="119">
        <v>360500013121182</v>
      </c>
      <c r="F70" s="118" t="s">
        <v>2660</v>
      </c>
      <c r="G70" s="118" t="s">
        <v>4</v>
      </c>
      <c r="H70" s="121">
        <v>872622141</v>
      </c>
      <c r="I70" s="121" t="s">
        <v>2157</v>
      </c>
      <c r="J70" s="122" t="s">
        <v>30</v>
      </c>
      <c r="K70" s="123">
        <v>120</v>
      </c>
      <c r="L70" s="123">
        <v>100</v>
      </c>
      <c r="M70" s="122" t="s">
        <v>2661</v>
      </c>
      <c r="N70" s="122"/>
      <c r="O70" s="122"/>
      <c r="P70" s="124" t="s">
        <v>2048</v>
      </c>
      <c r="Q70" s="124" t="s">
        <v>141</v>
      </c>
    </row>
    <row r="71" spans="1:17" s="125" customFormat="1" ht="19.5" customHeight="1" x14ac:dyDescent="0.2">
      <c r="A71" s="117">
        <v>70</v>
      </c>
      <c r="B71" s="118" t="s">
        <v>21</v>
      </c>
      <c r="C71" s="118" t="s">
        <v>914</v>
      </c>
      <c r="D71" s="118" t="s">
        <v>924</v>
      </c>
      <c r="E71" s="119">
        <v>36050001836781</v>
      </c>
      <c r="F71" s="118" t="s">
        <v>2668</v>
      </c>
      <c r="G71" s="118" t="s">
        <v>4</v>
      </c>
      <c r="H71" s="121">
        <v>892272763</v>
      </c>
      <c r="I71" s="121" t="s">
        <v>2157</v>
      </c>
      <c r="J71" s="122" t="s">
        <v>30</v>
      </c>
      <c r="K71" s="123">
        <v>230</v>
      </c>
      <c r="L71" s="123">
        <v>180</v>
      </c>
      <c r="M71" s="122" t="s">
        <v>2153</v>
      </c>
      <c r="N71" s="122"/>
      <c r="O71" s="122"/>
      <c r="P71" s="124" t="s">
        <v>2048</v>
      </c>
      <c r="Q71" s="124" t="s">
        <v>141</v>
      </c>
    </row>
    <row r="72" spans="1:17" s="125" customFormat="1" ht="19.5" customHeight="1" x14ac:dyDescent="0.2">
      <c r="A72" s="117">
        <v>71</v>
      </c>
      <c r="B72" s="118" t="s">
        <v>21</v>
      </c>
      <c r="C72" s="118" t="s">
        <v>21</v>
      </c>
      <c r="D72" s="118" t="s">
        <v>932</v>
      </c>
      <c r="E72" s="119">
        <v>36050002242113</v>
      </c>
      <c r="F72" s="118" t="s">
        <v>2141</v>
      </c>
      <c r="G72" s="118" t="s">
        <v>2061</v>
      </c>
      <c r="H72" s="121">
        <v>862540892</v>
      </c>
      <c r="I72" s="121" t="s">
        <v>2062</v>
      </c>
      <c r="J72" s="122" t="s">
        <v>30</v>
      </c>
      <c r="K72" s="123">
        <v>150</v>
      </c>
      <c r="L72" s="123">
        <v>100</v>
      </c>
      <c r="M72" s="122">
        <v>1</v>
      </c>
      <c r="N72" s="122">
        <v>20</v>
      </c>
      <c r="O72" s="122">
        <v>350</v>
      </c>
      <c r="P72" s="124" t="s">
        <v>2048</v>
      </c>
      <c r="Q72" s="124" t="s">
        <v>141</v>
      </c>
    </row>
    <row r="73" spans="1:17" s="125" customFormat="1" ht="19.5" customHeight="1" x14ac:dyDescent="0.2">
      <c r="A73" s="117">
        <v>72</v>
      </c>
      <c r="B73" s="118" t="s">
        <v>11</v>
      </c>
      <c r="C73" s="118" t="s">
        <v>1025</v>
      </c>
      <c r="D73" s="118" t="s">
        <v>1026</v>
      </c>
      <c r="E73" s="119">
        <v>3606000053435</v>
      </c>
      <c r="F73" s="118" t="s">
        <v>2755</v>
      </c>
      <c r="G73" s="118" t="s">
        <v>1</v>
      </c>
      <c r="H73" s="121" t="s">
        <v>1027</v>
      </c>
      <c r="I73" s="121" t="s">
        <v>2045</v>
      </c>
      <c r="J73" s="122" t="s">
        <v>30</v>
      </c>
      <c r="K73" s="123">
        <v>30</v>
      </c>
      <c r="L73" s="123">
        <v>28</v>
      </c>
      <c r="M73" s="122">
        <v>3000</v>
      </c>
      <c r="N73" s="122"/>
      <c r="O73" s="122"/>
      <c r="P73" s="124" t="s">
        <v>2048</v>
      </c>
      <c r="Q73" s="124" t="s">
        <v>141</v>
      </c>
    </row>
    <row r="74" spans="1:17" s="125" customFormat="1" ht="19.5" customHeight="1" x14ac:dyDescent="0.2">
      <c r="A74" s="117">
        <v>73</v>
      </c>
      <c r="B74" s="118" t="s">
        <v>11</v>
      </c>
      <c r="C74" s="118" t="s">
        <v>1029</v>
      </c>
      <c r="D74" s="118" t="s">
        <v>1030</v>
      </c>
      <c r="E74" s="119">
        <v>3606000074059</v>
      </c>
      <c r="F74" s="118" t="s">
        <v>2756</v>
      </c>
      <c r="G74" s="118" t="s">
        <v>1</v>
      </c>
      <c r="H74" s="121" t="s">
        <v>1032</v>
      </c>
      <c r="I74" s="121" t="s">
        <v>2045</v>
      </c>
      <c r="J74" s="122" t="s">
        <v>30</v>
      </c>
      <c r="K74" s="123">
        <v>52</v>
      </c>
      <c r="L74" s="123">
        <v>45</v>
      </c>
      <c r="M74" s="122">
        <v>480</v>
      </c>
      <c r="N74" s="122"/>
      <c r="O74" s="122"/>
      <c r="P74" s="124" t="s">
        <v>2048</v>
      </c>
      <c r="Q74" s="124" t="s">
        <v>2048</v>
      </c>
    </row>
    <row r="75" spans="1:17" s="125" customFormat="1" ht="19.5" customHeight="1" x14ac:dyDescent="0.2">
      <c r="A75" s="117">
        <v>74</v>
      </c>
      <c r="B75" s="118" t="s">
        <v>11</v>
      </c>
      <c r="C75" s="118" t="s">
        <v>1034</v>
      </c>
      <c r="D75" s="118" t="s">
        <v>1035</v>
      </c>
      <c r="E75" s="119">
        <v>36060000912039</v>
      </c>
      <c r="F75" s="118" t="s">
        <v>2152</v>
      </c>
      <c r="G75" s="118" t="s">
        <v>2061</v>
      </c>
      <c r="H75" s="121" t="s">
        <v>1036</v>
      </c>
      <c r="I75" s="121" t="s">
        <v>2137</v>
      </c>
      <c r="J75" s="122" t="s">
        <v>30</v>
      </c>
      <c r="K75" s="123">
        <v>5000</v>
      </c>
      <c r="L75" s="123">
        <v>4500</v>
      </c>
      <c r="M75" s="122" t="s">
        <v>2662</v>
      </c>
      <c r="N75" s="122">
        <v>50</v>
      </c>
      <c r="O75" s="122">
        <v>600</v>
      </c>
      <c r="P75" s="124" t="s">
        <v>2048</v>
      </c>
      <c r="Q75" s="124" t="s">
        <v>141</v>
      </c>
    </row>
    <row r="76" spans="1:17" s="125" customFormat="1" ht="19.5" customHeight="1" x14ac:dyDescent="0.2">
      <c r="A76" s="117">
        <v>75</v>
      </c>
      <c r="B76" s="118" t="s">
        <v>11</v>
      </c>
      <c r="C76" s="118" t="s">
        <v>1034</v>
      </c>
      <c r="D76" s="118" t="s">
        <v>1068</v>
      </c>
      <c r="E76" s="119">
        <v>36060002085440</v>
      </c>
      <c r="F76" s="118" t="s">
        <v>2769</v>
      </c>
      <c r="G76" s="118" t="s">
        <v>4</v>
      </c>
      <c r="H76" s="121" t="s">
        <v>1069</v>
      </c>
      <c r="I76" s="121" t="s">
        <v>2770</v>
      </c>
      <c r="J76" s="122" t="s">
        <v>30</v>
      </c>
      <c r="K76" s="123">
        <v>280</v>
      </c>
      <c r="L76" s="123">
        <v>190</v>
      </c>
      <c r="M76" s="122" t="s">
        <v>2719</v>
      </c>
      <c r="N76" s="122" t="s">
        <v>2771</v>
      </c>
      <c r="O76" s="122" t="s">
        <v>2772</v>
      </c>
      <c r="P76" s="124" t="s">
        <v>2048</v>
      </c>
      <c r="Q76" s="124" t="s">
        <v>141</v>
      </c>
    </row>
    <row r="77" spans="1:17" s="125" customFormat="1" ht="19.5" customHeight="1" x14ac:dyDescent="0.2">
      <c r="A77" s="117">
        <v>76</v>
      </c>
      <c r="B77" s="118" t="s">
        <v>11</v>
      </c>
      <c r="C77" s="118" t="s">
        <v>1044</v>
      </c>
      <c r="D77" s="118" t="s">
        <v>1076</v>
      </c>
      <c r="E77" s="119">
        <v>360600022095392</v>
      </c>
      <c r="F77" s="118" t="s">
        <v>2774</v>
      </c>
      <c r="G77" s="118" t="s">
        <v>4</v>
      </c>
      <c r="H77" s="121" t="s">
        <v>1077</v>
      </c>
      <c r="I77" s="121" t="s">
        <v>2121</v>
      </c>
      <c r="J77" s="122" t="s">
        <v>30</v>
      </c>
      <c r="K77" s="123">
        <v>1000</v>
      </c>
      <c r="L77" s="123">
        <v>800</v>
      </c>
      <c r="M77" s="122" t="s">
        <v>2409</v>
      </c>
      <c r="N77" s="122" t="s">
        <v>2430</v>
      </c>
      <c r="O77" s="122" t="s">
        <v>2775</v>
      </c>
      <c r="P77" s="124" t="s">
        <v>141</v>
      </c>
      <c r="Q77" s="124" t="s">
        <v>2048</v>
      </c>
    </row>
    <row r="78" spans="1:17" s="125" customFormat="1" ht="19.5" customHeight="1" x14ac:dyDescent="0.2">
      <c r="A78" s="117">
        <v>77</v>
      </c>
      <c r="B78" s="118" t="s">
        <v>11</v>
      </c>
      <c r="C78" s="118" t="s">
        <v>1021</v>
      </c>
      <c r="D78" s="118" t="s">
        <v>1086</v>
      </c>
      <c r="E78" s="119">
        <v>360600030111159</v>
      </c>
      <c r="F78" s="118" t="s">
        <v>2779</v>
      </c>
      <c r="G78" s="118" t="s">
        <v>2061</v>
      </c>
      <c r="H78" s="121" t="s">
        <v>1087</v>
      </c>
      <c r="I78" s="121" t="s">
        <v>2137</v>
      </c>
      <c r="J78" s="122" t="s">
        <v>30</v>
      </c>
      <c r="K78" s="123">
        <v>250</v>
      </c>
      <c r="L78" s="123">
        <v>220</v>
      </c>
      <c r="M78" s="122"/>
      <c r="N78" s="126">
        <v>2000</v>
      </c>
      <c r="O78" s="122"/>
      <c r="P78" s="124" t="s">
        <v>2048</v>
      </c>
      <c r="Q78" s="124" t="s">
        <v>2048</v>
      </c>
    </row>
    <row r="79" spans="1:17" s="125" customFormat="1" ht="19.5" customHeight="1" x14ac:dyDescent="0.2">
      <c r="A79" s="117">
        <v>78</v>
      </c>
      <c r="B79" s="118" t="s">
        <v>11</v>
      </c>
      <c r="C79" s="118" t="s">
        <v>1021</v>
      </c>
      <c r="D79" s="118" t="s">
        <v>1092</v>
      </c>
      <c r="E79" s="119">
        <v>36060003276672</v>
      </c>
      <c r="F79" s="118" t="s">
        <v>2781</v>
      </c>
      <c r="G79" s="118" t="s">
        <v>1</v>
      </c>
      <c r="H79" s="121" t="s">
        <v>1093</v>
      </c>
      <c r="I79" s="121" t="s">
        <v>2129</v>
      </c>
      <c r="J79" s="122" t="s">
        <v>30</v>
      </c>
      <c r="K79" s="123">
        <v>150</v>
      </c>
      <c r="L79" s="123">
        <v>125</v>
      </c>
      <c r="M79" s="122">
        <v>50</v>
      </c>
      <c r="N79" s="122">
        <v>1600</v>
      </c>
      <c r="O79" s="122">
        <v>18500</v>
      </c>
      <c r="P79" s="124" t="s">
        <v>141</v>
      </c>
      <c r="Q79" s="124" t="s">
        <v>141</v>
      </c>
    </row>
    <row r="80" spans="1:17" s="125" customFormat="1" ht="19.5" customHeight="1" x14ac:dyDescent="0.2">
      <c r="A80" s="117">
        <v>79</v>
      </c>
      <c r="B80" s="118" t="s">
        <v>11</v>
      </c>
      <c r="C80" s="118" t="s">
        <v>1034</v>
      </c>
      <c r="D80" s="118" t="s">
        <v>1095</v>
      </c>
      <c r="E80" s="119">
        <v>36060003476381</v>
      </c>
      <c r="F80" s="118" t="s">
        <v>2783</v>
      </c>
      <c r="G80" s="118" t="s">
        <v>5</v>
      </c>
      <c r="H80" s="121" t="s">
        <v>1096</v>
      </c>
      <c r="I80" s="121" t="s">
        <v>2240</v>
      </c>
      <c r="J80" s="122" t="s">
        <v>30</v>
      </c>
      <c r="K80" s="123">
        <v>25</v>
      </c>
      <c r="L80" s="123">
        <v>20</v>
      </c>
      <c r="M80" s="122">
        <v>2000</v>
      </c>
      <c r="N80" s="122"/>
      <c r="O80" s="122"/>
      <c r="P80" s="124" t="s">
        <v>2048</v>
      </c>
      <c r="Q80" s="124" t="s">
        <v>141</v>
      </c>
    </row>
    <row r="81" spans="1:17" s="125" customFormat="1" ht="19.5" customHeight="1" x14ac:dyDescent="0.2">
      <c r="A81" s="117">
        <v>80</v>
      </c>
      <c r="B81" s="118" t="s">
        <v>11</v>
      </c>
      <c r="C81" s="118" t="s">
        <v>1063</v>
      </c>
      <c r="D81" s="118" t="s">
        <v>1153</v>
      </c>
      <c r="E81" s="119">
        <v>36060007976836</v>
      </c>
      <c r="F81" s="118" t="s">
        <v>2797</v>
      </c>
      <c r="G81" s="118" t="s">
        <v>5</v>
      </c>
      <c r="H81" s="121" t="s">
        <v>1155</v>
      </c>
      <c r="I81" s="121" t="s">
        <v>2123</v>
      </c>
      <c r="J81" s="122" t="s">
        <v>30</v>
      </c>
      <c r="K81" s="123">
        <v>80</v>
      </c>
      <c r="L81" s="123">
        <v>40</v>
      </c>
      <c r="M81" s="122">
        <v>500</v>
      </c>
      <c r="N81" s="122"/>
      <c r="O81" s="122"/>
      <c r="P81" s="124" t="s">
        <v>141</v>
      </c>
      <c r="Q81" s="124" t="s">
        <v>141</v>
      </c>
    </row>
    <row r="82" spans="1:17" s="125" customFormat="1" ht="19.5" customHeight="1" x14ac:dyDescent="0.2">
      <c r="A82" s="117">
        <v>81</v>
      </c>
      <c r="B82" s="118" t="s">
        <v>11</v>
      </c>
      <c r="C82" s="118" t="s">
        <v>1063</v>
      </c>
      <c r="D82" s="118" t="s">
        <v>1157</v>
      </c>
      <c r="E82" s="119">
        <v>36060008185694</v>
      </c>
      <c r="F82" s="118" t="s">
        <v>1157</v>
      </c>
      <c r="G82" s="118" t="s">
        <v>1</v>
      </c>
      <c r="H82" s="121" t="s">
        <v>1158</v>
      </c>
      <c r="I82" s="121" t="s">
        <v>2045</v>
      </c>
      <c r="J82" s="122" t="s">
        <v>30</v>
      </c>
      <c r="K82" s="123">
        <v>150</v>
      </c>
      <c r="L82" s="123">
        <v>150</v>
      </c>
      <c r="M82" s="122">
        <v>30</v>
      </c>
      <c r="N82" s="122"/>
      <c r="O82" s="122"/>
      <c r="P82" s="124" t="s">
        <v>2048</v>
      </c>
      <c r="Q82" s="124" t="s">
        <v>141</v>
      </c>
    </row>
    <row r="83" spans="1:17" s="125" customFormat="1" ht="19.5" customHeight="1" x14ac:dyDescent="0.2">
      <c r="A83" s="117">
        <v>82</v>
      </c>
      <c r="B83" s="118" t="s">
        <v>11</v>
      </c>
      <c r="C83" s="118" t="s">
        <v>1071</v>
      </c>
      <c r="D83" s="118" t="s">
        <v>1173</v>
      </c>
      <c r="E83" s="119">
        <v>36060009680610</v>
      </c>
      <c r="F83" s="118" t="s">
        <v>2801</v>
      </c>
      <c r="G83" s="118" t="s">
        <v>2061</v>
      </c>
      <c r="H83" s="121" t="s">
        <v>1174</v>
      </c>
      <c r="I83" s="121" t="s">
        <v>2137</v>
      </c>
      <c r="J83" s="122" t="s">
        <v>30</v>
      </c>
      <c r="K83" s="123">
        <v>120</v>
      </c>
      <c r="L83" s="123">
        <v>110</v>
      </c>
      <c r="M83" s="122"/>
      <c r="N83" s="122">
        <v>2</v>
      </c>
      <c r="O83" s="122"/>
      <c r="P83" s="124" t="s">
        <v>2048</v>
      </c>
      <c r="Q83" s="124" t="s">
        <v>141</v>
      </c>
    </row>
    <row r="84" spans="1:17" s="125" customFormat="1" ht="19.5" customHeight="1" x14ac:dyDescent="0.2">
      <c r="A84" s="117">
        <v>83</v>
      </c>
      <c r="B84" s="118" t="s">
        <v>11</v>
      </c>
      <c r="C84" s="118" t="s">
        <v>1021</v>
      </c>
      <c r="D84" s="118" t="s">
        <v>1195</v>
      </c>
      <c r="E84" s="119">
        <v>360600108109951</v>
      </c>
      <c r="F84" s="118" t="s">
        <v>2811</v>
      </c>
      <c r="G84" s="118" t="s">
        <v>2</v>
      </c>
      <c r="H84" s="121"/>
      <c r="I84" s="121" t="s">
        <v>2062</v>
      </c>
      <c r="J84" s="122" t="s">
        <v>30</v>
      </c>
      <c r="K84" s="123">
        <v>45</v>
      </c>
      <c r="L84" s="123">
        <v>35</v>
      </c>
      <c r="M84" s="122"/>
      <c r="N84" s="122" t="s">
        <v>2812</v>
      </c>
      <c r="O84" s="122"/>
      <c r="P84" s="124" t="s">
        <v>2048</v>
      </c>
      <c r="Q84" s="124" t="s">
        <v>2048</v>
      </c>
    </row>
    <row r="85" spans="1:17" s="125" customFormat="1" ht="19.5" customHeight="1" x14ac:dyDescent="0.2">
      <c r="A85" s="117">
        <v>84</v>
      </c>
      <c r="B85" s="118" t="s">
        <v>11</v>
      </c>
      <c r="C85" s="118" t="s">
        <v>1034</v>
      </c>
      <c r="D85" s="118" t="s">
        <v>1202</v>
      </c>
      <c r="E85" s="119">
        <v>360600117130941</v>
      </c>
      <c r="F85" s="118" t="s">
        <v>2152</v>
      </c>
      <c r="G85" s="118" t="s">
        <v>2061</v>
      </c>
      <c r="H85" s="121">
        <v>810631692</v>
      </c>
      <c r="I85" s="121" t="s">
        <v>2062</v>
      </c>
      <c r="J85" s="122" t="s">
        <v>30</v>
      </c>
      <c r="K85" s="123">
        <v>2500</v>
      </c>
      <c r="L85" s="123">
        <v>2500</v>
      </c>
      <c r="M85" s="122"/>
      <c r="N85" s="122">
        <v>10</v>
      </c>
      <c r="O85" s="122"/>
      <c r="P85" s="124" t="s">
        <v>2048</v>
      </c>
      <c r="Q85" s="124" t="s">
        <v>2048</v>
      </c>
    </row>
    <row r="86" spans="1:17" s="125" customFormat="1" ht="19.5" customHeight="1" x14ac:dyDescent="0.2">
      <c r="A86" s="117">
        <v>85</v>
      </c>
      <c r="B86" s="118" t="s">
        <v>17</v>
      </c>
      <c r="C86" s="118" t="s">
        <v>1262</v>
      </c>
      <c r="D86" s="118" t="s">
        <v>1266</v>
      </c>
      <c r="E86" s="119">
        <v>360700030099903</v>
      </c>
      <c r="F86" s="118" t="s">
        <v>2856</v>
      </c>
      <c r="G86" s="118" t="s">
        <v>1</v>
      </c>
      <c r="H86" s="121">
        <v>819840404</v>
      </c>
      <c r="I86" s="121" t="s">
        <v>2315</v>
      </c>
      <c r="J86" s="122" t="s">
        <v>30</v>
      </c>
      <c r="K86" s="123">
        <v>1500</v>
      </c>
      <c r="L86" s="123">
        <v>1200</v>
      </c>
      <c r="M86" s="122"/>
      <c r="N86" s="122" t="s">
        <v>2857</v>
      </c>
      <c r="O86" s="122"/>
      <c r="P86" s="124" t="s">
        <v>141</v>
      </c>
      <c r="Q86" s="124" t="s">
        <v>141</v>
      </c>
    </row>
    <row r="87" spans="1:17" s="125" customFormat="1" ht="19.5" customHeight="1" x14ac:dyDescent="0.2">
      <c r="A87" s="117">
        <v>86</v>
      </c>
      <c r="B87" s="118" t="s">
        <v>17</v>
      </c>
      <c r="C87" s="118" t="s">
        <v>1262</v>
      </c>
      <c r="D87" s="118" t="s">
        <v>1266</v>
      </c>
      <c r="E87" s="119">
        <v>360700030099957</v>
      </c>
      <c r="F87" s="118" t="s">
        <v>2871</v>
      </c>
      <c r="G87" s="118" t="s">
        <v>1</v>
      </c>
      <c r="H87" s="121">
        <v>819840404</v>
      </c>
      <c r="I87" s="121" t="s">
        <v>2315</v>
      </c>
      <c r="J87" s="122" t="s">
        <v>30</v>
      </c>
      <c r="K87" s="123">
        <v>1260</v>
      </c>
      <c r="L87" s="123">
        <v>1170</v>
      </c>
      <c r="M87" s="122" t="s">
        <v>2872</v>
      </c>
      <c r="N87" s="122"/>
      <c r="O87" s="122"/>
      <c r="P87" s="124" t="s">
        <v>141</v>
      </c>
      <c r="Q87" s="124" t="s">
        <v>141</v>
      </c>
    </row>
    <row r="88" spans="1:17" s="125" customFormat="1" ht="19.5" customHeight="1" x14ac:dyDescent="0.2">
      <c r="A88" s="117">
        <v>87</v>
      </c>
      <c r="B88" s="118" t="s">
        <v>17</v>
      </c>
      <c r="C88" s="118" t="s">
        <v>1262</v>
      </c>
      <c r="D88" s="118" t="s">
        <v>1266</v>
      </c>
      <c r="E88" s="119">
        <v>360700030099965</v>
      </c>
      <c r="F88" s="118" t="s">
        <v>2873</v>
      </c>
      <c r="G88" s="118" t="s">
        <v>1</v>
      </c>
      <c r="H88" s="121">
        <v>819840404</v>
      </c>
      <c r="I88" s="121" t="s">
        <v>2315</v>
      </c>
      <c r="J88" s="122" t="s">
        <v>30</v>
      </c>
      <c r="K88" s="123">
        <v>150</v>
      </c>
      <c r="L88" s="123">
        <v>120</v>
      </c>
      <c r="M88" s="122" t="s">
        <v>2853</v>
      </c>
      <c r="N88" s="122" t="s">
        <v>2854</v>
      </c>
      <c r="O88" s="122" t="s">
        <v>2855</v>
      </c>
      <c r="P88" s="124" t="s">
        <v>141</v>
      </c>
      <c r="Q88" s="124" t="s">
        <v>141</v>
      </c>
    </row>
    <row r="89" spans="1:17" s="125" customFormat="1" ht="19.5" customHeight="1" x14ac:dyDescent="0.2">
      <c r="A89" s="117">
        <v>88</v>
      </c>
      <c r="B89" s="118" t="s">
        <v>17</v>
      </c>
      <c r="C89" s="118" t="s">
        <v>1262</v>
      </c>
      <c r="D89" s="118" t="s">
        <v>1266</v>
      </c>
      <c r="E89" s="119">
        <v>360700030099968</v>
      </c>
      <c r="F89" s="118" t="s">
        <v>2874</v>
      </c>
      <c r="G89" s="118" t="s">
        <v>1</v>
      </c>
      <c r="H89" s="121">
        <v>819840404</v>
      </c>
      <c r="I89" s="121" t="s">
        <v>2315</v>
      </c>
      <c r="J89" s="122" t="s">
        <v>30</v>
      </c>
      <c r="K89" s="123">
        <v>150</v>
      </c>
      <c r="L89" s="123">
        <v>120</v>
      </c>
      <c r="M89" s="122" t="s">
        <v>2849</v>
      </c>
      <c r="N89" s="122" t="s">
        <v>2850</v>
      </c>
      <c r="O89" s="122" t="s">
        <v>2851</v>
      </c>
      <c r="P89" s="124" t="s">
        <v>141</v>
      </c>
      <c r="Q89" s="124" t="s">
        <v>2048</v>
      </c>
    </row>
    <row r="90" spans="1:17" s="125" customFormat="1" ht="19.5" customHeight="1" x14ac:dyDescent="0.2">
      <c r="A90" s="117">
        <v>89</v>
      </c>
      <c r="B90" s="118" t="s">
        <v>17</v>
      </c>
      <c r="C90" s="118" t="s">
        <v>1262</v>
      </c>
      <c r="D90" s="118" t="s">
        <v>1266</v>
      </c>
      <c r="E90" s="119">
        <v>360700030099972</v>
      </c>
      <c r="F90" s="118" t="s">
        <v>2879</v>
      </c>
      <c r="G90" s="118" t="s">
        <v>1</v>
      </c>
      <c r="H90" s="121">
        <v>819840404</v>
      </c>
      <c r="I90" s="121" t="s">
        <v>2315</v>
      </c>
      <c r="J90" s="122" t="s">
        <v>30</v>
      </c>
      <c r="K90" s="123">
        <v>50</v>
      </c>
      <c r="L90" s="123">
        <v>50</v>
      </c>
      <c r="M90" s="122" t="s">
        <v>2876</v>
      </c>
      <c r="N90" s="122" t="s">
        <v>2877</v>
      </c>
      <c r="O90" s="122" t="s">
        <v>2878</v>
      </c>
      <c r="P90" s="124" t="s">
        <v>141</v>
      </c>
      <c r="Q90" s="124" t="s">
        <v>141</v>
      </c>
    </row>
    <row r="91" spans="1:17" s="125" customFormat="1" ht="19.5" customHeight="1" x14ac:dyDescent="0.2">
      <c r="A91" s="117">
        <v>90</v>
      </c>
      <c r="B91" s="118" t="s">
        <v>17</v>
      </c>
      <c r="C91" s="118" t="s">
        <v>1262</v>
      </c>
      <c r="D91" s="118" t="s">
        <v>1266</v>
      </c>
      <c r="E91" s="119">
        <v>360700030099973</v>
      </c>
      <c r="F91" s="118" t="s">
        <v>2880</v>
      </c>
      <c r="G91" s="118" t="s">
        <v>2</v>
      </c>
      <c r="H91" s="121">
        <v>819840404</v>
      </c>
      <c r="I91" s="121" t="s">
        <v>2081</v>
      </c>
      <c r="J91" s="122" t="s">
        <v>30</v>
      </c>
      <c r="K91" s="123">
        <v>40</v>
      </c>
      <c r="L91" s="123">
        <v>40</v>
      </c>
      <c r="M91" s="122" t="s">
        <v>2881</v>
      </c>
      <c r="N91" s="122" t="s">
        <v>2882</v>
      </c>
      <c r="O91" s="122" t="s">
        <v>2883</v>
      </c>
      <c r="P91" s="124" t="s">
        <v>2048</v>
      </c>
      <c r="Q91" s="124" t="s">
        <v>141</v>
      </c>
    </row>
    <row r="92" spans="1:17" s="125" customFormat="1" ht="19.5" customHeight="1" x14ac:dyDescent="0.2">
      <c r="A92" s="117">
        <v>91</v>
      </c>
      <c r="B92" s="118" t="s">
        <v>17</v>
      </c>
      <c r="C92" s="118" t="s">
        <v>1262</v>
      </c>
      <c r="D92" s="118" t="s">
        <v>1266</v>
      </c>
      <c r="E92" s="119">
        <v>360700030099979</v>
      </c>
      <c r="F92" s="118" t="s">
        <v>2884</v>
      </c>
      <c r="G92" s="118" t="s">
        <v>1</v>
      </c>
      <c r="H92" s="121">
        <v>819840404</v>
      </c>
      <c r="I92" s="121" t="s">
        <v>2315</v>
      </c>
      <c r="J92" s="122" t="s">
        <v>30</v>
      </c>
      <c r="K92" s="123">
        <v>35</v>
      </c>
      <c r="L92" s="123">
        <v>35</v>
      </c>
      <c r="M92" s="122" t="s">
        <v>2885</v>
      </c>
      <c r="N92" s="122" t="s">
        <v>2886</v>
      </c>
      <c r="O92" s="122" t="s">
        <v>2887</v>
      </c>
      <c r="P92" s="124" t="s">
        <v>141</v>
      </c>
      <c r="Q92" s="124" t="s">
        <v>141</v>
      </c>
    </row>
    <row r="93" spans="1:17" s="125" customFormat="1" ht="19.5" customHeight="1" x14ac:dyDescent="0.2">
      <c r="A93" s="117">
        <v>92</v>
      </c>
      <c r="B93" s="118" t="s">
        <v>17</v>
      </c>
      <c r="C93" s="118" t="s">
        <v>1276</v>
      </c>
      <c r="D93" s="118" t="s">
        <v>1277</v>
      </c>
      <c r="E93" s="119">
        <v>36070005052445</v>
      </c>
      <c r="F93" s="118" t="s">
        <v>2900</v>
      </c>
      <c r="G93" s="118" t="s">
        <v>1</v>
      </c>
      <c r="H93" s="121">
        <v>854940724</v>
      </c>
      <c r="I93" s="121" t="s">
        <v>2129</v>
      </c>
      <c r="J93" s="122" t="s">
        <v>30</v>
      </c>
      <c r="K93" s="123">
        <v>110</v>
      </c>
      <c r="L93" s="123">
        <v>100</v>
      </c>
      <c r="M93" s="122">
        <v>60</v>
      </c>
      <c r="N93" s="122">
        <v>1800</v>
      </c>
      <c r="O93" s="126">
        <v>22300</v>
      </c>
      <c r="P93" s="124" t="s">
        <v>2048</v>
      </c>
      <c r="Q93" s="124" t="s">
        <v>141</v>
      </c>
    </row>
    <row r="94" spans="1:17" s="125" customFormat="1" ht="19.5" customHeight="1" x14ac:dyDescent="0.2">
      <c r="A94" s="117">
        <v>93</v>
      </c>
      <c r="B94" s="118" t="s">
        <v>22</v>
      </c>
      <c r="C94" s="118" t="s">
        <v>22</v>
      </c>
      <c r="D94" s="118" t="s">
        <v>1296</v>
      </c>
      <c r="E94" s="119">
        <v>36080001059566</v>
      </c>
      <c r="F94" s="118" t="s">
        <v>2892</v>
      </c>
      <c r="G94" s="118" t="s">
        <v>4</v>
      </c>
      <c r="H94" s="121" t="s">
        <v>1298</v>
      </c>
      <c r="I94" s="121" t="s">
        <v>2157</v>
      </c>
      <c r="J94" s="122" t="s">
        <v>30</v>
      </c>
      <c r="K94" s="123">
        <v>240</v>
      </c>
      <c r="L94" s="123">
        <v>200</v>
      </c>
      <c r="M94" s="122">
        <v>300</v>
      </c>
      <c r="N94" s="126">
        <v>9000</v>
      </c>
      <c r="O94" s="126">
        <v>100000</v>
      </c>
      <c r="P94" s="124" t="s">
        <v>2048</v>
      </c>
      <c r="Q94" s="124" t="s">
        <v>141</v>
      </c>
    </row>
    <row r="95" spans="1:17" s="125" customFormat="1" ht="19.5" customHeight="1" x14ac:dyDescent="0.2">
      <c r="A95" s="117">
        <v>94</v>
      </c>
      <c r="B95" s="118" t="s">
        <v>22</v>
      </c>
      <c r="C95" s="118" t="s">
        <v>22</v>
      </c>
      <c r="D95" s="118" t="s">
        <v>1300</v>
      </c>
      <c r="E95" s="119">
        <v>36080001262280</v>
      </c>
      <c r="F95" s="118" t="s">
        <v>2892</v>
      </c>
      <c r="G95" s="118" t="s">
        <v>4</v>
      </c>
      <c r="H95" s="121" t="s">
        <v>1301</v>
      </c>
      <c r="I95" s="121" t="s">
        <v>2157</v>
      </c>
      <c r="J95" s="122" t="s">
        <v>30</v>
      </c>
      <c r="K95" s="123">
        <v>240</v>
      </c>
      <c r="L95" s="123">
        <v>200</v>
      </c>
      <c r="M95" s="122">
        <v>300</v>
      </c>
      <c r="N95" s="126">
        <v>9000</v>
      </c>
      <c r="O95" s="122"/>
      <c r="P95" s="124" t="s">
        <v>2048</v>
      </c>
      <c r="Q95" s="124" t="s">
        <v>141</v>
      </c>
    </row>
    <row r="96" spans="1:17" s="125" customFormat="1" ht="19.5" customHeight="1" x14ac:dyDescent="0.2">
      <c r="A96" s="117">
        <v>95</v>
      </c>
      <c r="B96" s="118" t="s">
        <v>22</v>
      </c>
      <c r="C96" s="118" t="s">
        <v>22</v>
      </c>
      <c r="D96" s="118" t="s">
        <v>1303</v>
      </c>
      <c r="E96" s="119">
        <v>36080001362328</v>
      </c>
      <c r="F96" s="118" t="s">
        <v>2892</v>
      </c>
      <c r="G96" s="118" t="s">
        <v>4</v>
      </c>
      <c r="H96" s="121" t="s">
        <v>1301</v>
      </c>
      <c r="I96" s="121" t="s">
        <v>2157</v>
      </c>
      <c r="J96" s="122" t="s">
        <v>30</v>
      </c>
      <c r="K96" s="123">
        <v>240</v>
      </c>
      <c r="L96" s="123">
        <v>200</v>
      </c>
      <c r="M96" s="122">
        <v>300</v>
      </c>
      <c r="N96" s="126">
        <v>9000</v>
      </c>
      <c r="O96" s="122"/>
      <c r="P96" s="124" t="s">
        <v>2048</v>
      </c>
      <c r="Q96" s="124" t="s">
        <v>141</v>
      </c>
    </row>
    <row r="97" spans="1:17" s="125" customFormat="1" ht="19.5" customHeight="1" x14ac:dyDescent="0.2">
      <c r="A97" s="117">
        <v>96</v>
      </c>
      <c r="B97" s="118" t="s">
        <v>22</v>
      </c>
      <c r="C97" s="118" t="s">
        <v>1304</v>
      </c>
      <c r="D97" s="118" t="s">
        <v>1305</v>
      </c>
      <c r="E97" s="119">
        <v>36080001462357</v>
      </c>
      <c r="F97" s="118" t="s">
        <v>2892</v>
      </c>
      <c r="G97" s="118" t="s">
        <v>4</v>
      </c>
      <c r="H97" s="121"/>
      <c r="I97" s="121" t="s">
        <v>2157</v>
      </c>
      <c r="J97" s="122" t="s">
        <v>30</v>
      </c>
      <c r="K97" s="123">
        <v>240</v>
      </c>
      <c r="L97" s="123">
        <v>200</v>
      </c>
      <c r="M97" s="122">
        <v>300</v>
      </c>
      <c r="N97" s="126">
        <v>9000</v>
      </c>
      <c r="O97" s="122"/>
      <c r="P97" s="124" t="s">
        <v>2048</v>
      </c>
      <c r="Q97" s="124" t="s">
        <v>141</v>
      </c>
    </row>
    <row r="98" spans="1:17" s="125" customFormat="1" ht="19.5" customHeight="1" x14ac:dyDescent="0.2">
      <c r="A98" s="117">
        <v>97</v>
      </c>
      <c r="B98" s="118" t="s">
        <v>22</v>
      </c>
      <c r="C98" s="118" t="s">
        <v>22</v>
      </c>
      <c r="D98" s="118" t="s">
        <v>1307</v>
      </c>
      <c r="E98" s="119">
        <v>36080001562383</v>
      </c>
      <c r="F98" s="118" t="s">
        <v>2892</v>
      </c>
      <c r="G98" s="118" t="s">
        <v>4</v>
      </c>
      <c r="H98" s="121"/>
      <c r="I98" s="121" t="s">
        <v>2157</v>
      </c>
      <c r="J98" s="122" t="s">
        <v>30</v>
      </c>
      <c r="K98" s="123">
        <v>200</v>
      </c>
      <c r="L98" s="123">
        <v>160</v>
      </c>
      <c r="M98" s="122" t="s">
        <v>2925</v>
      </c>
      <c r="N98" s="126">
        <v>9000</v>
      </c>
      <c r="O98" s="122"/>
      <c r="P98" s="124" t="s">
        <v>2048</v>
      </c>
      <c r="Q98" s="124" t="s">
        <v>141</v>
      </c>
    </row>
    <row r="99" spans="1:17" s="125" customFormat="1" ht="19.5" customHeight="1" x14ac:dyDescent="0.2">
      <c r="A99" s="117">
        <v>98</v>
      </c>
      <c r="B99" s="118" t="s">
        <v>22</v>
      </c>
      <c r="C99" s="118" t="s">
        <v>1309</v>
      </c>
      <c r="D99" s="118" t="s">
        <v>1310</v>
      </c>
      <c r="E99" s="119">
        <v>36080001662403</v>
      </c>
      <c r="F99" s="118" t="s">
        <v>2892</v>
      </c>
      <c r="G99" s="118" t="s">
        <v>4</v>
      </c>
      <c r="H99" s="121" t="s">
        <v>1311</v>
      </c>
      <c r="I99" s="121" t="s">
        <v>2157</v>
      </c>
      <c r="J99" s="122" t="s">
        <v>30</v>
      </c>
      <c r="K99" s="123">
        <v>200</v>
      </c>
      <c r="L99" s="123">
        <v>200</v>
      </c>
      <c r="M99" s="122">
        <v>300</v>
      </c>
      <c r="N99" s="126">
        <v>9000</v>
      </c>
      <c r="O99" s="122"/>
      <c r="P99" s="124" t="s">
        <v>2048</v>
      </c>
      <c r="Q99" s="124" t="s">
        <v>141</v>
      </c>
    </row>
    <row r="100" spans="1:17" s="125" customFormat="1" ht="19.5" customHeight="1" x14ac:dyDescent="0.2">
      <c r="A100" s="117">
        <v>99</v>
      </c>
      <c r="B100" s="118" t="s">
        <v>22</v>
      </c>
      <c r="C100" s="118" t="s">
        <v>22</v>
      </c>
      <c r="D100" s="118" t="s">
        <v>1313</v>
      </c>
      <c r="E100" s="119">
        <v>36080001762451</v>
      </c>
      <c r="F100" s="118" t="s">
        <v>2892</v>
      </c>
      <c r="G100" s="118" t="s">
        <v>4</v>
      </c>
      <c r="H100" s="121" t="s">
        <v>1315</v>
      </c>
      <c r="I100" s="121" t="s">
        <v>2157</v>
      </c>
      <c r="J100" s="122" t="s">
        <v>30</v>
      </c>
      <c r="K100" s="123">
        <v>240</v>
      </c>
      <c r="L100" s="123">
        <v>200</v>
      </c>
      <c r="M100" s="122" t="s">
        <v>2925</v>
      </c>
      <c r="N100" s="126">
        <v>9000</v>
      </c>
      <c r="O100" s="122"/>
      <c r="P100" s="124" t="s">
        <v>2048</v>
      </c>
      <c r="Q100" s="124" t="s">
        <v>141</v>
      </c>
    </row>
    <row r="101" spans="1:17" s="125" customFormat="1" ht="19.5" customHeight="1" x14ac:dyDescent="0.2">
      <c r="A101" s="117">
        <v>100</v>
      </c>
      <c r="B101" s="118" t="s">
        <v>22</v>
      </c>
      <c r="C101" s="118" t="s">
        <v>22</v>
      </c>
      <c r="D101" s="118" t="s">
        <v>1317</v>
      </c>
      <c r="E101" s="119">
        <v>36080001862496</v>
      </c>
      <c r="F101" s="118" t="s">
        <v>2892</v>
      </c>
      <c r="G101" s="118" t="s">
        <v>4</v>
      </c>
      <c r="H101" s="121"/>
      <c r="I101" s="121" t="s">
        <v>2157</v>
      </c>
      <c r="J101" s="122" t="s">
        <v>30</v>
      </c>
      <c r="K101" s="123">
        <v>200</v>
      </c>
      <c r="L101" s="123">
        <v>160</v>
      </c>
      <c r="M101" s="122">
        <v>30</v>
      </c>
      <c r="N101" s="122">
        <v>900</v>
      </c>
      <c r="O101" s="122"/>
      <c r="P101" s="124" t="s">
        <v>2048</v>
      </c>
      <c r="Q101" s="124" t="s">
        <v>141</v>
      </c>
    </row>
    <row r="102" spans="1:17" s="125" customFormat="1" ht="19.5" customHeight="1" x14ac:dyDescent="0.2">
      <c r="A102" s="117">
        <v>101</v>
      </c>
      <c r="B102" s="118" t="s">
        <v>22</v>
      </c>
      <c r="C102" s="118" t="s">
        <v>1304</v>
      </c>
      <c r="D102" s="118" t="s">
        <v>1320</v>
      </c>
      <c r="E102" s="119">
        <v>36080001962547</v>
      </c>
      <c r="F102" s="118" t="s">
        <v>2892</v>
      </c>
      <c r="G102" s="118" t="s">
        <v>4</v>
      </c>
      <c r="H102" s="121"/>
      <c r="I102" s="121" t="s">
        <v>2157</v>
      </c>
      <c r="J102" s="122" t="s">
        <v>30</v>
      </c>
      <c r="K102" s="123">
        <v>200</v>
      </c>
      <c r="L102" s="123">
        <v>160</v>
      </c>
      <c r="M102" s="122">
        <v>30</v>
      </c>
      <c r="N102" s="122">
        <v>900</v>
      </c>
      <c r="O102" s="122"/>
      <c r="P102" s="124" t="s">
        <v>2048</v>
      </c>
      <c r="Q102" s="124" t="s">
        <v>141</v>
      </c>
    </row>
    <row r="103" spans="1:17" s="125" customFormat="1" ht="19.5" customHeight="1" x14ac:dyDescent="0.2">
      <c r="A103" s="117">
        <v>102</v>
      </c>
      <c r="B103" s="118" t="s">
        <v>22</v>
      </c>
      <c r="C103" s="118" t="s">
        <v>22</v>
      </c>
      <c r="D103" s="118" t="s">
        <v>1324</v>
      </c>
      <c r="E103" s="119">
        <v>36080002163177</v>
      </c>
      <c r="F103" s="118" t="s">
        <v>2892</v>
      </c>
      <c r="G103" s="118" t="s">
        <v>4</v>
      </c>
      <c r="H103" s="121"/>
      <c r="I103" s="121" t="s">
        <v>2157</v>
      </c>
      <c r="J103" s="122" t="s">
        <v>30</v>
      </c>
      <c r="K103" s="123">
        <v>240</v>
      </c>
      <c r="L103" s="123">
        <v>200</v>
      </c>
      <c r="M103" s="122">
        <v>300</v>
      </c>
      <c r="N103" s="126">
        <v>9000</v>
      </c>
      <c r="O103" s="122"/>
      <c r="P103" s="124" t="s">
        <v>2048</v>
      </c>
      <c r="Q103" s="124" t="s">
        <v>141</v>
      </c>
    </row>
    <row r="104" spans="1:17" s="125" customFormat="1" ht="19.5" customHeight="1" x14ac:dyDescent="0.2">
      <c r="A104" s="117">
        <v>103</v>
      </c>
      <c r="B104" s="118" t="s">
        <v>22</v>
      </c>
      <c r="C104" s="118" t="s">
        <v>22</v>
      </c>
      <c r="D104" s="118" t="s">
        <v>1326</v>
      </c>
      <c r="E104" s="119">
        <v>36080002263182</v>
      </c>
      <c r="F104" s="118" t="s">
        <v>2892</v>
      </c>
      <c r="G104" s="118" t="s">
        <v>4</v>
      </c>
      <c r="H104" s="121"/>
      <c r="I104" s="121" t="s">
        <v>2157</v>
      </c>
      <c r="J104" s="122" t="s">
        <v>30</v>
      </c>
      <c r="K104" s="123">
        <v>200</v>
      </c>
      <c r="L104" s="123">
        <v>160</v>
      </c>
      <c r="M104" s="122">
        <v>30</v>
      </c>
      <c r="N104" s="122">
        <v>900</v>
      </c>
      <c r="O104" s="122"/>
      <c r="P104" s="124" t="s">
        <v>2048</v>
      </c>
      <c r="Q104" s="124" t="s">
        <v>141</v>
      </c>
    </row>
    <row r="105" spans="1:17" s="125" customFormat="1" ht="19.5" customHeight="1" x14ac:dyDescent="0.2">
      <c r="A105" s="117">
        <v>104</v>
      </c>
      <c r="B105" s="118" t="s">
        <v>22</v>
      </c>
      <c r="C105" s="118" t="s">
        <v>1309</v>
      </c>
      <c r="D105" s="118" t="s">
        <v>1330</v>
      </c>
      <c r="E105" s="119">
        <v>36080002563219</v>
      </c>
      <c r="F105" s="118" t="s">
        <v>2892</v>
      </c>
      <c r="G105" s="118" t="s">
        <v>4</v>
      </c>
      <c r="H105" s="121" t="s">
        <v>1331</v>
      </c>
      <c r="I105" s="121" t="s">
        <v>2157</v>
      </c>
      <c r="J105" s="122" t="s">
        <v>30</v>
      </c>
      <c r="K105" s="123">
        <v>240</v>
      </c>
      <c r="L105" s="123">
        <v>200</v>
      </c>
      <c r="M105" s="122" t="s">
        <v>2925</v>
      </c>
      <c r="N105" s="126">
        <v>9000</v>
      </c>
      <c r="O105" s="122"/>
      <c r="P105" s="124" t="s">
        <v>2048</v>
      </c>
      <c r="Q105" s="124" t="s">
        <v>141</v>
      </c>
    </row>
    <row r="106" spans="1:17" s="125" customFormat="1" ht="19.5" customHeight="1" x14ac:dyDescent="0.2">
      <c r="A106" s="117">
        <v>105</v>
      </c>
      <c r="B106" s="118" t="s">
        <v>22</v>
      </c>
      <c r="C106" s="118" t="s">
        <v>22</v>
      </c>
      <c r="D106" s="118" t="s">
        <v>1333</v>
      </c>
      <c r="E106" s="119">
        <v>36080002663229</v>
      </c>
      <c r="F106" s="118" t="s">
        <v>2892</v>
      </c>
      <c r="G106" s="118" t="s">
        <v>4</v>
      </c>
      <c r="H106" s="121" t="s">
        <v>1334</v>
      </c>
      <c r="I106" s="121" t="s">
        <v>2157</v>
      </c>
      <c r="J106" s="122" t="s">
        <v>30</v>
      </c>
      <c r="K106" s="123">
        <v>240</v>
      </c>
      <c r="L106" s="123">
        <v>200</v>
      </c>
      <c r="M106" s="122">
        <v>300</v>
      </c>
      <c r="N106" s="126">
        <v>9000</v>
      </c>
      <c r="O106" s="126">
        <v>100000</v>
      </c>
      <c r="P106" s="124" t="s">
        <v>2048</v>
      </c>
      <c r="Q106" s="124" t="s">
        <v>141</v>
      </c>
    </row>
    <row r="107" spans="1:17" s="125" customFormat="1" ht="19.5" customHeight="1" x14ac:dyDescent="0.2">
      <c r="A107" s="117">
        <v>106</v>
      </c>
      <c r="B107" s="118" t="s">
        <v>22</v>
      </c>
      <c r="C107" s="118" t="s">
        <v>22</v>
      </c>
      <c r="D107" s="118" t="s">
        <v>1335</v>
      </c>
      <c r="E107" s="119">
        <v>36080002863259</v>
      </c>
      <c r="F107" s="118" t="s">
        <v>2892</v>
      </c>
      <c r="G107" s="118" t="s">
        <v>4</v>
      </c>
      <c r="H107" s="121"/>
      <c r="I107" s="121" t="s">
        <v>2157</v>
      </c>
      <c r="J107" s="122" t="s">
        <v>30</v>
      </c>
      <c r="K107" s="123">
        <v>200</v>
      </c>
      <c r="L107" s="123">
        <v>160</v>
      </c>
      <c r="M107" s="122">
        <v>30</v>
      </c>
      <c r="N107" s="122">
        <v>900</v>
      </c>
      <c r="O107" s="122"/>
      <c r="P107" s="124" t="s">
        <v>2048</v>
      </c>
      <c r="Q107" s="124" t="s">
        <v>141</v>
      </c>
    </row>
    <row r="108" spans="1:17" s="125" customFormat="1" ht="19.5" customHeight="1" x14ac:dyDescent="0.2">
      <c r="A108" s="117">
        <v>107</v>
      </c>
      <c r="B108" s="118" t="s">
        <v>22</v>
      </c>
      <c r="C108" s="118" t="s">
        <v>1304</v>
      </c>
      <c r="D108" s="118" t="s">
        <v>1337</v>
      </c>
      <c r="E108" s="119">
        <v>36080003063306</v>
      </c>
      <c r="F108" s="118" t="s">
        <v>2892</v>
      </c>
      <c r="G108" s="118" t="s">
        <v>4</v>
      </c>
      <c r="H108" s="121"/>
      <c r="I108" s="121" t="s">
        <v>2157</v>
      </c>
      <c r="J108" s="122" t="s">
        <v>30</v>
      </c>
      <c r="K108" s="123">
        <v>200</v>
      </c>
      <c r="L108" s="123">
        <v>160</v>
      </c>
      <c r="M108" s="122">
        <v>30</v>
      </c>
      <c r="N108" s="122">
        <v>900</v>
      </c>
      <c r="O108" s="122"/>
      <c r="P108" s="124" t="s">
        <v>2048</v>
      </c>
      <c r="Q108" s="124" t="s">
        <v>141</v>
      </c>
    </row>
    <row r="109" spans="1:17" s="125" customFormat="1" ht="19.5" customHeight="1" x14ac:dyDescent="0.2">
      <c r="A109" s="117">
        <v>108</v>
      </c>
      <c r="B109" s="118" t="s">
        <v>22</v>
      </c>
      <c r="C109" s="118" t="s">
        <v>1304</v>
      </c>
      <c r="D109" s="118" t="s">
        <v>1339</v>
      </c>
      <c r="E109" s="119">
        <v>36080003163327</v>
      </c>
      <c r="F109" s="118" t="s">
        <v>2892</v>
      </c>
      <c r="G109" s="118" t="s">
        <v>4</v>
      </c>
      <c r="H109" s="121"/>
      <c r="I109" s="121" t="s">
        <v>2157</v>
      </c>
      <c r="J109" s="122" t="s">
        <v>30</v>
      </c>
      <c r="K109" s="123">
        <v>240</v>
      </c>
      <c r="L109" s="123">
        <v>200</v>
      </c>
      <c r="M109" s="122">
        <v>300</v>
      </c>
      <c r="N109" s="126">
        <v>9000</v>
      </c>
      <c r="O109" s="122"/>
      <c r="P109" s="124" t="s">
        <v>2048</v>
      </c>
      <c r="Q109" s="124" t="s">
        <v>141</v>
      </c>
    </row>
    <row r="110" spans="1:17" s="125" customFormat="1" ht="19.5" customHeight="1" x14ac:dyDescent="0.2">
      <c r="A110" s="117">
        <v>109</v>
      </c>
      <c r="B110" s="118" t="s">
        <v>22</v>
      </c>
      <c r="C110" s="118" t="s">
        <v>22</v>
      </c>
      <c r="D110" s="118" t="s">
        <v>1341</v>
      </c>
      <c r="E110" s="119">
        <v>36080003263369</v>
      </c>
      <c r="F110" s="118" t="s">
        <v>2892</v>
      </c>
      <c r="G110" s="118" t="s">
        <v>4</v>
      </c>
      <c r="H110" s="121"/>
      <c r="I110" s="121" t="s">
        <v>2157</v>
      </c>
      <c r="J110" s="122" t="s">
        <v>30</v>
      </c>
      <c r="K110" s="123">
        <v>240</v>
      </c>
      <c r="L110" s="123">
        <v>200</v>
      </c>
      <c r="M110" s="122">
        <v>300</v>
      </c>
      <c r="N110" s="126">
        <v>9000</v>
      </c>
      <c r="O110" s="122"/>
      <c r="P110" s="124" t="s">
        <v>2048</v>
      </c>
      <c r="Q110" s="124" t="s">
        <v>141</v>
      </c>
    </row>
    <row r="111" spans="1:17" s="125" customFormat="1" ht="19.5" customHeight="1" x14ac:dyDescent="0.2">
      <c r="A111" s="117">
        <v>110</v>
      </c>
      <c r="B111" s="118" t="s">
        <v>22</v>
      </c>
      <c r="C111" s="118" t="s">
        <v>22</v>
      </c>
      <c r="D111" s="118" t="s">
        <v>1343</v>
      </c>
      <c r="E111" s="119">
        <v>36080003363396</v>
      </c>
      <c r="F111" s="118" t="s">
        <v>2892</v>
      </c>
      <c r="G111" s="118" t="s">
        <v>4</v>
      </c>
      <c r="H111" s="121" t="s">
        <v>1298</v>
      </c>
      <c r="I111" s="121" t="s">
        <v>2157</v>
      </c>
      <c r="J111" s="122" t="s">
        <v>30</v>
      </c>
      <c r="K111" s="123">
        <v>240</v>
      </c>
      <c r="L111" s="123">
        <v>200</v>
      </c>
      <c r="M111" s="122">
        <v>300</v>
      </c>
      <c r="N111" s="126">
        <v>9000</v>
      </c>
      <c r="O111" s="122"/>
      <c r="P111" s="124" t="s">
        <v>2048</v>
      </c>
      <c r="Q111" s="124" t="s">
        <v>141</v>
      </c>
    </row>
    <row r="112" spans="1:17" s="125" customFormat="1" ht="19.5" customHeight="1" x14ac:dyDescent="0.2">
      <c r="A112" s="117">
        <v>111</v>
      </c>
      <c r="B112" s="118" t="s">
        <v>22</v>
      </c>
      <c r="C112" s="118" t="s">
        <v>1292</v>
      </c>
      <c r="D112" s="118" t="s">
        <v>1344</v>
      </c>
      <c r="E112" s="119">
        <v>36080003863530</v>
      </c>
      <c r="F112" s="118" t="s">
        <v>2926</v>
      </c>
      <c r="G112" s="118" t="s">
        <v>4</v>
      </c>
      <c r="H112" s="121" t="s">
        <v>1345</v>
      </c>
      <c r="I112" s="121" t="s">
        <v>2121</v>
      </c>
      <c r="J112" s="122" t="s">
        <v>30</v>
      </c>
      <c r="K112" s="123">
        <v>6000</v>
      </c>
      <c r="L112" s="123">
        <v>5000</v>
      </c>
      <c r="M112" s="122">
        <v>1</v>
      </c>
      <c r="N112" s="122">
        <v>4</v>
      </c>
      <c r="O112" s="122">
        <v>50</v>
      </c>
      <c r="P112" s="124" t="s">
        <v>2048</v>
      </c>
      <c r="Q112" s="124" t="s">
        <v>141</v>
      </c>
    </row>
    <row r="113" spans="1:17" s="125" customFormat="1" ht="19.5" customHeight="1" x14ac:dyDescent="0.2">
      <c r="A113" s="117">
        <v>112</v>
      </c>
      <c r="B113" s="118" t="s">
        <v>22</v>
      </c>
      <c r="C113" s="118" t="s">
        <v>1292</v>
      </c>
      <c r="D113" s="118" t="s">
        <v>1356</v>
      </c>
      <c r="E113" s="119">
        <v>360800044098963</v>
      </c>
      <c r="F113" s="118" t="s">
        <v>2963</v>
      </c>
      <c r="G113" s="118" t="s">
        <v>2</v>
      </c>
      <c r="H113" s="121" t="s">
        <v>1357</v>
      </c>
      <c r="I113" s="121" t="s">
        <v>2081</v>
      </c>
      <c r="J113" s="122" t="s">
        <v>30</v>
      </c>
      <c r="K113" s="123">
        <v>250</v>
      </c>
      <c r="L113" s="123">
        <v>150</v>
      </c>
      <c r="M113" s="122">
        <v>100</v>
      </c>
      <c r="N113" s="126">
        <v>1000</v>
      </c>
      <c r="O113" s="126">
        <v>10000</v>
      </c>
      <c r="P113" s="124" t="s">
        <v>2048</v>
      </c>
      <c r="Q113" s="124" t="s">
        <v>141</v>
      </c>
    </row>
    <row r="114" spans="1:17" s="125" customFormat="1" ht="19.5" customHeight="1" x14ac:dyDescent="0.2">
      <c r="A114" s="117">
        <v>113</v>
      </c>
      <c r="B114" s="118" t="s">
        <v>22</v>
      </c>
      <c r="C114" s="118" t="s">
        <v>1292</v>
      </c>
      <c r="D114" s="118" t="s">
        <v>1356</v>
      </c>
      <c r="E114" s="119">
        <v>360800044106096</v>
      </c>
      <c r="F114" s="118" t="s">
        <v>2964</v>
      </c>
      <c r="G114" s="118" t="s">
        <v>1</v>
      </c>
      <c r="H114" s="121" t="s">
        <v>1357</v>
      </c>
      <c r="I114" s="121" t="s">
        <v>2315</v>
      </c>
      <c r="J114" s="122" t="s">
        <v>30</v>
      </c>
      <c r="K114" s="123">
        <v>250</v>
      </c>
      <c r="L114" s="123">
        <v>200</v>
      </c>
      <c r="M114" s="122">
        <v>20</v>
      </c>
      <c r="N114" s="122">
        <v>250</v>
      </c>
      <c r="O114" s="126">
        <v>2000</v>
      </c>
      <c r="P114" s="124" t="s">
        <v>2048</v>
      </c>
      <c r="Q114" s="124" t="s">
        <v>141</v>
      </c>
    </row>
    <row r="115" spans="1:17" s="125" customFormat="1" ht="19.5" customHeight="1" x14ac:dyDescent="0.2">
      <c r="A115" s="117">
        <v>114</v>
      </c>
      <c r="B115" s="118" t="s">
        <v>22</v>
      </c>
      <c r="C115" s="118" t="s">
        <v>1292</v>
      </c>
      <c r="D115" s="118" t="s">
        <v>1384</v>
      </c>
      <c r="E115" s="119">
        <v>360800052137632</v>
      </c>
      <c r="F115" s="118" t="s">
        <v>2984</v>
      </c>
      <c r="G115" s="118" t="s">
        <v>5</v>
      </c>
      <c r="H115" s="121" t="s">
        <v>271</v>
      </c>
      <c r="I115" s="121" t="s">
        <v>2149</v>
      </c>
      <c r="J115" s="122" t="s">
        <v>30</v>
      </c>
      <c r="K115" s="123">
        <v>59</v>
      </c>
      <c r="L115" s="123">
        <v>30</v>
      </c>
      <c r="M115" s="126">
        <v>1000</v>
      </c>
      <c r="N115" s="122"/>
      <c r="O115" s="122"/>
      <c r="P115" s="124" t="s">
        <v>2048</v>
      </c>
      <c r="Q115" s="124" t="s">
        <v>141</v>
      </c>
    </row>
    <row r="116" spans="1:17" s="125" customFormat="1" ht="19.5" customHeight="1" x14ac:dyDescent="0.2">
      <c r="A116" s="117">
        <v>115</v>
      </c>
      <c r="B116" s="118" t="s">
        <v>13</v>
      </c>
      <c r="C116" s="118" t="s">
        <v>1417</v>
      </c>
      <c r="D116" s="118" t="s">
        <v>1421</v>
      </c>
      <c r="E116" s="119">
        <v>36090000810501</v>
      </c>
      <c r="F116" s="118" t="s">
        <v>2989</v>
      </c>
      <c r="G116" s="118" t="s">
        <v>1</v>
      </c>
      <c r="H116" s="121">
        <v>813605855</v>
      </c>
      <c r="I116" s="121" t="s">
        <v>2045</v>
      </c>
      <c r="J116" s="122" t="s">
        <v>30</v>
      </c>
      <c r="K116" s="123">
        <v>35</v>
      </c>
      <c r="L116" s="123">
        <v>35</v>
      </c>
      <c r="M116" s="122">
        <v>30</v>
      </c>
      <c r="N116" s="122">
        <v>280</v>
      </c>
      <c r="O116" s="122"/>
      <c r="P116" s="124" t="s">
        <v>2048</v>
      </c>
      <c r="Q116" s="124" t="s">
        <v>141</v>
      </c>
    </row>
    <row r="117" spans="1:17" s="125" customFormat="1" ht="19.5" customHeight="1" x14ac:dyDescent="0.2">
      <c r="A117" s="117">
        <v>116</v>
      </c>
      <c r="B117" s="118" t="s">
        <v>13</v>
      </c>
      <c r="C117" s="118" t="s">
        <v>1417</v>
      </c>
      <c r="D117" s="118" t="s">
        <v>1421</v>
      </c>
      <c r="E117" s="119">
        <v>36090000810502</v>
      </c>
      <c r="F117" s="118" t="s">
        <v>2990</v>
      </c>
      <c r="G117" s="118" t="s">
        <v>1</v>
      </c>
      <c r="H117" s="121">
        <v>813605855</v>
      </c>
      <c r="I117" s="121" t="s">
        <v>2045</v>
      </c>
      <c r="J117" s="122" t="s">
        <v>30</v>
      </c>
      <c r="K117" s="123">
        <v>25</v>
      </c>
      <c r="L117" s="123">
        <v>20</v>
      </c>
      <c r="M117" s="122">
        <v>30</v>
      </c>
      <c r="N117" s="122">
        <v>300</v>
      </c>
      <c r="O117" s="126">
        <v>3600</v>
      </c>
      <c r="P117" s="124" t="s">
        <v>2048</v>
      </c>
      <c r="Q117" s="124" t="s">
        <v>141</v>
      </c>
    </row>
    <row r="118" spans="1:17" s="125" customFormat="1" ht="19.5" customHeight="1" x14ac:dyDescent="0.2">
      <c r="A118" s="117">
        <v>117</v>
      </c>
      <c r="B118" s="118" t="s">
        <v>13</v>
      </c>
      <c r="C118" s="118" t="s">
        <v>1417</v>
      </c>
      <c r="D118" s="118" t="s">
        <v>1423</v>
      </c>
      <c r="E118" s="119">
        <v>36090001111269</v>
      </c>
      <c r="F118" s="118" t="s">
        <v>2991</v>
      </c>
      <c r="G118" s="118" t="s">
        <v>4</v>
      </c>
      <c r="H118" s="121">
        <v>812666149</v>
      </c>
      <c r="I118" s="121" t="s">
        <v>2062</v>
      </c>
      <c r="J118" s="122" t="s">
        <v>30</v>
      </c>
      <c r="K118" s="123">
        <v>450</v>
      </c>
      <c r="L118" s="123">
        <v>400</v>
      </c>
      <c r="M118" s="122">
        <v>5</v>
      </c>
      <c r="N118" s="122">
        <v>150</v>
      </c>
      <c r="O118" s="122">
        <v>1800</v>
      </c>
      <c r="P118" s="124" t="s">
        <v>2048</v>
      </c>
      <c r="Q118" s="124" t="s">
        <v>141</v>
      </c>
    </row>
    <row r="119" spans="1:17" s="125" customFormat="1" ht="19.5" customHeight="1" x14ac:dyDescent="0.2">
      <c r="A119" s="117">
        <v>118</v>
      </c>
      <c r="B119" s="118" t="s">
        <v>13</v>
      </c>
      <c r="C119" s="118" t="s">
        <v>1425</v>
      </c>
      <c r="D119" s="118" t="s">
        <v>1426</v>
      </c>
      <c r="E119" s="119">
        <v>36090001217224</v>
      </c>
      <c r="F119" s="118" t="s">
        <v>2570</v>
      </c>
      <c r="G119" s="118" t="s">
        <v>4</v>
      </c>
      <c r="H119" s="121">
        <v>878702130</v>
      </c>
      <c r="I119" s="121" t="s">
        <v>2157</v>
      </c>
      <c r="J119" s="122" t="s">
        <v>30</v>
      </c>
      <c r="K119" s="123">
        <v>200</v>
      </c>
      <c r="L119" s="123">
        <v>150</v>
      </c>
      <c r="M119" s="122">
        <v>30</v>
      </c>
      <c r="N119" s="122">
        <v>900</v>
      </c>
      <c r="O119" s="122">
        <v>10800</v>
      </c>
      <c r="P119" s="124" t="s">
        <v>2048</v>
      </c>
      <c r="Q119" s="124" t="s">
        <v>141</v>
      </c>
    </row>
    <row r="120" spans="1:17" s="125" customFormat="1" ht="19.5" customHeight="1" x14ac:dyDescent="0.2">
      <c r="A120" s="117">
        <v>119</v>
      </c>
      <c r="B120" s="118" t="s">
        <v>13</v>
      </c>
      <c r="C120" s="118" t="s">
        <v>1413</v>
      </c>
      <c r="D120" s="118" t="s">
        <v>1428</v>
      </c>
      <c r="E120" s="119">
        <v>36090001317440</v>
      </c>
      <c r="F120" s="118" t="s">
        <v>2924</v>
      </c>
      <c r="G120" s="118" t="s">
        <v>4</v>
      </c>
      <c r="H120" s="121">
        <v>918036721</v>
      </c>
      <c r="I120" s="121" t="s">
        <v>2157</v>
      </c>
      <c r="J120" s="122" t="s">
        <v>30</v>
      </c>
      <c r="K120" s="123">
        <v>300</v>
      </c>
      <c r="L120" s="123">
        <v>200</v>
      </c>
      <c r="M120" s="122">
        <v>10</v>
      </c>
      <c r="N120" s="122">
        <v>20</v>
      </c>
      <c r="O120" s="122">
        <v>240</v>
      </c>
      <c r="P120" s="124" t="s">
        <v>2048</v>
      </c>
      <c r="Q120" s="124" t="s">
        <v>141</v>
      </c>
    </row>
    <row r="121" spans="1:17" s="125" customFormat="1" ht="19.5" customHeight="1" x14ac:dyDescent="0.2">
      <c r="A121" s="117">
        <v>120</v>
      </c>
      <c r="B121" s="118" t="s">
        <v>13</v>
      </c>
      <c r="C121" s="118" t="s">
        <v>1417</v>
      </c>
      <c r="D121" s="118" t="s">
        <v>1436</v>
      </c>
      <c r="E121" s="119">
        <v>36090002421524</v>
      </c>
      <c r="F121" s="118" t="s">
        <v>2995</v>
      </c>
      <c r="G121" s="118" t="s">
        <v>4</v>
      </c>
      <c r="H121" s="121">
        <v>801609819</v>
      </c>
      <c r="I121" s="121" t="s">
        <v>2157</v>
      </c>
      <c r="J121" s="122" t="s">
        <v>30</v>
      </c>
      <c r="K121" s="123">
        <v>450</v>
      </c>
      <c r="L121" s="123">
        <v>400</v>
      </c>
      <c r="M121" s="122">
        <v>5</v>
      </c>
      <c r="N121" s="122">
        <v>150</v>
      </c>
      <c r="O121" s="122">
        <v>1800</v>
      </c>
      <c r="P121" s="124" t="s">
        <v>2048</v>
      </c>
      <c r="Q121" s="124" t="s">
        <v>141</v>
      </c>
    </row>
    <row r="122" spans="1:17" s="125" customFormat="1" ht="19.5" customHeight="1" x14ac:dyDescent="0.2">
      <c r="A122" s="117">
        <v>121</v>
      </c>
      <c r="B122" s="118" t="s">
        <v>13</v>
      </c>
      <c r="C122" s="118" t="s">
        <v>1417</v>
      </c>
      <c r="D122" s="118" t="s">
        <v>1436</v>
      </c>
      <c r="E122" s="119">
        <v>36090002421525</v>
      </c>
      <c r="F122" s="118" t="s">
        <v>2996</v>
      </c>
      <c r="G122" s="118" t="s">
        <v>4</v>
      </c>
      <c r="H122" s="121">
        <v>801609819</v>
      </c>
      <c r="I122" s="121" t="s">
        <v>2062</v>
      </c>
      <c r="J122" s="122" t="s">
        <v>30</v>
      </c>
      <c r="K122" s="123">
        <v>650</v>
      </c>
      <c r="L122" s="123">
        <v>550</v>
      </c>
      <c r="M122" s="122">
        <v>5</v>
      </c>
      <c r="N122" s="122">
        <v>100</v>
      </c>
      <c r="O122" s="122">
        <v>900</v>
      </c>
      <c r="P122" s="124" t="s">
        <v>2048</v>
      </c>
      <c r="Q122" s="124" t="s">
        <v>141</v>
      </c>
    </row>
    <row r="123" spans="1:17" s="125" customFormat="1" ht="19.5" customHeight="1" x14ac:dyDescent="0.2">
      <c r="A123" s="117">
        <v>122</v>
      </c>
      <c r="B123" s="118" t="s">
        <v>13</v>
      </c>
      <c r="C123" s="118" t="s">
        <v>1425</v>
      </c>
      <c r="D123" s="118" t="s">
        <v>1438</v>
      </c>
      <c r="E123" s="119">
        <v>36090003125877</v>
      </c>
      <c r="F123" s="118" t="s">
        <v>2570</v>
      </c>
      <c r="G123" s="118" t="s">
        <v>4</v>
      </c>
      <c r="H123" s="121">
        <v>870024616</v>
      </c>
      <c r="I123" s="121" t="s">
        <v>2157</v>
      </c>
      <c r="J123" s="122" t="s">
        <v>30</v>
      </c>
      <c r="K123" s="123">
        <v>100</v>
      </c>
      <c r="L123" s="123">
        <v>70</v>
      </c>
      <c r="M123" s="122">
        <v>20</v>
      </c>
      <c r="N123" s="122">
        <v>600</v>
      </c>
      <c r="O123" s="126">
        <v>7000</v>
      </c>
      <c r="P123" s="124" t="s">
        <v>2048</v>
      </c>
      <c r="Q123" s="124" t="s">
        <v>141</v>
      </c>
    </row>
    <row r="124" spans="1:17" s="125" customFormat="1" ht="19.5" customHeight="1" x14ac:dyDescent="0.2">
      <c r="A124" s="117">
        <v>123</v>
      </c>
      <c r="B124" s="118" t="s">
        <v>13</v>
      </c>
      <c r="C124" s="118" t="s">
        <v>1425</v>
      </c>
      <c r="D124" s="118" t="s">
        <v>1441</v>
      </c>
      <c r="E124" s="119">
        <v>36090003427528</v>
      </c>
      <c r="F124" s="118" t="s">
        <v>2570</v>
      </c>
      <c r="G124" s="118" t="s">
        <v>4</v>
      </c>
      <c r="H124" s="121">
        <v>848316471</v>
      </c>
      <c r="I124" s="121" t="s">
        <v>2157</v>
      </c>
      <c r="J124" s="122" t="s">
        <v>30</v>
      </c>
      <c r="K124" s="123">
        <v>350</v>
      </c>
      <c r="L124" s="123">
        <v>300</v>
      </c>
      <c r="M124" s="122">
        <v>25</v>
      </c>
      <c r="N124" s="122">
        <v>650</v>
      </c>
      <c r="O124" s="122">
        <v>7000</v>
      </c>
      <c r="P124" s="124" t="s">
        <v>2048</v>
      </c>
      <c r="Q124" s="124" t="s">
        <v>141</v>
      </c>
    </row>
    <row r="125" spans="1:17" s="125" customFormat="1" ht="19.5" customHeight="1" x14ac:dyDescent="0.2">
      <c r="A125" s="117">
        <v>124</v>
      </c>
      <c r="B125" s="118" t="s">
        <v>13</v>
      </c>
      <c r="C125" s="118" t="s">
        <v>1425</v>
      </c>
      <c r="D125" s="118" t="s">
        <v>1443</v>
      </c>
      <c r="E125" s="119">
        <v>36090003627749</v>
      </c>
      <c r="F125" s="118" t="s">
        <v>2999</v>
      </c>
      <c r="G125" s="118" t="s">
        <v>4</v>
      </c>
      <c r="H125" s="121">
        <v>810694828</v>
      </c>
      <c r="I125" s="121" t="s">
        <v>2157</v>
      </c>
      <c r="J125" s="122" t="s">
        <v>30</v>
      </c>
      <c r="K125" s="123">
        <v>300</v>
      </c>
      <c r="L125" s="123">
        <v>250</v>
      </c>
      <c r="M125" s="122">
        <v>20</v>
      </c>
      <c r="N125" s="122">
        <v>500</v>
      </c>
      <c r="O125" s="126">
        <v>5000</v>
      </c>
      <c r="P125" s="124" t="s">
        <v>2048</v>
      </c>
      <c r="Q125" s="124" t="s">
        <v>141</v>
      </c>
    </row>
    <row r="126" spans="1:17" s="125" customFormat="1" ht="19.5" customHeight="1" x14ac:dyDescent="0.2">
      <c r="A126" s="117">
        <v>125</v>
      </c>
      <c r="B126" s="118" t="s">
        <v>13</v>
      </c>
      <c r="C126" s="118" t="s">
        <v>1413</v>
      </c>
      <c r="D126" s="118" t="s">
        <v>1445</v>
      </c>
      <c r="E126" s="119">
        <v>36090003829234</v>
      </c>
      <c r="F126" s="118" t="s">
        <v>2624</v>
      </c>
      <c r="G126" s="118" t="s">
        <v>4</v>
      </c>
      <c r="H126" s="121">
        <v>818776837</v>
      </c>
      <c r="I126" s="121" t="s">
        <v>2062</v>
      </c>
      <c r="J126" s="122" t="s">
        <v>30</v>
      </c>
      <c r="K126" s="123">
        <v>35</v>
      </c>
      <c r="L126" s="123">
        <v>25</v>
      </c>
      <c r="M126" s="122">
        <v>20</v>
      </c>
      <c r="N126" s="122">
        <v>600</v>
      </c>
      <c r="O126" s="126">
        <v>18000</v>
      </c>
      <c r="P126" s="124" t="s">
        <v>2048</v>
      </c>
      <c r="Q126" s="124" t="s">
        <v>141</v>
      </c>
    </row>
    <row r="127" spans="1:17" s="125" customFormat="1" ht="19.5" customHeight="1" x14ac:dyDescent="0.2">
      <c r="A127" s="117">
        <v>126</v>
      </c>
      <c r="B127" s="118" t="s">
        <v>13</v>
      </c>
      <c r="C127" s="118" t="s">
        <v>1425</v>
      </c>
      <c r="D127" s="118" t="s">
        <v>1447</v>
      </c>
      <c r="E127" s="119">
        <v>36090003929261</v>
      </c>
      <c r="F127" s="118" t="s">
        <v>2924</v>
      </c>
      <c r="G127" s="118" t="s">
        <v>4</v>
      </c>
      <c r="H127" s="121">
        <v>871191957</v>
      </c>
      <c r="I127" s="121" t="s">
        <v>2157</v>
      </c>
      <c r="J127" s="122" t="s">
        <v>30</v>
      </c>
      <c r="K127" s="123">
        <v>100</v>
      </c>
      <c r="L127" s="123">
        <v>70</v>
      </c>
      <c r="M127" s="122">
        <v>20</v>
      </c>
      <c r="N127" s="122">
        <v>600</v>
      </c>
      <c r="O127" s="126">
        <v>5000</v>
      </c>
      <c r="P127" s="124" t="s">
        <v>2048</v>
      </c>
      <c r="Q127" s="124" t="s">
        <v>141</v>
      </c>
    </row>
    <row r="128" spans="1:17" s="125" customFormat="1" ht="19.5" customHeight="1" x14ac:dyDescent="0.2">
      <c r="A128" s="117">
        <v>127</v>
      </c>
      <c r="B128" s="118" t="s">
        <v>13</v>
      </c>
      <c r="C128" s="118" t="s">
        <v>1425</v>
      </c>
      <c r="D128" s="118" t="s">
        <v>1455</v>
      </c>
      <c r="E128" s="119">
        <v>36090004534915</v>
      </c>
      <c r="F128" s="118" t="s">
        <v>3004</v>
      </c>
      <c r="G128" s="118" t="s">
        <v>4</v>
      </c>
      <c r="H128" s="121">
        <v>862599635</v>
      </c>
      <c r="I128" s="121" t="s">
        <v>2157</v>
      </c>
      <c r="J128" s="122" t="s">
        <v>30</v>
      </c>
      <c r="K128" s="123">
        <v>550</v>
      </c>
      <c r="L128" s="123">
        <v>450</v>
      </c>
      <c r="M128" s="122">
        <v>20</v>
      </c>
      <c r="N128" s="122">
        <v>600</v>
      </c>
      <c r="O128" s="126">
        <v>4500</v>
      </c>
      <c r="P128" s="124" t="s">
        <v>2048</v>
      </c>
      <c r="Q128" s="124" t="s">
        <v>141</v>
      </c>
    </row>
    <row r="129" spans="1:17" s="125" customFormat="1" ht="19.5" customHeight="1" x14ac:dyDescent="0.2">
      <c r="A129" s="117">
        <v>128</v>
      </c>
      <c r="B129" s="118" t="s">
        <v>13</v>
      </c>
      <c r="C129" s="118" t="s">
        <v>1413</v>
      </c>
      <c r="D129" s="118" t="s">
        <v>1457</v>
      </c>
      <c r="E129" s="119">
        <v>36090004634866</v>
      </c>
      <c r="F129" s="118" t="s">
        <v>2924</v>
      </c>
      <c r="G129" s="118" t="s">
        <v>4</v>
      </c>
      <c r="H129" s="121">
        <v>898651004</v>
      </c>
      <c r="I129" s="121" t="s">
        <v>2062</v>
      </c>
      <c r="J129" s="122" t="s">
        <v>30</v>
      </c>
      <c r="K129" s="123">
        <v>250</v>
      </c>
      <c r="L129" s="123">
        <v>200</v>
      </c>
      <c r="M129" s="122">
        <v>10</v>
      </c>
      <c r="N129" s="122">
        <v>300</v>
      </c>
      <c r="O129" s="126">
        <v>4000</v>
      </c>
      <c r="P129" s="124" t="s">
        <v>2048</v>
      </c>
      <c r="Q129" s="124" t="s">
        <v>141</v>
      </c>
    </row>
    <row r="130" spans="1:17" s="125" customFormat="1" ht="19.5" customHeight="1" x14ac:dyDescent="0.2">
      <c r="A130" s="117">
        <v>129</v>
      </c>
      <c r="B130" s="118" t="s">
        <v>13</v>
      </c>
      <c r="C130" s="118" t="s">
        <v>1425</v>
      </c>
      <c r="D130" s="118" t="s">
        <v>1459</v>
      </c>
      <c r="E130" s="119">
        <v>36090004835049</v>
      </c>
      <c r="F130" s="118" t="s">
        <v>3004</v>
      </c>
      <c r="G130" s="118" t="s">
        <v>4</v>
      </c>
      <c r="H130" s="121">
        <v>810761090</v>
      </c>
      <c r="I130" s="121" t="s">
        <v>2157</v>
      </c>
      <c r="J130" s="122" t="s">
        <v>30</v>
      </c>
      <c r="K130" s="123">
        <v>170</v>
      </c>
      <c r="L130" s="123">
        <v>160</v>
      </c>
      <c r="M130" s="122">
        <v>5</v>
      </c>
      <c r="N130" s="122">
        <v>150</v>
      </c>
      <c r="O130" s="126">
        <v>1000</v>
      </c>
      <c r="P130" s="124" t="s">
        <v>2048</v>
      </c>
      <c r="Q130" s="124" t="s">
        <v>141</v>
      </c>
    </row>
    <row r="131" spans="1:17" s="125" customFormat="1" ht="19.5" customHeight="1" x14ac:dyDescent="0.2">
      <c r="A131" s="117">
        <v>130</v>
      </c>
      <c r="B131" s="118" t="s">
        <v>13</v>
      </c>
      <c r="C131" s="118" t="s">
        <v>1413</v>
      </c>
      <c r="D131" s="118" t="s">
        <v>1466</v>
      </c>
      <c r="E131" s="119">
        <v>36090006139404</v>
      </c>
      <c r="F131" s="118" t="s">
        <v>3008</v>
      </c>
      <c r="G131" s="118" t="s">
        <v>1</v>
      </c>
      <c r="H131" s="121">
        <v>862556902</v>
      </c>
      <c r="I131" s="121" t="s">
        <v>2129</v>
      </c>
      <c r="J131" s="122" t="s">
        <v>30</v>
      </c>
      <c r="K131" s="123">
        <v>35</v>
      </c>
      <c r="L131" s="123">
        <v>30</v>
      </c>
      <c r="M131" s="122">
        <v>30</v>
      </c>
      <c r="N131" s="122">
        <v>100</v>
      </c>
      <c r="O131" s="126">
        <v>1200</v>
      </c>
      <c r="P131" s="124" t="s">
        <v>2048</v>
      </c>
      <c r="Q131" s="124" t="s">
        <v>141</v>
      </c>
    </row>
    <row r="132" spans="1:17" s="125" customFormat="1" ht="19.5" customHeight="1" x14ac:dyDescent="0.2">
      <c r="A132" s="117">
        <v>131</v>
      </c>
      <c r="B132" s="118" t="s">
        <v>13</v>
      </c>
      <c r="C132" s="118" t="s">
        <v>1417</v>
      </c>
      <c r="D132" s="118" t="s">
        <v>1476</v>
      </c>
      <c r="E132" s="119">
        <v>360900069104341</v>
      </c>
      <c r="F132" s="118" t="s">
        <v>3013</v>
      </c>
      <c r="G132" s="118" t="s">
        <v>4</v>
      </c>
      <c r="H132" s="121">
        <v>935298070</v>
      </c>
      <c r="I132" s="121" t="s">
        <v>2062</v>
      </c>
      <c r="J132" s="122" t="s">
        <v>30</v>
      </c>
      <c r="K132" s="123">
        <v>450</v>
      </c>
      <c r="L132" s="123">
        <v>400</v>
      </c>
      <c r="M132" s="122">
        <v>1</v>
      </c>
      <c r="N132" s="122">
        <v>20</v>
      </c>
      <c r="O132" s="122">
        <v>200</v>
      </c>
      <c r="P132" s="124" t="s">
        <v>2048</v>
      </c>
      <c r="Q132" s="124" t="s">
        <v>141</v>
      </c>
    </row>
    <row r="133" spans="1:17" s="125" customFormat="1" ht="19.5" customHeight="1" x14ac:dyDescent="0.2">
      <c r="A133" s="117">
        <v>132</v>
      </c>
      <c r="B133" s="118" t="s">
        <v>19</v>
      </c>
      <c r="C133" s="118" t="s">
        <v>1496</v>
      </c>
      <c r="D133" s="118" t="s">
        <v>86</v>
      </c>
      <c r="E133" s="119">
        <v>3610000037172</v>
      </c>
      <c r="F133" s="118" t="s">
        <v>3025</v>
      </c>
      <c r="G133" s="118" t="s">
        <v>4</v>
      </c>
      <c r="H133" s="121" t="s">
        <v>1497</v>
      </c>
      <c r="I133" s="121" t="s">
        <v>2062</v>
      </c>
      <c r="J133" s="122" t="s">
        <v>30</v>
      </c>
      <c r="K133" s="123">
        <v>600</v>
      </c>
      <c r="L133" s="122" t="s">
        <v>87</v>
      </c>
      <c r="M133" s="122"/>
      <c r="N133" s="122" t="s">
        <v>2346</v>
      </c>
      <c r="O133" s="122"/>
      <c r="P133" s="124" t="s">
        <v>2048</v>
      </c>
      <c r="Q133" s="124" t="s">
        <v>141</v>
      </c>
    </row>
    <row r="134" spans="1:17" s="125" customFormat="1" ht="19.5" customHeight="1" x14ac:dyDescent="0.2">
      <c r="A134" s="117">
        <v>133</v>
      </c>
      <c r="B134" s="118" t="s">
        <v>19</v>
      </c>
      <c r="C134" s="118" t="s">
        <v>1499</v>
      </c>
      <c r="D134" s="118" t="s">
        <v>1500</v>
      </c>
      <c r="E134" s="119">
        <v>36100000411779</v>
      </c>
      <c r="F134" s="118" t="s">
        <v>2543</v>
      </c>
      <c r="G134" s="118" t="s">
        <v>2061</v>
      </c>
      <c r="H134" s="121">
        <v>814542780</v>
      </c>
      <c r="I134" s="121" t="s">
        <v>2137</v>
      </c>
      <c r="J134" s="122" t="s">
        <v>30</v>
      </c>
      <c r="K134" s="123">
        <v>200</v>
      </c>
      <c r="L134" s="123">
        <v>150</v>
      </c>
      <c r="M134" s="122" t="s">
        <v>2153</v>
      </c>
      <c r="N134" s="122"/>
      <c r="O134" s="122"/>
      <c r="P134" s="124" t="s">
        <v>2048</v>
      </c>
      <c r="Q134" s="124" t="s">
        <v>141</v>
      </c>
    </row>
    <row r="135" spans="1:17" s="125" customFormat="1" ht="19.5" customHeight="1" x14ac:dyDescent="0.2">
      <c r="A135" s="117">
        <v>134</v>
      </c>
      <c r="B135" s="118" t="s">
        <v>19</v>
      </c>
      <c r="C135" s="118" t="s">
        <v>1499</v>
      </c>
      <c r="D135" s="118" t="s">
        <v>1500</v>
      </c>
      <c r="E135" s="119">
        <v>361000004119153</v>
      </c>
      <c r="F135" s="118" t="s">
        <v>2402</v>
      </c>
      <c r="G135" s="118" t="s">
        <v>2061</v>
      </c>
      <c r="H135" s="121">
        <v>814542780</v>
      </c>
      <c r="I135" s="121" t="s">
        <v>2137</v>
      </c>
      <c r="J135" s="122" t="s">
        <v>30</v>
      </c>
      <c r="K135" s="123">
        <v>800</v>
      </c>
      <c r="L135" s="123">
        <v>550</v>
      </c>
      <c r="M135" s="122" t="s">
        <v>3026</v>
      </c>
      <c r="N135" s="122"/>
      <c r="O135" s="122"/>
      <c r="P135" s="124" t="s">
        <v>2048</v>
      </c>
      <c r="Q135" s="124" t="s">
        <v>141</v>
      </c>
    </row>
    <row r="136" spans="1:17" s="125" customFormat="1" ht="19.5" customHeight="1" x14ac:dyDescent="0.2">
      <c r="A136" s="117">
        <v>135</v>
      </c>
      <c r="B136" s="118" t="s">
        <v>19</v>
      </c>
      <c r="C136" s="118" t="s">
        <v>1499</v>
      </c>
      <c r="D136" s="118" t="s">
        <v>1500</v>
      </c>
      <c r="E136" s="119">
        <v>361000004119157</v>
      </c>
      <c r="F136" s="118" t="s">
        <v>2141</v>
      </c>
      <c r="G136" s="118" t="s">
        <v>2061</v>
      </c>
      <c r="H136" s="121">
        <v>814542780</v>
      </c>
      <c r="I136" s="121" t="s">
        <v>2062</v>
      </c>
      <c r="J136" s="122" t="s">
        <v>30</v>
      </c>
      <c r="K136" s="123">
        <v>80</v>
      </c>
      <c r="L136" s="123">
        <v>60</v>
      </c>
      <c r="M136" s="122" t="s">
        <v>2557</v>
      </c>
      <c r="N136" s="122">
        <v>50</v>
      </c>
      <c r="O136" s="122">
        <v>500</v>
      </c>
      <c r="P136" s="124" t="s">
        <v>2048</v>
      </c>
      <c r="Q136" s="124" t="s">
        <v>141</v>
      </c>
    </row>
    <row r="137" spans="1:17" s="125" customFormat="1" ht="19.5" customHeight="1" x14ac:dyDescent="0.2">
      <c r="A137" s="117">
        <v>136</v>
      </c>
      <c r="B137" s="118" t="s">
        <v>19</v>
      </c>
      <c r="C137" s="118" t="s">
        <v>1499</v>
      </c>
      <c r="D137" s="118" t="s">
        <v>1500</v>
      </c>
      <c r="E137" s="119">
        <v>361000004119158</v>
      </c>
      <c r="F137" s="118" t="s">
        <v>2362</v>
      </c>
      <c r="G137" s="118" t="s">
        <v>2061</v>
      </c>
      <c r="H137" s="121">
        <v>814542780</v>
      </c>
      <c r="I137" s="121" t="s">
        <v>2137</v>
      </c>
      <c r="J137" s="122" t="s">
        <v>30</v>
      </c>
      <c r="K137" s="123">
        <v>150</v>
      </c>
      <c r="L137" s="123">
        <v>120</v>
      </c>
      <c r="M137" s="122" t="s">
        <v>2375</v>
      </c>
      <c r="N137" s="122" t="s">
        <v>2154</v>
      </c>
      <c r="O137" s="122" t="s">
        <v>2729</v>
      </c>
      <c r="P137" s="124" t="s">
        <v>2048</v>
      </c>
      <c r="Q137" s="124" t="s">
        <v>141</v>
      </c>
    </row>
    <row r="138" spans="1:17" s="125" customFormat="1" ht="19.5" customHeight="1" x14ac:dyDescent="0.2">
      <c r="A138" s="117">
        <v>137</v>
      </c>
      <c r="B138" s="118" t="s">
        <v>19</v>
      </c>
      <c r="C138" s="118" t="s">
        <v>1499</v>
      </c>
      <c r="D138" s="118" t="s">
        <v>1502</v>
      </c>
      <c r="E138" s="119">
        <v>36100000524368</v>
      </c>
      <c r="F138" s="118" t="s">
        <v>2543</v>
      </c>
      <c r="G138" s="118" t="s">
        <v>2061</v>
      </c>
      <c r="H138" s="121" t="s">
        <v>1503</v>
      </c>
      <c r="I138" s="121" t="s">
        <v>2137</v>
      </c>
      <c r="J138" s="122" t="s">
        <v>30</v>
      </c>
      <c r="K138" s="123">
        <v>200</v>
      </c>
      <c r="L138" s="123">
        <v>150</v>
      </c>
      <c r="M138" s="122">
        <v>1</v>
      </c>
      <c r="N138" s="122"/>
      <c r="O138" s="122"/>
      <c r="P138" s="124" t="s">
        <v>2048</v>
      </c>
      <c r="Q138" s="124" t="s">
        <v>141</v>
      </c>
    </row>
    <row r="139" spans="1:17" s="125" customFormat="1" ht="19.5" customHeight="1" x14ac:dyDescent="0.2">
      <c r="A139" s="117">
        <v>138</v>
      </c>
      <c r="B139" s="118" t="s">
        <v>19</v>
      </c>
      <c r="C139" s="118" t="s">
        <v>1508</v>
      </c>
      <c r="D139" s="118" t="s">
        <v>1515</v>
      </c>
      <c r="E139" s="119">
        <v>36100001131772</v>
      </c>
      <c r="F139" s="118" t="s">
        <v>2526</v>
      </c>
      <c r="G139" s="118" t="s">
        <v>4</v>
      </c>
      <c r="H139" s="121">
        <v>821293304</v>
      </c>
      <c r="I139" s="121" t="s">
        <v>2121</v>
      </c>
      <c r="J139" s="122" t="s">
        <v>30</v>
      </c>
      <c r="K139" s="123">
        <v>100</v>
      </c>
      <c r="L139" s="123">
        <v>90</v>
      </c>
      <c r="M139" s="122">
        <v>2</v>
      </c>
      <c r="N139" s="122">
        <v>60</v>
      </c>
      <c r="O139" s="122"/>
      <c r="P139" s="124" t="s">
        <v>2048</v>
      </c>
      <c r="Q139" s="124" t="s">
        <v>141</v>
      </c>
    </row>
    <row r="140" spans="1:17" s="125" customFormat="1" ht="19.5" customHeight="1" x14ac:dyDescent="0.2">
      <c r="A140" s="117">
        <v>139</v>
      </c>
      <c r="B140" s="118" t="s">
        <v>19</v>
      </c>
      <c r="C140" s="118" t="s">
        <v>1508</v>
      </c>
      <c r="D140" s="118" t="s">
        <v>1517</v>
      </c>
      <c r="E140" s="119">
        <v>36100001332482</v>
      </c>
      <c r="F140" s="118" t="s">
        <v>3033</v>
      </c>
      <c r="G140" s="118" t="s">
        <v>2</v>
      </c>
      <c r="H140" s="121">
        <v>872341149</v>
      </c>
      <c r="I140" s="121" t="s">
        <v>2081</v>
      </c>
      <c r="J140" s="122" t="s">
        <v>30</v>
      </c>
      <c r="K140" s="123">
        <v>250</v>
      </c>
      <c r="L140" s="123">
        <v>250</v>
      </c>
      <c r="M140" s="122">
        <v>50</v>
      </c>
      <c r="N140" s="122">
        <v>1500</v>
      </c>
      <c r="O140" s="122">
        <v>18000</v>
      </c>
      <c r="P140" s="124" t="s">
        <v>2048</v>
      </c>
      <c r="Q140" s="124" t="s">
        <v>141</v>
      </c>
    </row>
    <row r="141" spans="1:17" s="125" customFormat="1" ht="19.5" customHeight="1" x14ac:dyDescent="0.2">
      <c r="A141" s="117">
        <v>140</v>
      </c>
      <c r="B141" s="118" t="s">
        <v>19</v>
      </c>
      <c r="C141" s="118" t="s">
        <v>1499</v>
      </c>
      <c r="D141" s="118" t="s">
        <v>1519</v>
      </c>
      <c r="E141" s="119">
        <v>361000023120795</v>
      </c>
      <c r="F141" s="118" t="s">
        <v>2152</v>
      </c>
      <c r="G141" s="118" t="s">
        <v>2061</v>
      </c>
      <c r="H141" s="121" t="s">
        <v>1520</v>
      </c>
      <c r="I141" s="121" t="s">
        <v>2137</v>
      </c>
      <c r="J141" s="122" t="s">
        <v>30</v>
      </c>
      <c r="K141" s="123">
        <v>18000</v>
      </c>
      <c r="L141" s="123">
        <v>1600</v>
      </c>
      <c r="M141" s="122" t="s">
        <v>2153</v>
      </c>
      <c r="N141" s="122" t="s">
        <v>2255</v>
      </c>
      <c r="O141" s="122" t="s">
        <v>3034</v>
      </c>
      <c r="P141" s="124" t="s">
        <v>2048</v>
      </c>
      <c r="Q141" s="124" t="s">
        <v>141</v>
      </c>
    </row>
    <row r="142" spans="1:17" s="125" customFormat="1" ht="19.5" customHeight="1" x14ac:dyDescent="0.2">
      <c r="A142" s="117">
        <v>141</v>
      </c>
      <c r="B142" s="118" t="s">
        <v>19</v>
      </c>
      <c r="C142" s="118" t="s">
        <v>1499</v>
      </c>
      <c r="D142" s="118" t="s">
        <v>1519</v>
      </c>
      <c r="E142" s="119">
        <v>36100002341097</v>
      </c>
      <c r="F142" s="118" t="s">
        <v>3035</v>
      </c>
      <c r="G142" s="118" t="s">
        <v>2061</v>
      </c>
      <c r="H142" s="121" t="s">
        <v>1520</v>
      </c>
      <c r="I142" s="121" t="s">
        <v>2137</v>
      </c>
      <c r="J142" s="122" t="s">
        <v>30</v>
      </c>
      <c r="K142" s="123">
        <v>250</v>
      </c>
      <c r="L142" s="123">
        <v>220</v>
      </c>
      <c r="M142" s="122" t="s">
        <v>2153</v>
      </c>
      <c r="N142" s="122"/>
      <c r="O142" s="122"/>
      <c r="P142" s="124" t="s">
        <v>2048</v>
      </c>
      <c r="Q142" s="124" t="s">
        <v>141</v>
      </c>
    </row>
    <row r="143" spans="1:17" s="125" customFormat="1" ht="19.5" customHeight="1" x14ac:dyDescent="0.2">
      <c r="A143" s="117">
        <v>142</v>
      </c>
      <c r="B143" s="118" t="s">
        <v>19</v>
      </c>
      <c r="C143" s="118" t="s">
        <v>1522</v>
      </c>
      <c r="D143" s="118" t="s">
        <v>1523</v>
      </c>
      <c r="E143" s="119">
        <v>36100002743083</v>
      </c>
      <c r="F143" s="118" t="s">
        <v>2402</v>
      </c>
      <c r="G143" s="118" t="s">
        <v>2061</v>
      </c>
      <c r="H143" s="121" t="s">
        <v>1524</v>
      </c>
      <c r="I143" s="121" t="s">
        <v>2137</v>
      </c>
      <c r="J143" s="122" t="s">
        <v>30</v>
      </c>
      <c r="K143" s="123">
        <v>500</v>
      </c>
      <c r="L143" s="122" t="s">
        <v>87</v>
      </c>
      <c r="M143" s="122">
        <v>2</v>
      </c>
      <c r="N143" s="122">
        <v>10</v>
      </c>
      <c r="O143" s="122"/>
      <c r="P143" s="124" t="s">
        <v>141</v>
      </c>
      <c r="Q143" s="124" t="s">
        <v>141</v>
      </c>
    </row>
    <row r="144" spans="1:17" s="125" customFormat="1" ht="19.5" customHeight="1" x14ac:dyDescent="0.2">
      <c r="A144" s="117">
        <v>143</v>
      </c>
      <c r="B144" s="118" t="s">
        <v>19</v>
      </c>
      <c r="C144" s="118" t="s">
        <v>1499</v>
      </c>
      <c r="D144" s="118" t="s">
        <v>1526</v>
      </c>
      <c r="E144" s="119">
        <v>36100003243312</v>
      </c>
      <c r="F144" s="118" t="s">
        <v>176</v>
      </c>
      <c r="G144" s="118" t="s">
        <v>4</v>
      </c>
      <c r="H144" s="121" t="s">
        <v>1527</v>
      </c>
      <c r="I144" s="121" t="s">
        <v>2062</v>
      </c>
      <c r="J144" s="122" t="s">
        <v>30</v>
      </c>
      <c r="K144" s="123">
        <v>100</v>
      </c>
      <c r="L144" s="123">
        <v>90</v>
      </c>
      <c r="M144" s="122">
        <v>4</v>
      </c>
      <c r="N144" s="122">
        <v>120</v>
      </c>
      <c r="O144" s="122">
        <v>400</v>
      </c>
      <c r="P144" s="124" t="s">
        <v>2048</v>
      </c>
      <c r="Q144" s="124" t="s">
        <v>141</v>
      </c>
    </row>
    <row r="145" spans="1:17" s="125" customFormat="1" ht="19.5" customHeight="1" x14ac:dyDescent="0.2">
      <c r="A145" s="117">
        <v>144</v>
      </c>
      <c r="B145" s="118" t="s">
        <v>19</v>
      </c>
      <c r="C145" s="118" t="s">
        <v>1508</v>
      </c>
      <c r="D145" s="118" t="s">
        <v>1529</v>
      </c>
      <c r="E145" s="119">
        <v>36100003343413</v>
      </c>
      <c r="F145" s="118" t="s">
        <v>3036</v>
      </c>
      <c r="G145" s="118" t="s">
        <v>2</v>
      </c>
      <c r="H145" s="121" t="s">
        <v>1531</v>
      </c>
      <c r="I145" s="121" t="s">
        <v>3037</v>
      </c>
      <c r="J145" s="122" t="s">
        <v>30</v>
      </c>
      <c r="K145" s="123">
        <v>350</v>
      </c>
      <c r="L145" s="123">
        <v>250</v>
      </c>
      <c r="M145" s="122">
        <v>50</v>
      </c>
      <c r="N145" s="122">
        <v>1500</v>
      </c>
      <c r="O145" s="122">
        <v>18000</v>
      </c>
      <c r="P145" s="124" t="s">
        <v>141</v>
      </c>
      <c r="Q145" s="124" t="s">
        <v>2048</v>
      </c>
    </row>
    <row r="146" spans="1:17" s="125" customFormat="1" ht="19.5" customHeight="1" x14ac:dyDescent="0.2">
      <c r="A146" s="117">
        <v>145</v>
      </c>
      <c r="B146" s="118" t="s">
        <v>19</v>
      </c>
      <c r="C146" s="118" t="s">
        <v>1508</v>
      </c>
      <c r="D146" s="118" t="s">
        <v>1529</v>
      </c>
      <c r="E146" s="119">
        <v>36100003343415</v>
      </c>
      <c r="F146" s="118" t="s">
        <v>2093</v>
      </c>
      <c r="G146" s="118" t="s">
        <v>2</v>
      </c>
      <c r="H146" s="121" t="s">
        <v>1531</v>
      </c>
      <c r="I146" s="121" t="s">
        <v>3037</v>
      </c>
      <c r="J146" s="122" t="s">
        <v>30</v>
      </c>
      <c r="K146" s="123">
        <v>350</v>
      </c>
      <c r="L146" s="123">
        <v>250</v>
      </c>
      <c r="M146" s="122">
        <v>50</v>
      </c>
      <c r="N146" s="122">
        <v>1500</v>
      </c>
      <c r="O146" s="122">
        <v>18000</v>
      </c>
      <c r="P146" s="124" t="s">
        <v>141</v>
      </c>
      <c r="Q146" s="124" t="s">
        <v>141</v>
      </c>
    </row>
    <row r="147" spans="1:17" s="125" customFormat="1" ht="19.5" customHeight="1" x14ac:dyDescent="0.2">
      <c r="A147" s="117">
        <v>146</v>
      </c>
      <c r="B147" s="118" t="s">
        <v>19</v>
      </c>
      <c r="C147" s="118" t="s">
        <v>1508</v>
      </c>
      <c r="D147" s="118" t="s">
        <v>1529</v>
      </c>
      <c r="E147" s="119">
        <v>36100003343416</v>
      </c>
      <c r="F147" s="118" t="s">
        <v>3039</v>
      </c>
      <c r="G147" s="118" t="s">
        <v>2</v>
      </c>
      <c r="H147" s="121" t="s">
        <v>1531</v>
      </c>
      <c r="I147" s="121" t="s">
        <v>2081</v>
      </c>
      <c r="J147" s="122" t="s">
        <v>30</v>
      </c>
      <c r="K147" s="123">
        <v>500</v>
      </c>
      <c r="L147" s="123">
        <v>300</v>
      </c>
      <c r="M147" s="122">
        <v>50</v>
      </c>
      <c r="N147" s="122">
        <v>1500</v>
      </c>
      <c r="O147" s="122">
        <v>18000</v>
      </c>
      <c r="P147" s="124" t="s">
        <v>141</v>
      </c>
      <c r="Q147" s="124" t="s">
        <v>141</v>
      </c>
    </row>
    <row r="148" spans="1:17" s="125" customFormat="1" ht="19.5" customHeight="1" x14ac:dyDescent="0.2">
      <c r="A148" s="117">
        <v>147</v>
      </c>
      <c r="B148" s="118" t="s">
        <v>19</v>
      </c>
      <c r="C148" s="118" t="s">
        <v>1508</v>
      </c>
      <c r="D148" s="118" t="s">
        <v>1529</v>
      </c>
      <c r="E148" s="119">
        <v>36100003343417</v>
      </c>
      <c r="F148" s="118" t="s">
        <v>3040</v>
      </c>
      <c r="G148" s="118" t="s">
        <v>2</v>
      </c>
      <c r="H148" s="121" t="s">
        <v>1531</v>
      </c>
      <c r="I148" s="121" t="s">
        <v>2081</v>
      </c>
      <c r="J148" s="122" t="s">
        <v>30</v>
      </c>
      <c r="K148" s="123">
        <v>90</v>
      </c>
      <c r="L148" s="123">
        <v>35</v>
      </c>
      <c r="M148" s="122">
        <v>50</v>
      </c>
      <c r="N148" s="122">
        <v>1500</v>
      </c>
      <c r="O148" s="122">
        <v>18000</v>
      </c>
      <c r="P148" s="124" t="s">
        <v>141</v>
      </c>
      <c r="Q148" s="124" t="s">
        <v>141</v>
      </c>
    </row>
    <row r="149" spans="1:17" s="125" customFormat="1" ht="19.5" customHeight="1" x14ac:dyDescent="0.2">
      <c r="A149" s="117">
        <v>148</v>
      </c>
      <c r="B149" s="118" t="s">
        <v>19</v>
      </c>
      <c r="C149" s="118" t="s">
        <v>1508</v>
      </c>
      <c r="D149" s="118" t="s">
        <v>1529</v>
      </c>
      <c r="E149" s="119">
        <v>36100003343418</v>
      </c>
      <c r="F149" s="118" t="s">
        <v>3041</v>
      </c>
      <c r="G149" s="118" t="s">
        <v>2</v>
      </c>
      <c r="H149" s="121" t="s">
        <v>1531</v>
      </c>
      <c r="I149" s="121" t="s">
        <v>2081</v>
      </c>
      <c r="J149" s="122" t="s">
        <v>30</v>
      </c>
      <c r="K149" s="123">
        <v>100</v>
      </c>
      <c r="L149" s="123">
        <v>60</v>
      </c>
      <c r="M149" s="122">
        <v>200</v>
      </c>
      <c r="N149" s="122">
        <v>6000</v>
      </c>
      <c r="O149" s="122">
        <v>24000</v>
      </c>
      <c r="P149" s="124" t="s">
        <v>141</v>
      </c>
      <c r="Q149" s="124" t="s">
        <v>141</v>
      </c>
    </row>
    <row r="150" spans="1:17" s="125" customFormat="1" ht="19.5" customHeight="1" x14ac:dyDescent="0.2">
      <c r="A150" s="117">
        <v>149</v>
      </c>
      <c r="B150" s="118" t="s">
        <v>19</v>
      </c>
      <c r="C150" s="118" t="s">
        <v>1547</v>
      </c>
      <c r="D150" s="118" t="s">
        <v>1548</v>
      </c>
      <c r="E150" s="119">
        <v>361000054124432</v>
      </c>
      <c r="F150" s="118" t="s">
        <v>3046</v>
      </c>
      <c r="G150" s="118" t="s">
        <v>2061</v>
      </c>
      <c r="H150" s="121" t="s">
        <v>1549</v>
      </c>
      <c r="I150" s="121" t="s">
        <v>2137</v>
      </c>
      <c r="J150" s="122" t="s">
        <v>30</v>
      </c>
      <c r="K150" s="123">
        <v>1500</v>
      </c>
      <c r="L150" s="123">
        <v>1300</v>
      </c>
      <c r="M150" s="122">
        <v>50</v>
      </c>
      <c r="N150" s="122">
        <v>150</v>
      </c>
      <c r="O150" s="126">
        <v>1500</v>
      </c>
      <c r="P150" s="124" t="s">
        <v>2048</v>
      </c>
      <c r="Q150" s="124" t="s">
        <v>141</v>
      </c>
    </row>
    <row r="151" spans="1:17" s="125" customFormat="1" ht="19.5" customHeight="1" x14ac:dyDescent="0.2">
      <c r="A151" s="117">
        <v>150</v>
      </c>
      <c r="B151" s="118" t="s">
        <v>19</v>
      </c>
      <c r="C151" s="118" t="s">
        <v>1547</v>
      </c>
      <c r="D151" s="118" t="s">
        <v>1548</v>
      </c>
      <c r="E151" s="119">
        <v>361000054125058</v>
      </c>
      <c r="F151" s="118" t="s">
        <v>2152</v>
      </c>
      <c r="G151" s="118" t="s">
        <v>2061</v>
      </c>
      <c r="H151" s="121" t="s">
        <v>1549</v>
      </c>
      <c r="I151" s="121" t="s">
        <v>2137</v>
      </c>
      <c r="J151" s="122" t="s">
        <v>30</v>
      </c>
      <c r="K151" s="123">
        <v>2500</v>
      </c>
      <c r="L151" s="123">
        <v>2000</v>
      </c>
      <c r="M151" s="122"/>
      <c r="N151" s="122" t="s">
        <v>2376</v>
      </c>
      <c r="O151" s="122"/>
      <c r="P151" s="124" t="s">
        <v>2048</v>
      </c>
      <c r="Q151" s="124" t="s">
        <v>141</v>
      </c>
    </row>
    <row r="152" spans="1:17" s="125" customFormat="1" ht="19.5" customHeight="1" x14ac:dyDescent="0.2">
      <c r="A152" s="117">
        <v>151</v>
      </c>
      <c r="B152" s="118" t="s">
        <v>19</v>
      </c>
      <c r="C152" s="118" t="s">
        <v>1547</v>
      </c>
      <c r="D152" s="118" t="s">
        <v>1548</v>
      </c>
      <c r="E152" s="119">
        <v>361000054129341</v>
      </c>
      <c r="F152" s="118" t="s">
        <v>3047</v>
      </c>
      <c r="G152" s="118" t="s">
        <v>2061</v>
      </c>
      <c r="H152" s="121" t="s">
        <v>1549</v>
      </c>
      <c r="I152" s="121" t="s">
        <v>2137</v>
      </c>
      <c r="J152" s="122" t="s">
        <v>30</v>
      </c>
      <c r="K152" s="123">
        <v>100</v>
      </c>
      <c r="L152" s="123">
        <v>80</v>
      </c>
      <c r="M152" s="122" t="s">
        <v>3048</v>
      </c>
      <c r="N152" s="122" t="s">
        <v>3049</v>
      </c>
      <c r="O152" s="122" t="s">
        <v>3050</v>
      </c>
      <c r="P152" s="124" t="s">
        <v>2048</v>
      </c>
      <c r="Q152" s="124" t="s">
        <v>141</v>
      </c>
    </row>
    <row r="153" spans="1:17" s="125" customFormat="1" ht="19.5" customHeight="1" x14ac:dyDescent="0.2">
      <c r="A153" s="117">
        <v>152</v>
      </c>
      <c r="B153" s="118" t="s">
        <v>19</v>
      </c>
      <c r="C153" s="118" t="s">
        <v>1547</v>
      </c>
      <c r="D153" s="118" t="s">
        <v>1548</v>
      </c>
      <c r="E153" s="119">
        <v>361000054129342</v>
      </c>
      <c r="F153" s="118" t="s">
        <v>2666</v>
      </c>
      <c r="G153" s="118" t="s">
        <v>2061</v>
      </c>
      <c r="H153" s="121" t="s">
        <v>1549</v>
      </c>
      <c r="I153" s="121" t="s">
        <v>2137</v>
      </c>
      <c r="J153" s="122" t="s">
        <v>30</v>
      </c>
      <c r="K153" s="123">
        <v>300</v>
      </c>
      <c r="L153" s="123">
        <v>250</v>
      </c>
      <c r="M153" s="122" t="s">
        <v>3051</v>
      </c>
      <c r="N153" s="122" t="s">
        <v>3052</v>
      </c>
      <c r="O153" s="122" t="s">
        <v>3053</v>
      </c>
      <c r="P153" s="124" t="s">
        <v>2048</v>
      </c>
      <c r="Q153" s="124" t="s">
        <v>141</v>
      </c>
    </row>
    <row r="154" spans="1:17" s="125" customFormat="1" ht="19.5" customHeight="1" x14ac:dyDescent="0.2">
      <c r="A154" s="117">
        <v>153</v>
      </c>
      <c r="B154" s="118" t="s">
        <v>19</v>
      </c>
      <c r="C154" s="118" t="s">
        <v>1547</v>
      </c>
      <c r="D154" s="118" t="s">
        <v>1548</v>
      </c>
      <c r="E154" s="119">
        <v>36100005446900</v>
      </c>
      <c r="F154" s="118" t="s">
        <v>3054</v>
      </c>
      <c r="G154" s="118" t="s">
        <v>2061</v>
      </c>
      <c r="H154" s="121" t="s">
        <v>1549</v>
      </c>
      <c r="I154" s="121" t="s">
        <v>2137</v>
      </c>
      <c r="J154" s="122" t="s">
        <v>30</v>
      </c>
      <c r="K154" s="123">
        <v>250</v>
      </c>
      <c r="L154" s="123">
        <v>200</v>
      </c>
      <c r="M154" s="122">
        <v>5</v>
      </c>
      <c r="N154" s="122">
        <v>150</v>
      </c>
      <c r="O154" s="122">
        <v>1500</v>
      </c>
      <c r="P154" s="124" t="s">
        <v>141</v>
      </c>
      <c r="Q154" s="124" t="s">
        <v>141</v>
      </c>
    </row>
    <row r="155" spans="1:17" s="125" customFormat="1" ht="19.5" customHeight="1" x14ac:dyDescent="0.2">
      <c r="A155" s="117">
        <v>154</v>
      </c>
      <c r="B155" s="118" t="s">
        <v>19</v>
      </c>
      <c r="C155" s="118" t="s">
        <v>1490</v>
      </c>
      <c r="D155" s="118" t="s">
        <v>1551</v>
      </c>
      <c r="E155" s="119">
        <v>361000056123885</v>
      </c>
      <c r="F155" s="118" t="s">
        <v>3055</v>
      </c>
      <c r="G155" s="118" t="s">
        <v>1</v>
      </c>
      <c r="H155" s="121" t="s">
        <v>1552</v>
      </c>
      <c r="I155" s="121" t="s">
        <v>2045</v>
      </c>
      <c r="J155" s="122" t="s">
        <v>30</v>
      </c>
      <c r="K155" s="123">
        <v>20</v>
      </c>
      <c r="L155" s="122" t="s">
        <v>87</v>
      </c>
      <c r="M155" s="122" t="s">
        <v>2264</v>
      </c>
      <c r="N155" s="122"/>
      <c r="O155" s="122"/>
      <c r="P155" s="124" t="s">
        <v>2048</v>
      </c>
      <c r="Q155" s="124" t="s">
        <v>141</v>
      </c>
    </row>
    <row r="156" spans="1:17" s="125" customFormat="1" ht="19.5" customHeight="1" x14ac:dyDescent="0.2">
      <c r="A156" s="117">
        <v>155</v>
      </c>
      <c r="B156" s="118" t="s">
        <v>19</v>
      </c>
      <c r="C156" s="118" t="s">
        <v>1490</v>
      </c>
      <c r="D156" s="118" t="s">
        <v>1551</v>
      </c>
      <c r="E156" s="119">
        <v>361000056123886</v>
      </c>
      <c r="F156" s="118" t="s">
        <v>3055</v>
      </c>
      <c r="G156" s="118" t="s">
        <v>1</v>
      </c>
      <c r="H156" s="121" t="s">
        <v>1552</v>
      </c>
      <c r="I156" s="121" t="s">
        <v>2045</v>
      </c>
      <c r="J156" s="122" t="s">
        <v>30</v>
      </c>
      <c r="K156" s="123">
        <v>35</v>
      </c>
      <c r="L156" s="122" t="s">
        <v>87</v>
      </c>
      <c r="M156" s="122" t="s">
        <v>3056</v>
      </c>
      <c r="N156" s="122"/>
      <c r="O156" s="122"/>
      <c r="P156" s="124" t="s">
        <v>2048</v>
      </c>
      <c r="Q156" s="124" t="s">
        <v>141</v>
      </c>
    </row>
    <row r="157" spans="1:17" s="125" customFormat="1" ht="19.5" customHeight="1" x14ac:dyDescent="0.2">
      <c r="A157" s="117">
        <v>156</v>
      </c>
      <c r="B157" s="118" t="s">
        <v>19</v>
      </c>
      <c r="C157" s="118" t="s">
        <v>1490</v>
      </c>
      <c r="D157" s="118" t="s">
        <v>1551</v>
      </c>
      <c r="E157" s="119">
        <v>361000056123970</v>
      </c>
      <c r="F157" s="118" t="s">
        <v>2215</v>
      </c>
      <c r="G157" s="118" t="s">
        <v>1</v>
      </c>
      <c r="H157" s="121" t="s">
        <v>1552</v>
      </c>
      <c r="I157" s="121" t="s">
        <v>2045</v>
      </c>
      <c r="J157" s="122" t="s">
        <v>30</v>
      </c>
      <c r="K157" s="123">
        <v>500</v>
      </c>
      <c r="L157" s="123">
        <v>400</v>
      </c>
      <c r="M157" s="122" t="s">
        <v>3057</v>
      </c>
      <c r="N157" s="122"/>
      <c r="O157" s="122"/>
      <c r="P157" s="124" t="s">
        <v>2048</v>
      </c>
      <c r="Q157" s="124" t="s">
        <v>141</v>
      </c>
    </row>
    <row r="158" spans="1:17" s="125" customFormat="1" ht="19.5" customHeight="1" x14ac:dyDescent="0.2">
      <c r="A158" s="117">
        <v>157</v>
      </c>
      <c r="B158" s="118" t="s">
        <v>19</v>
      </c>
      <c r="C158" s="118" t="s">
        <v>1490</v>
      </c>
      <c r="D158" s="118" t="s">
        <v>1551</v>
      </c>
      <c r="E158" s="119">
        <v>36100005647124</v>
      </c>
      <c r="F158" s="118" t="s">
        <v>814</v>
      </c>
      <c r="G158" s="118" t="s">
        <v>1</v>
      </c>
      <c r="H158" s="121">
        <v>894261395</v>
      </c>
      <c r="I158" s="121" t="s">
        <v>2045</v>
      </c>
      <c r="J158" s="122" t="s">
        <v>30</v>
      </c>
      <c r="K158" s="123">
        <v>100</v>
      </c>
      <c r="L158" s="123">
        <v>95</v>
      </c>
      <c r="M158" s="126">
        <v>2000</v>
      </c>
      <c r="N158" s="122"/>
      <c r="O158" s="122"/>
      <c r="P158" s="124" t="s">
        <v>2048</v>
      </c>
      <c r="Q158" s="124" t="s">
        <v>141</v>
      </c>
    </row>
    <row r="159" spans="1:17" s="125" customFormat="1" ht="19.5" customHeight="1" x14ac:dyDescent="0.2">
      <c r="A159" s="117">
        <v>158</v>
      </c>
      <c r="B159" s="118" t="s">
        <v>19</v>
      </c>
      <c r="C159" s="118" t="s">
        <v>1490</v>
      </c>
      <c r="D159" s="118" t="s">
        <v>1551</v>
      </c>
      <c r="E159" s="119">
        <v>36100005647125</v>
      </c>
      <c r="F159" s="118" t="s">
        <v>2200</v>
      </c>
      <c r="G159" s="118" t="s">
        <v>1</v>
      </c>
      <c r="H159" s="121">
        <v>894261395</v>
      </c>
      <c r="I159" s="121" t="s">
        <v>2045</v>
      </c>
      <c r="J159" s="122" t="s">
        <v>30</v>
      </c>
      <c r="K159" s="123">
        <v>100</v>
      </c>
      <c r="L159" s="123">
        <v>100</v>
      </c>
      <c r="M159" s="126">
        <v>2000</v>
      </c>
      <c r="N159" s="122"/>
      <c r="O159" s="122"/>
      <c r="P159" s="124" t="s">
        <v>2048</v>
      </c>
      <c r="Q159" s="124" t="s">
        <v>141</v>
      </c>
    </row>
    <row r="160" spans="1:17" s="125" customFormat="1" ht="19.5" customHeight="1" x14ac:dyDescent="0.2">
      <c r="A160" s="117">
        <v>159</v>
      </c>
      <c r="B160" s="118" t="s">
        <v>19</v>
      </c>
      <c r="C160" s="118" t="s">
        <v>1490</v>
      </c>
      <c r="D160" s="118" t="s">
        <v>1551</v>
      </c>
      <c r="E160" s="119">
        <v>36100005647126</v>
      </c>
      <c r="F160" s="118" t="s">
        <v>3058</v>
      </c>
      <c r="G160" s="118" t="s">
        <v>1</v>
      </c>
      <c r="H160" s="121">
        <v>894261395</v>
      </c>
      <c r="I160" s="121" t="s">
        <v>2045</v>
      </c>
      <c r="J160" s="122" t="s">
        <v>30</v>
      </c>
      <c r="K160" s="123">
        <v>250</v>
      </c>
      <c r="L160" s="122" t="s">
        <v>87</v>
      </c>
      <c r="M160" s="122" t="s">
        <v>2264</v>
      </c>
      <c r="N160" s="122"/>
      <c r="O160" s="122"/>
      <c r="P160" s="124" t="s">
        <v>2048</v>
      </c>
      <c r="Q160" s="124" t="s">
        <v>141</v>
      </c>
    </row>
    <row r="161" spans="1:17" s="125" customFormat="1" ht="19.5" customHeight="1" x14ac:dyDescent="0.2">
      <c r="A161" s="117">
        <v>160</v>
      </c>
      <c r="B161" s="118" t="s">
        <v>19</v>
      </c>
      <c r="C161" s="118" t="s">
        <v>1490</v>
      </c>
      <c r="D161" s="118" t="s">
        <v>1551</v>
      </c>
      <c r="E161" s="119">
        <v>36100005647127</v>
      </c>
      <c r="F161" s="118" t="s">
        <v>3059</v>
      </c>
      <c r="G161" s="118" t="s">
        <v>1</v>
      </c>
      <c r="H161" s="121">
        <v>894261395</v>
      </c>
      <c r="I161" s="121" t="s">
        <v>2045</v>
      </c>
      <c r="J161" s="122" t="s">
        <v>30</v>
      </c>
      <c r="K161" s="123">
        <v>50</v>
      </c>
      <c r="L161" s="123">
        <v>40</v>
      </c>
      <c r="M161" s="122" t="s">
        <v>2261</v>
      </c>
      <c r="N161" s="122"/>
      <c r="O161" s="122"/>
      <c r="P161" s="124" t="s">
        <v>2048</v>
      </c>
      <c r="Q161" s="124" t="s">
        <v>141</v>
      </c>
    </row>
    <row r="162" spans="1:17" s="125" customFormat="1" ht="19.5" customHeight="1" x14ac:dyDescent="0.2">
      <c r="A162" s="117">
        <v>161</v>
      </c>
      <c r="B162" s="118" t="s">
        <v>19</v>
      </c>
      <c r="C162" s="118" t="s">
        <v>1490</v>
      </c>
      <c r="D162" s="118" t="s">
        <v>1551</v>
      </c>
      <c r="E162" s="119">
        <v>36100005647128</v>
      </c>
      <c r="F162" s="118" t="s">
        <v>3060</v>
      </c>
      <c r="G162" s="118" t="s">
        <v>1</v>
      </c>
      <c r="H162" s="121">
        <v>894261395</v>
      </c>
      <c r="I162" s="121" t="s">
        <v>2045</v>
      </c>
      <c r="J162" s="122" t="s">
        <v>30</v>
      </c>
      <c r="K162" s="123">
        <v>240</v>
      </c>
      <c r="L162" s="123">
        <v>200</v>
      </c>
      <c r="M162" s="122" t="s">
        <v>3061</v>
      </c>
      <c r="N162" s="122"/>
      <c r="O162" s="122"/>
      <c r="P162" s="124" t="s">
        <v>2048</v>
      </c>
      <c r="Q162" s="124" t="s">
        <v>141</v>
      </c>
    </row>
    <row r="163" spans="1:17" s="125" customFormat="1" ht="19.5" customHeight="1" x14ac:dyDescent="0.2">
      <c r="A163" s="117">
        <v>162</v>
      </c>
      <c r="B163" s="118" t="s">
        <v>19</v>
      </c>
      <c r="C163" s="118" t="s">
        <v>1499</v>
      </c>
      <c r="D163" s="118" t="s">
        <v>1554</v>
      </c>
      <c r="E163" s="119">
        <v>36100005748526</v>
      </c>
      <c r="F163" s="118" t="s">
        <v>2402</v>
      </c>
      <c r="G163" s="118" t="s">
        <v>2061</v>
      </c>
      <c r="H163" s="121" t="s">
        <v>1555</v>
      </c>
      <c r="I163" s="121" t="s">
        <v>2137</v>
      </c>
      <c r="J163" s="122" t="s">
        <v>30</v>
      </c>
      <c r="K163" s="123">
        <v>1000</v>
      </c>
      <c r="L163" s="123">
        <v>800</v>
      </c>
      <c r="M163" s="122" t="s">
        <v>2153</v>
      </c>
      <c r="N163" s="122"/>
      <c r="O163" s="122"/>
      <c r="P163" s="124" t="s">
        <v>2048</v>
      </c>
      <c r="Q163" s="124" t="s">
        <v>141</v>
      </c>
    </row>
    <row r="164" spans="1:17" s="125" customFormat="1" ht="19.5" customHeight="1" x14ac:dyDescent="0.2">
      <c r="A164" s="117">
        <v>163</v>
      </c>
      <c r="B164" s="118" t="s">
        <v>19</v>
      </c>
      <c r="C164" s="118" t="s">
        <v>1508</v>
      </c>
      <c r="D164" s="118" t="s">
        <v>1563</v>
      </c>
      <c r="E164" s="119">
        <v>36100007749092</v>
      </c>
      <c r="F164" s="118" t="s">
        <v>2091</v>
      </c>
      <c r="G164" s="118" t="s">
        <v>2</v>
      </c>
      <c r="H164" s="121">
        <v>898491557</v>
      </c>
      <c r="I164" s="121" t="s">
        <v>2081</v>
      </c>
      <c r="J164" s="122" t="s">
        <v>30</v>
      </c>
      <c r="K164" s="123">
        <v>25</v>
      </c>
      <c r="L164" s="123">
        <v>25</v>
      </c>
      <c r="M164" s="122">
        <v>100</v>
      </c>
      <c r="N164" s="122">
        <v>3000</v>
      </c>
      <c r="O164" s="122">
        <v>36000</v>
      </c>
      <c r="P164" s="124" t="s">
        <v>2048</v>
      </c>
      <c r="Q164" s="124" t="s">
        <v>141</v>
      </c>
    </row>
    <row r="165" spans="1:17" s="125" customFormat="1" ht="19.5" customHeight="1" x14ac:dyDescent="0.2">
      <c r="A165" s="117">
        <v>164</v>
      </c>
      <c r="B165" s="118" t="s">
        <v>19</v>
      </c>
      <c r="C165" s="118" t="s">
        <v>1508</v>
      </c>
      <c r="D165" s="118" t="s">
        <v>1563</v>
      </c>
      <c r="E165" s="119">
        <v>36100007749093</v>
      </c>
      <c r="F165" s="118" t="s">
        <v>3063</v>
      </c>
      <c r="G165" s="118" t="s">
        <v>2</v>
      </c>
      <c r="H165" s="121">
        <v>898491557</v>
      </c>
      <c r="I165" s="121" t="s">
        <v>2081</v>
      </c>
      <c r="J165" s="122" t="s">
        <v>30</v>
      </c>
      <c r="K165" s="123">
        <v>25</v>
      </c>
      <c r="L165" s="123">
        <v>18</v>
      </c>
      <c r="M165" s="122">
        <v>100</v>
      </c>
      <c r="N165" s="122">
        <v>3000</v>
      </c>
      <c r="O165" s="126">
        <v>58000</v>
      </c>
      <c r="P165" s="124" t="s">
        <v>2048</v>
      </c>
      <c r="Q165" s="124" t="s">
        <v>141</v>
      </c>
    </row>
    <row r="166" spans="1:17" s="125" customFormat="1" ht="19.5" customHeight="1" x14ac:dyDescent="0.2">
      <c r="A166" s="117">
        <v>165</v>
      </c>
      <c r="B166" s="118" t="s">
        <v>19</v>
      </c>
      <c r="C166" s="118" t="s">
        <v>1508</v>
      </c>
      <c r="D166" s="118" t="s">
        <v>1563</v>
      </c>
      <c r="E166" s="119">
        <v>36100007749094</v>
      </c>
      <c r="F166" s="118" t="s">
        <v>3064</v>
      </c>
      <c r="G166" s="118" t="s">
        <v>2</v>
      </c>
      <c r="H166" s="121">
        <v>898491557</v>
      </c>
      <c r="I166" s="121" t="s">
        <v>2081</v>
      </c>
      <c r="J166" s="122" t="s">
        <v>30</v>
      </c>
      <c r="K166" s="123">
        <v>25</v>
      </c>
      <c r="L166" s="123">
        <v>18</v>
      </c>
      <c r="M166" s="122">
        <v>100</v>
      </c>
      <c r="N166" s="122"/>
      <c r="O166" s="122"/>
      <c r="P166" s="124" t="s">
        <v>2048</v>
      </c>
      <c r="Q166" s="124" t="s">
        <v>141</v>
      </c>
    </row>
    <row r="167" spans="1:17" s="125" customFormat="1" ht="19.5" customHeight="1" x14ac:dyDescent="0.2">
      <c r="A167" s="117">
        <v>166</v>
      </c>
      <c r="B167" s="118" t="s">
        <v>19</v>
      </c>
      <c r="C167" s="118" t="s">
        <v>1508</v>
      </c>
      <c r="D167" s="118" t="s">
        <v>1563</v>
      </c>
      <c r="E167" s="119">
        <v>36100007749095</v>
      </c>
      <c r="F167" s="118" t="s">
        <v>3065</v>
      </c>
      <c r="G167" s="118" t="s">
        <v>2</v>
      </c>
      <c r="H167" s="121">
        <v>898491557</v>
      </c>
      <c r="I167" s="121" t="s">
        <v>2081</v>
      </c>
      <c r="J167" s="122" t="s">
        <v>30</v>
      </c>
      <c r="K167" s="123">
        <v>25</v>
      </c>
      <c r="L167" s="123">
        <v>18</v>
      </c>
      <c r="M167" s="122">
        <v>100</v>
      </c>
      <c r="N167" s="122">
        <v>3000</v>
      </c>
      <c r="O167" s="122"/>
      <c r="P167" s="124" t="s">
        <v>2048</v>
      </c>
      <c r="Q167" s="124" t="s">
        <v>141</v>
      </c>
    </row>
    <row r="168" spans="1:17" s="125" customFormat="1" ht="19.5" customHeight="1" x14ac:dyDescent="0.2">
      <c r="A168" s="117">
        <v>167</v>
      </c>
      <c r="B168" s="118" t="s">
        <v>19</v>
      </c>
      <c r="C168" s="118" t="s">
        <v>1499</v>
      </c>
      <c r="D168" s="118" t="s">
        <v>1574</v>
      </c>
      <c r="E168" s="119">
        <v>36100009249693</v>
      </c>
      <c r="F168" s="118" t="s">
        <v>3070</v>
      </c>
      <c r="G168" s="118" t="s">
        <v>2061</v>
      </c>
      <c r="H168" s="121">
        <v>810731984</v>
      </c>
      <c r="I168" s="121" t="s">
        <v>2137</v>
      </c>
      <c r="J168" s="122" t="s">
        <v>30</v>
      </c>
      <c r="K168" s="123">
        <v>500</v>
      </c>
      <c r="L168" s="123">
        <v>450</v>
      </c>
      <c r="M168" s="122">
        <v>4</v>
      </c>
      <c r="N168" s="122"/>
      <c r="O168" s="122"/>
      <c r="P168" s="124" t="s">
        <v>2048</v>
      </c>
      <c r="Q168" s="124" t="s">
        <v>141</v>
      </c>
    </row>
    <row r="169" spans="1:17" s="125" customFormat="1" ht="19.5" customHeight="1" x14ac:dyDescent="0.2">
      <c r="A169" s="117">
        <v>168</v>
      </c>
      <c r="B169" s="118" t="s">
        <v>19</v>
      </c>
      <c r="C169" s="118" t="s">
        <v>1490</v>
      </c>
      <c r="D169" s="118" t="s">
        <v>1576</v>
      </c>
      <c r="E169" s="119">
        <v>36100009350116</v>
      </c>
      <c r="F169" s="118" t="s">
        <v>3071</v>
      </c>
      <c r="G169" s="118" t="s">
        <v>4</v>
      </c>
      <c r="H169" s="121" t="s">
        <v>3072</v>
      </c>
      <c r="I169" s="121" t="s">
        <v>2157</v>
      </c>
      <c r="J169" s="122" t="s">
        <v>30</v>
      </c>
      <c r="K169" s="123">
        <v>700</v>
      </c>
      <c r="L169" s="123">
        <v>600</v>
      </c>
      <c r="M169" s="122">
        <v>30</v>
      </c>
      <c r="N169" s="122">
        <v>330</v>
      </c>
      <c r="O169" s="122">
        <v>3690</v>
      </c>
      <c r="P169" s="124" t="s">
        <v>141</v>
      </c>
      <c r="Q169" s="124" t="s">
        <v>141</v>
      </c>
    </row>
    <row r="170" spans="1:17" s="125" customFormat="1" ht="19.5" customHeight="1" x14ac:dyDescent="0.2">
      <c r="A170" s="117">
        <v>169</v>
      </c>
      <c r="B170" s="118" t="s">
        <v>19</v>
      </c>
      <c r="C170" s="118" t="s">
        <v>1490</v>
      </c>
      <c r="D170" s="118" t="s">
        <v>1576</v>
      </c>
      <c r="E170" s="119">
        <v>36100009350120</v>
      </c>
      <c r="F170" s="118" t="s">
        <v>3076</v>
      </c>
      <c r="G170" s="118" t="s">
        <v>2061</v>
      </c>
      <c r="H170" s="121">
        <v>44861273</v>
      </c>
      <c r="I170" s="121" t="s">
        <v>2137</v>
      </c>
      <c r="J170" s="122" t="s">
        <v>30</v>
      </c>
      <c r="K170" s="123">
        <v>290</v>
      </c>
      <c r="L170" s="123">
        <v>200</v>
      </c>
      <c r="M170" s="122">
        <v>2</v>
      </c>
      <c r="N170" s="122">
        <v>60</v>
      </c>
      <c r="O170" s="122">
        <v>720</v>
      </c>
      <c r="P170" s="124" t="s">
        <v>2048</v>
      </c>
      <c r="Q170" s="124" t="s">
        <v>141</v>
      </c>
    </row>
    <row r="171" spans="1:17" s="125" customFormat="1" ht="19.5" customHeight="1" x14ac:dyDescent="0.2">
      <c r="A171" s="117">
        <v>170</v>
      </c>
      <c r="B171" s="118" t="s">
        <v>19</v>
      </c>
      <c r="C171" s="118" t="s">
        <v>1490</v>
      </c>
      <c r="D171" s="118" t="s">
        <v>1576</v>
      </c>
      <c r="E171" s="119">
        <v>36100009350122</v>
      </c>
      <c r="F171" s="118" t="s">
        <v>3078</v>
      </c>
      <c r="G171" s="118" t="s">
        <v>2061</v>
      </c>
      <c r="H171" s="121" t="s">
        <v>3072</v>
      </c>
      <c r="I171" s="121" t="s">
        <v>2137</v>
      </c>
      <c r="J171" s="122" t="s">
        <v>30</v>
      </c>
      <c r="K171" s="123">
        <v>270</v>
      </c>
      <c r="L171" s="123">
        <v>220</v>
      </c>
      <c r="M171" s="122">
        <v>3</v>
      </c>
      <c r="N171" s="122">
        <v>90</v>
      </c>
      <c r="O171" s="122">
        <v>1080</v>
      </c>
      <c r="P171" s="124" t="s">
        <v>2048</v>
      </c>
      <c r="Q171" s="124" t="s">
        <v>141</v>
      </c>
    </row>
    <row r="172" spans="1:17" s="125" customFormat="1" ht="19.5" customHeight="1" x14ac:dyDescent="0.2">
      <c r="A172" s="117">
        <v>171</v>
      </c>
      <c r="B172" s="118" t="s">
        <v>19</v>
      </c>
      <c r="C172" s="118" t="s">
        <v>1490</v>
      </c>
      <c r="D172" s="118" t="s">
        <v>1576</v>
      </c>
      <c r="E172" s="119">
        <v>36100009350123</v>
      </c>
      <c r="F172" s="118" t="s">
        <v>3079</v>
      </c>
      <c r="G172" s="118" t="s">
        <v>4</v>
      </c>
      <c r="H172" s="121">
        <v>44861273</v>
      </c>
      <c r="I172" s="121" t="s">
        <v>2157</v>
      </c>
      <c r="J172" s="122" t="s">
        <v>30</v>
      </c>
      <c r="K172" s="123">
        <v>550</v>
      </c>
      <c r="L172" s="123">
        <v>450</v>
      </c>
      <c r="M172" s="122">
        <v>1</v>
      </c>
      <c r="N172" s="122">
        <v>15</v>
      </c>
      <c r="O172" s="122">
        <v>180</v>
      </c>
      <c r="P172" s="124" t="s">
        <v>2048</v>
      </c>
      <c r="Q172" s="124" t="s">
        <v>141</v>
      </c>
    </row>
    <row r="173" spans="1:17" s="125" customFormat="1" ht="19.5" customHeight="1" x14ac:dyDescent="0.2">
      <c r="A173" s="117">
        <v>172</v>
      </c>
      <c r="B173" s="118" t="s">
        <v>19</v>
      </c>
      <c r="C173" s="118" t="s">
        <v>1490</v>
      </c>
      <c r="D173" s="118" t="s">
        <v>1576</v>
      </c>
      <c r="E173" s="119">
        <v>36100009350124</v>
      </c>
      <c r="F173" s="118" t="s">
        <v>2152</v>
      </c>
      <c r="G173" s="118" t="s">
        <v>2061</v>
      </c>
      <c r="H173" s="121">
        <v>44861273</v>
      </c>
      <c r="I173" s="121" t="s">
        <v>2137</v>
      </c>
      <c r="J173" s="122" t="s">
        <v>30</v>
      </c>
      <c r="K173" s="123">
        <v>3500</v>
      </c>
      <c r="L173" s="123">
        <v>3000</v>
      </c>
      <c r="M173" s="122">
        <v>1</v>
      </c>
      <c r="N173" s="122">
        <v>30</v>
      </c>
      <c r="O173" s="122">
        <v>365</v>
      </c>
      <c r="P173" s="124" t="s">
        <v>141</v>
      </c>
      <c r="Q173" s="124" t="s">
        <v>141</v>
      </c>
    </row>
    <row r="174" spans="1:17" s="125" customFormat="1" ht="19.5" customHeight="1" x14ac:dyDescent="0.2">
      <c r="A174" s="117">
        <v>173</v>
      </c>
      <c r="B174" s="118" t="s">
        <v>19</v>
      </c>
      <c r="C174" s="118" t="s">
        <v>1499</v>
      </c>
      <c r="D174" s="118" t="s">
        <v>1582</v>
      </c>
      <c r="E174" s="119">
        <v>361000105129598</v>
      </c>
      <c r="F174" s="118" t="s">
        <v>2280</v>
      </c>
      <c r="G174" s="118" t="s">
        <v>2061</v>
      </c>
      <c r="H174" s="121" t="s">
        <v>1583</v>
      </c>
      <c r="I174" s="121" t="s">
        <v>2137</v>
      </c>
      <c r="J174" s="122" t="s">
        <v>30</v>
      </c>
      <c r="K174" s="123">
        <v>1200</v>
      </c>
      <c r="L174" s="123">
        <v>800</v>
      </c>
      <c r="M174" s="122" t="s">
        <v>2741</v>
      </c>
      <c r="N174" s="122" t="s">
        <v>3080</v>
      </c>
      <c r="O174" s="122" t="s">
        <v>3081</v>
      </c>
      <c r="P174" s="124" t="s">
        <v>2048</v>
      </c>
      <c r="Q174" s="124" t="s">
        <v>141</v>
      </c>
    </row>
    <row r="175" spans="1:17" s="125" customFormat="1" ht="19.5" customHeight="1" x14ac:dyDescent="0.2">
      <c r="A175" s="117">
        <v>174</v>
      </c>
      <c r="B175" s="118" t="s">
        <v>19</v>
      </c>
      <c r="C175" s="118" t="s">
        <v>1547</v>
      </c>
      <c r="D175" s="118" t="s">
        <v>1585</v>
      </c>
      <c r="E175" s="119">
        <v>36100010850819</v>
      </c>
      <c r="F175" s="118" t="s">
        <v>2165</v>
      </c>
      <c r="G175" s="118" t="s">
        <v>2061</v>
      </c>
      <c r="H175" s="121">
        <v>810707418</v>
      </c>
      <c r="I175" s="121" t="s">
        <v>2137</v>
      </c>
      <c r="J175" s="122" t="s">
        <v>30</v>
      </c>
      <c r="K175" s="123">
        <v>500</v>
      </c>
      <c r="L175" s="123">
        <v>400</v>
      </c>
      <c r="M175" s="122">
        <v>2</v>
      </c>
      <c r="N175" s="122">
        <v>60</v>
      </c>
      <c r="O175" s="122">
        <v>720</v>
      </c>
      <c r="P175" s="124" t="s">
        <v>2048</v>
      </c>
      <c r="Q175" s="124" t="s">
        <v>141</v>
      </c>
    </row>
    <row r="176" spans="1:17" s="125" customFormat="1" ht="19.5" customHeight="1" x14ac:dyDescent="0.2">
      <c r="A176" s="117">
        <v>175</v>
      </c>
      <c r="B176" s="118" t="s">
        <v>19</v>
      </c>
      <c r="C176" s="118" t="s">
        <v>1499</v>
      </c>
      <c r="D176" s="118" t="s">
        <v>1589</v>
      </c>
      <c r="E176" s="119">
        <v>361000111129505</v>
      </c>
      <c r="F176" s="118" t="s">
        <v>3083</v>
      </c>
      <c r="G176" s="118" t="s">
        <v>4</v>
      </c>
      <c r="H176" s="121" t="s">
        <v>1591</v>
      </c>
      <c r="I176" s="121" t="s">
        <v>2157</v>
      </c>
      <c r="J176" s="122" t="s">
        <v>30</v>
      </c>
      <c r="K176" s="123">
        <v>80</v>
      </c>
      <c r="L176" s="123">
        <v>40</v>
      </c>
      <c r="M176" s="122">
        <v>10</v>
      </c>
      <c r="N176" s="122">
        <v>300</v>
      </c>
      <c r="O176" s="126">
        <v>3600</v>
      </c>
      <c r="P176" s="124" t="s">
        <v>2048</v>
      </c>
      <c r="Q176" s="124" t="s">
        <v>141</v>
      </c>
    </row>
    <row r="177" spans="1:17" s="125" customFormat="1" ht="19.5" customHeight="1" x14ac:dyDescent="0.2">
      <c r="A177" s="117">
        <v>176</v>
      </c>
      <c r="B177" s="118" t="s">
        <v>19</v>
      </c>
      <c r="C177" s="118" t="s">
        <v>1499</v>
      </c>
      <c r="D177" s="118" t="s">
        <v>1589</v>
      </c>
      <c r="E177" s="119">
        <v>361000111129506</v>
      </c>
      <c r="F177" s="118" t="s">
        <v>2280</v>
      </c>
      <c r="G177" s="118" t="s">
        <v>2061</v>
      </c>
      <c r="H177" s="121" t="s">
        <v>1591</v>
      </c>
      <c r="I177" s="121" t="s">
        <v>2137</v>
      </c>
      <c r="J177" s="122" t="s">
        <v>30</v>
      </c>
      <c r="K177" s="123">
        <v>750</v>
      </c>
      <c r="L177" s="123">
        <v>500</v>
      </c>
      <c r="M177" s="122" t="s">
        <v>2153</v>
      </c>
      <c r="N177" s="122" t="s">
        <v>2154</v>
      </c>
      <c r="O177" s="122" t="s">
        <v>3084</v>
      </c>
      <c r="P177" s="124" t="s">
        <v>2048</v>
      </c>
      <c r="Q177" s="124" t="s">
        <v>141</v>
      </c>
    </row>
    <row r="178" spans="1:17" s="125" customFormat="1" ht="19.5" customHeight="1" x14ac:dyDescent="0.2">
      <c r="A178" s="117">
        <v>177</v>
      </c>
      <c r="B178" s="118" t="s">
        <v>19</v>
      </c>
      <c r="C178" s="118" t="s">
        <v>1499</v>
      </c>
      <c r="D178" s="118" t="s">
        <v>1589</v>
      </c>
      <c r="E178" s="119">
        <v>36100011150692</v>
      </c>
      <c r="F178" s="118" t="s">
        <v>3085</v>
      </c>
      <c r="G178" s="118" t="s">
        <v>2061</v>
      </c>
      <c r="H178" s="121" t="s">
        <v>1591</v>
      </c>
      <c r="I178" s="121" t="s">
        <v>2137</v>
      </c>
      <c r="J178" s="122" t="s">
        <v>30</v>
      </c>
      <c r="K178" s="123">
        <v>350</v>
      </c>
      <c r="L178" s="123">
        <v>250</v>
      </c>
      <c r="M178" s="122" t="s">
        <v>2661</v>
      </c>
      <c r="N178" s="122" t="s">
        <v>2532</v>
      </c>
      <c r="O178" s="122" t="s">
        <v>3069</v>
      </c>
      <c r="P178" s="124" t="s">
        <v>2048</v>
      </c>
      <c r="Q178" s="124" t="s">
        <v>141</v>
      </c>
    </row>
    <row r="179" spans="1:17" s="125" customFormat="1" ht="19.5" customHeight="1" x14ac:dyDescent="0.2">
      <c r="A179" s="117">
        <v>178</v>
      </c>
      <c r="B179" s="118" t="s">
        <v>19</v>
      </c>
      <c r="C179" s="118" t="s">
        <v>1499</v>
      </c>
      <c r="D179" s="118" t="s">
        <v>1593</v>
      </c>
      <c r="E179" s="119">
        <v>36100013164695</v>
      </c>
      <c r="F179" s="118" t="s">
        <v>3086</v>
      </c>
      <c r="G179" s="118" t="s">
        <v>4</v>
      </c>
      <c r="H179" s="121" t="s">
        <v>1594</v>
      </c>
      <c r="I179" s="121" t="s">
        <v>2157</v>
      </c>
      <c r="J179" s="122" t="s">
        <v>30</v>
      </c>
      <c r="K179" s="123">
        <v>390</v>
      </c>
      <c r="L179" s="123">
        <v>250</v>
      </c>
      <c r="M179" s="122">
        <v>2</v>
      </c>
      <c r="N179" s="122">
        <v>60</v>
      </c>
      <c r="O179" s="122">
        <v>720</v>
      </c>
      <c r="P179" s="124" t="s">
        <v>2048</v>
      </c>
      <c r="Q179" s="124" t="s">
        <v>141</v>
      </c>
    </row>
    <row r="180" spans="1:17" s="125" customFormat="1" ht="19.5" customHeight="1" x14ac:dyDescent="0.2">
      <c r="A180" s="117">
        <v>179</v>
      </c>
      <c r="B180" s="118" t="s">
        <v>19</v>
      </c>
      <c r="C180" s="118" t="s">
        <v>1499</v>
      </c>
      <c r="D180" s="118" t="s">
        <v>1596</v>
      </c>
      <c r="E180" s="119">
        <v>361000132131031</v>
      </c>
      <c r="F180" s="118" t="s">
        <v>2698</v>
      </c>
      <c r="G180" s="118" t="s">
        <v>2061</v>
      </c>
      <c r="H180" s="121" t="s">
        <v>1597</v>
      </c>
      <c r="I180" s="121" t="s">
        <v>2137</v>
      </c>
      <c r="J180" s="122" t="s">
        <v>30</v>
      </c>
      <c r="K180" s="123">
        <v>1400</v>
      </c>
      <c r="L180" s="123">
        <v>1200</v>
      </c>
      <c r="M180" s="122" t="s">
        <v>2153</v>
      </c>
      <c r="N180" s="122"/>
      <c r="O180" s="122"/>
      <c r="P180" s="124" t="s">
        <v>2048</v>
      </c>
      <c r="Q180" s="124" t="s">
        <v>141</v>
      </c>
    </row>
    <row r="181" spans="1:17" s="125" customFormat="1" ht="19.5" customHeight="1" x14ac:dyDescent="0.2">
      <c r="A181" s="117">
        <v>180</v>
      </c>
      <c r="B181" s="118" t="s">
        <v>19</v>
      </c>
      <c r="C181" s="118" t="s">
        <v>1499</v>
      </c>
      <c r="D181" s="118" t="s">
        <v>1596</v>
      </c>
      <c r="E181" s="119">
        <v>36100013264826</v>
      </c>
      <c r="F181" s="118" t="s">
        <v>2152</v>
      </c>
      <c r="G181" s="118" t="s">
        <v>2061</v>
      </c>
      <c r="H181" s="121" t="s">
        <v>1597</v>
      </c>
      <c r="I181" s="121" t="s">
        <v>2137</v>
      </c>
      <c r="J181" s="122" t="s">
        <v>30</v>
      </c>
      <c r="K181" s="123">
        <v>6000</v>
      </c>
      <c r="L181" s="123">
        <v>5000</v>
      </c>
      <c r="M181" s="122"/>
      <c r="N181" s="122">
        <v>1</v>
      </c>
      <c r="O181" s="122">
        <v>12</v>
      </c>
      <c r="P181" s="124" t="s">
        <v>141</v>
      </c>
      <c r="Q181" s="124" t="s">
        <v>141</v>
      </c>
    </row>
    <row r="182" spans="1:17" s="125" customFormat="1" ht="19.5" customHeight="1" x14ac:dyDescent="0.2">
      <c r="A182" s="117">
        <v>181</v>
      </c>
      <c r="B182" s="118" t="s">
        <v>19</v>
      </c>
      <c r="C182" s="118" t="s">
        <v>1499</v>
      </c>
      <c r="D182" s="118" t="s">
        <v>1599</v>
      </c>
      <c r="E182" s="119">
        <v>361000133100357</v>
      </c>
      <c r="F182" s="118" t="s">
        <v>3088</v>
      </c>
      <c r="G182" s="118" t="s">
        <v>2061</v>
      </c>
      <c r="H182" s="121" t="s">
        <v>1601</v>
      </c>
      <c r="I182" s="121" t="s">
        <v>2062</v>
      </c>
      <c r="J182" s="122" t="s">
        <v>30</v>
      </c>
      <c r="K182" s="123">
        <v>280</v>
      </c>
      <c r="L182" s="123">
        <v>230</v>
      </c>
      <c r="M182" s="122" t="s">
        <v>2153</v>
      </c>
      <c r="N182" s="122"/>
      <c r="O182" s="122"/>
      <c r="P182" s="124" t="s">
        <v>2048</v>
      </c>
      <c r="Q182" s="124" t="s">
        <v>141</v>
      </c>
    </row>
    <row r="183" spans="1:17" s="125" customFormat="1" ht="19.5" customHeight="1" x14ac:dyDescent="0.2">
      <c r="A183" s="117">
        <v>182</v>
      </c>
      <c r="B183" s="118" t="s">
        <v>19</v>
      </c>
      <c r="C183" s="118" t="s">
        <v>1490</v>
      </c>
      <c r="D183" s="118" t="s">
        <v>1607</v>
      </c>
      <c r="E183" s="119">
        <v>361000142121381</v>
      </c>
      <c r="F183" s="118" t="s">
        <v>3093</v>
      </c>
      <c r="G183" s="118" t="s">
        <v>5</v>
      </c>
      <c r="H183" s="121" t="s">
        <v>1608</v>
      </c>
      <c r="I183" s="121" t="s">
        <v>2149</v>
      </c>
      <c r="J183" s="122" t="s">
        <v>30</v>
      </c>
      <c r="K183" s="123">
        <v>120</v>
      </c>
      <c r="L183" s="123">
        <v>84</v>
      </c>
      <c r="M183" s="122" t="s">
        <v>2651</v>
      </c>
      <c r="N183" s="122"/>
      <c r="O183" s="122"/>
      <c r="P183" s="124" t="s">
        <v>2048</v>
      </c>
      <c r="Q183" s="124" t="s">
        <v>141</v>
      </c>
    </row>
    <row r="184" spans="1:17" s="125" customFormat="1" ht="19.5" customHeight="1" x14ac:dyDescent="0.2">
      <c r="A184" s="117">
        <v>183</v>
      </c>
      <c r="B184" s="118" t="s">
        <v>19</v>
      </c>
      <c r="C184" s="118" t="s">
        <v>1490</v>
      </c>
      <c r="D184" s="118" t="s">
        <v>1607</v>
      </c>
      <c r="E184" s="119">
        <v>361000142121384</v>
      </c>
      <c r="F184" s="118" t="s">
        <v>3094</v>
      </c>
      <c r="G184" s="118" t="s">
        <v>5</v>
      </c>
      <c r="H184" s="121" t="s">
        <v>1608</v>
      </c>
      <c r="I184" s="121" t="s">
        <v>2149</v>
      </c>
      <c r="J184" s="122" t="s">
        <v>30</v>
      </c>
      <c r="K184" s="123">
        <v>120</v>
      </c>
      <c r="L184" s="123">
        <v>84</v>
      </c>
      <c r="M184" s="122" t="s">
        <v>2651</v>
      </c>
      <c r="N184" s="122"/>
      <c r="O184" s="122"/>
      <c r="P184" s="124" t="s">
        <v>2048</v>
      </c>
      <c r="Q184" s="124" t="s">
        <v>141</v>
      </c>
    </row>
    <row r="185" spans="1:17" s="125" customFormat="1" ht="19.5" customHeight="1" x14ac:dyDescent="0.2">
      <c r="A185" s="117">
        <v>184</v>
      </c>
      <c r="B185" s="118" t="s">
        <v>19</v>
      </c>
      <c r="C185" s="118" t="s">
        <v>1499</v>
      </c>
      <c r="D185" s="118" t="s">
        <v>1612</v>
      </c>
      <c r="E185" s="119">
        <v>361020004130418</v>
      </c>
      <c r="F185" s="118" t="s">
        <v>3099</v>
      </c>
      <c r="G185" s="118" t="s">
        <v>2061</v>
      </c>
      <c r="H185" s="121">
        <v>860846774</v>
      </c>
      <c r="I185" s="121" t="s">
        <v>2137</v>
      </c>
      <c r="J185" s="122" t="s">
        <v>30</v>
      </c>
      <c r="K185" s="123">
        <v>800</v>
      </c>
      <c r="L185" s="123">
        <v>700</v>
      </c>
      <c r="M185" s="122" t="s">
        <v>2568</v>
      </c>
      <c r="N185" s="122" t="s">
        <v>3100</v>
      </c>
      <c r="O185" s="122"/>
      <c r="P185" s="124" t="s">
        <v>2048</v>
      </c>
      <c r="Q185" s="124" t="s">
        <v>141</v>
      </c>
    </row>
    <row r="186" spans="1:17" s="125" customFormat="1" ht="19.5" customHeight="1" x14ac:dyDescent="0.2">
      <c r="A186" s="117">
        <v>185</v>
      </c>
      <c r="B186" s="118" t="s">
        <v>19</v>
      </c>
      <c r="C186" s="118" t="s">
        <v>1499</v>
      </c>
      <c r="D186" s="118" t="s">
        <v>1616</v>
      </c>
      <c r="E186" s="119">
        <v>361020009131134</v>
      </c>
      <c r="F186" s="118" t="s">
        <v>3104</v>
      </c>
      <c r="G186" s="118" t="s">
        <v>4</v>
      </c>
      <c r="H186" s="121" t="s">
        <v>1618</v>
      </c>
      <c r="I186" s="121" t="s">
        <v>2157</v>
      </c>
      <c r="J186" s="122" t="s">
        <v>30</v>
      </c>
      <c r="K186" s="123">
        <v>250</v>
      </c>
      <c r="L186" s="123">
        <v>250</v>
      </c>
      <c r="M186" s="122" t="s">
        <v>2254</v>
      </c>
      <c r="N186" s="122"/>
      <c r="O186" s="122"/>
      <c r="P186" s="124" t="s">
        <v>2048</v>
      </c>
      <c r="Q186" s="124" t="s">
        <v>141</v>
      </c>
    </row>
    <row r="187" spans="1:17" s="125" customFormat="1" ht="19.5" customHeight="1" x14ac:dyDescent="0.2">
      <c r="A187" s="117">
        <v>186</v>
      </c>
      <c r="B187" s="118" t="s">
        <v>19</v>
      </c>
      <c r="C187" s="118" t="s">
        <v>1490</v>
      </c>
      <c r="D187" s="118" t="s">
        <v>1622</v>
      </c>
      <c r="E187" s="119">
        <v>361020012131296</v>
      </c>
      <c r="F187" s="118" t="s">
        <v>3106</v>
      </c>
      <c r="G187" s="118" t="s">
        <v>5</v>
      </c>
      <c r="H187" s="121">
        <v>872496800</v>
      </c>
      <c r="I187" s="121" t="s">
        <v>2149</v>
      </c>
      <c r="J187" s="122" t="s">
        <v>30</v>
      </c>
      <c r="K187" s="123">
        <v>40</v>
      </c>
      <c r="L187" s="122" t="s">
        <v>87</v>
      </c>
      <c r="M187" s="122">
        <v>100</v>
      </c>
      <c r="N187" s="122"/>
      <c r="O187" s="122"/>
      <c r="P187" s="124" t="s">
        <v>2048</v>
      </c>
      <c r="Q187" s="124" t="s">
        <v>141</v>
      </c>
    </row>
    <row r="188" spans="1:17" s="125" customFormat="1" ht="19.5" customHeight="1" x14ac:dyDescent="0.2">
      <c r="A188" s="117">
        <v>187</v>
      </c>
      <c r="B188" s="118" t="s">
        <v>19</v>
      </c>
      <c r="C188" s="118" t="s">
        <v>1490</v>
      </c>
      <c r="D188" s="118" t="s">
        <v>1622</v>
      </c>
      <c r="E188" s="119">
        <v>361020012131297</v>
      </c>
      <c r="F188" s="118" t="s">
        <v>3107</v>
      </c>
      <c r="G188" s="118" t="s">
        <v>5</v>
      </c>
      <c r="H188" s="121">
        <v>872496800</v>
      </c>
      <c r="I188" s="121" t="s">
        <v>2123</v>
      </c>
      <c r="J188" s="122" t="s">
        <v>30</v>
      </c>
      <c r="K188" s="123">
        <v>20</v>
      </c>
      <c r="L188" s="122" t="s">
        <v>87</v>
      </c>
      <c r="M188" s="122" t="s">
        <v>2264</v>
      </c>
      <c r="N188" s="122"/>
      <c r="O188" s="122"/>
      <c r="P188" s="124" t="s">
        <v>2048</v>
      </c>
      <c r="Q188" s="124" t="s">
        <v>141</v>
      </c>
    </row>
    <row r="189" spans="1:17" s="125" customFormat="1" ht="19.5" customHeight="1" x14ac:dyDescent="0.2">
      <c r="A189" s="117">
        <v>188</v>
      </c>
      <c r="B189" s="118" t="s">
        <v>19</v>
      </c>
      <c r="C189" s="118" t="s">
        <v>1499</v>
      </c>
      <c r="D189" s="118" t="s">
        <v>1636</v>
      </c>
      <c r="E189" s="119">
        <v>361020022137284</v>
      </c>
      <c r="F189" s="118" t="s">
        <v>3035</v>
      </c>
      <c r="G189" s="118" t="s">
        <v>2061</v>
      </c>
      <c r="H189" s="121" t="s">
        <v>1520</v>
      </c>
      <c r="I189" s="121" t="s">
        <v>2137</v>
      </c>
      <c r="J189" s="122" t="s">
        <v>30</v>
      </c>
      <c r="K189" s="123">
        <v>800</v>
      </c>
      <c r="L189" s="123">
        <v>600</v>
      </c>
      <c r="M189" s="122" t="s">
        <v>2153</v>
      </c>
      <c r="N189" s="122" t="s">
        <v>2154</v>
      </c>
      <c r="O189" s="122" t="s">
        <v>2717</v>
      </c>
      <c r="P189" s="124" t="s">
        <v>2048</v>
      </c>
      <c r="Q189" s="124" t="s">
        <v>141</v>
      </c>
    </row>
    <row r="190" spans="1:17" s="125" customFormat="1" ht="19.5" customHeight="1" x14ac:dyDescent="0.2">
      <c r="A190" s="117">
        <v>189</v>
      </c>
      <c r="B190" s="118" t="s">
        <v>16</v>
      </c>
      <c r="C190" s="118" t="s">
        <v>16</v>
      </c>
      <c r="D190" s="118" t="s">
        <v>1674</v>
      </c>
      <c r="E190" s="119">
        <v>36110000735142</v>
      </c>
      <c r="F190" s="118" t="s">
        <v>2152</v>
      </c>
      <c r="G190" s="118" t="s">
        <v>2061</v>
      </c>
      <c r="H190" s="121"/>
      <c r="I190" s="121" t="s">
        <v>2137</v>
      </c>
      <c r="J190" s="122" t="s">
        <v>30</v>
      </c>
      <c r="K190" s="123">
        <v>1500</v>
      </c>
      <c r="L190" s="123">
        <v>1300</v>
      </c>
      <c r="M190" s="122"/>
      <c r="N190" s="122">
        <v>10</v>
      </c>
      <c r="O190" s="122"/>
      <c r="P190" s="124" t="s">
        <v>2048</v>
      </c>
      <c r="Q190" s="124" t="s">
        <v>141</v>
      </c>
    </row>
    <row r="191" spans="1:17" s="125" customFormat="1" ht="19.5" customHeight="1" x14ac:dyDescent="0.2">
      <c r="A191" s="117">
        <v>190</v>
      </c>
      <c r="B191" s="118" t="s">
        <v>16</v>
      </c>
      <c r="C191" s="118" t="s">
        <v>1669</v>
      </c>
      <c r="D191" s="118" t="s">
        <v>1676</v>
      </c>
      <c r="E191" s="119">
        <v>36110001235575</v>
      </c>
      <c r="F191" s="118" t="s">
        <v>2152</v>
      </c>
      <c r="G191" s="118" t="s">
        <v>2061</v>
      </c>
      <c r="H191" s="121">
        <v>895783436</v>
      </c>
      <c r="I191" s="121" t="s">
        <v>2137</v>
      </c>
      <c r="J191" s="122" t="s">
        <v>30</v>
      </c>
      <c r="K191" s="123">
        <v>1500</v>
      </c>
      <c r="L191" s="123">
        <v>1300</v>
      </c>
      <c r="M191" s="122"/>
      <c r="N191" s="122">
        <v>4</v>
      </c>
      <c r="O191" s="122"/>
      <c r="P191" s="124" t="s">
        <v>2048</v>
      </c>
      <c r="Q191" s="124" t="s">
        <v>141</v>
      </c>
    </row>
    <row r="192" spans="1:17" s="125" customFormat="1" ht="19.5" customHeight="1" x14ac:dyDescent="0.2">
      <c r="A192" s="117">
        <v>191</v>
      </c>
      <c r="B192" s="118" t="s">
        <v>16</v>
      </c>
      <c r="C192" s="118" t="s">
        <v>1665</v>
      </c>
      <c r="D192" s="118" t="s">
        <v>1678</v>
      </c>
      <c r="E192" s="119">
        <v>36110001935746</v>
      </c>
      <c r="F192" s="118" t="s">
        <v>3131</v>
      </c>
      <c r="G192" s="118" t="s">
        <v>2061</v>
      </c>
      <c r="H192" s="121"/>
      <c r="I192" s="121" t="s">
        <v>2137</v>
      </c>
      <c r="J192" s="122" t="s">
        <v>30</v>
      </c>
      <c r="K192" s="123">
        <v>200</v>
      </c>
      <c r="L192" s="123">
        <v>150</v>
      </c>
      <c r="M192" s="122"/>
      <c r="N192" s="122">
        <v>10</v>
      </c>
      <c r="O192" s="122"/>
      <c r="P192" s="124" t="s">
        <v>2048</v>
      </c>
      <c r="Q192" s="124" t="s">
        <v>141</v>
      </c>
    </row>
    <row r="193" spans="1:17" s="125" customFormat="1" ht="19.5" customHeight="1" x14ac:dyDescent="0.2">
      <c r="A193" s="117">
        <v>192</v>
      </c>
      <c r="B193" s="118" t="s">
        <v>16</v>
      </c>
      <c r="C193" s="118" t="s">
        <v>1684</v>
      </c>
      <c r="D193" s="118" t="s">
        <v>1687</v>
      </c>
      <c r="E193" s="119">
        <v>36110002936581</v>
      </c>
      <c r="F193" s="118" t="s">
        <v>3133</v>
      </c>
      <c r="G193" s="118" t="s">
        <v>2061</v>
      </c>
      <c r="H193" s="121">
        <v>860064803</v>
      </c>
      <c r="I193" s="121" t="s">
        <v>2077</v>
      </c>
      <c r="J193" s="122" t="s">
        <v>30</v>
      </c>
      <c r="K193" s="123">
        <v>500</v>
      </c>
      <c r="L193" s="123">
        <v>300</v>
      </c>
      <c r="M193" s="122">
        <v>1</v>
      </c>
      <c r="N193" s="122">
        <v>20</v>
      </c>
      <c r="O193" s="122"/>
      <c r="P193" s="124" t="s">
        <v>2048</v>
      </c>
      <c r="Q193" s="124" t="s">
        <v>141</v>
      </c>
    </row>
    <row r="194" spans="1:17" s="125" customFormat="1" ht="19.5" customHeight="1" x14ac:dyDescent="0.2">
      <c r="A194" s="117">
        <v>193</v>
      </c>
      <c r="B194" s="118" t="s">
        <v>16</v>
      </c>
      <c r="C194" s="118" t="s">
        <v>16</v>
      </c>
      <c r="D194" s="118" t="s">
        <v>1694</v>
      </c>
      <c r="E194" s="119">
        <v>36110004537258</v>
      </c>
      <c r="F194" s="118" t="s">
        <v>3134</v>
      </c>
      <c r="G194" s="118" t="s">
        <v>2061</v>
      </c>
      <c r="H194" s="121">
        <v>857018683</v>
      </c>
      <c r="I194" s="121" t="s">
        <v>2077</v>
      </c>
      <c r="J194" s="122" t="s">
        <v>30</v>
      </c>
      <c r="K194" s="123">
        <v>500</v>
      </c>
      <c r="L194" s="123">
        <v>450</v>
      </c>
      <c r="M194" s="122"/>
      <c r="N194" s="122">
        <v>6</v>
      </c>
      <c r="O194" s="122"/>
      <c r="P194" s="124" t="s">
        <v>2048</v>
      </c>
      <c r="Q194" s="124" t="s">
        <v>141</v>
      </c>
    </row>
    <row r="195" spans="1:17" s="125" customFormat="1" ht="19.5" customHeight="1" x14ac:dyDescent="0.2">
      <c r="A195" s="117">
        <v>194</v>
      </c>
      <c r="B195" s="118" t="s">
        <v>16</v>
      </c>
      <c r="C195" s="118" t="s">
        <v>16</v>
      </c>
      <c r="D195" s="118" t="s">
        <v>1694</v>
      </c>
      <c r="E195" s="119">
        <v>36110004537259</v>
      </c>
      <c r="F195" s="118" t="s">
        <v>3135</v>
      </c>
      <c r="G195" s="118" t="s">
        <v>2061</v>
      </c>
      <c r="H195" s="121">
        <v>857018683</v>
      </c>
      <c r="I195" s="121" t="s">
        <v>2077</v>
      </c>
      <c r="J195" s="122" t="s">
        <v>30</v>
      </c>
      <c r="K195" s="123">
        <v>150</v>
      </c>
      <c r="L195" s="123">
        <v>100</v>
      </c>
      <c r="M195" s="122">
        <v>5</v>
      </c>
      <c r="N195" s="122">
        <v>20</v>
      </c>
      <c r="O195" s="122"/>
      <c r="P195" s="124" t="s">
        <v>2048</v>
      </c>
      <c r="Q195" s="124" t="s">
        <v>141</v>
      </c>
    </row>
    <row r="196" spans="1:17" s="125" customFormat="1" ht="19.5" customHeight="1" x14ac:dyDescent="0.2">
      <c r="A196" s="117">
        <v>195</v>
      </c>
      <c r="B196" s="118" t="s">
        <v>16</v>
      </c>
      <c r="C196" s="118" t="s">
        <v>1669</v>
      </c>
      <c r="D196" s="118" t="s">
        <v>1696</v>
      </c>
      <c r="E196" s="119">
        <v>36110004637427</v>
      </c>
      <c r="F196" s="118" t="s">
        <v>3133</v>
      </c>
      <c r="G196" s="118" t="s">
        <v>2061</v>
      </c>
      <c r="H196" s="121">
        <v>810562135</v>
      </c>
      <c r="I196" s="121" t="s">
        <v>2077</v>
      </c>
      <c r="J196" s="122" t="s">
        <v>30</v>
      </c>
      <c r="K196" s="123">
        <v>500</v>
      </c>
      <c r="L196" s="123">
        <v>450</v>
      </c>
      <c r="M196" s="122">
        <v>1</v>
      </c>
      <c r="N196" s="122">
        <v>25</v>
      </c>
      <c r="O196" s="122"/>
      <c r="P196" s="124" t="s">
        <v>2048</v>
      </c>
      <c r="Q196" s="124" t="s">
        <v>141</v>
      </c>
    </row>
    <row r="197" spans="1:17" s="125" customFormat="1" ht="19.5" customHeight="1" x14ac:dyDescent="0.2">
      <c r="A197" s="117">
        <v>196</v>
      </c>
      <c r="B197" s="118" t="s">
        <v>16</v>
      </c>
      <c r="C197" s="118" t="s">
        <v>1669</v>
      </c>
      <c r="D197" s="118" t="s">
        <v>1711</v>
      </c>
      <c r="E197" s="119">
        <v>36110006140193</v>
      </c>
      <c r="F197" s="118" t="s">
        <v>2303</v>
      </c>
      <c r="G197" s="118" t="s">
        <v>2061</v>
      </c>
      <c r="H197" s="121">
        <v>85468268</v>
      </c>
      <c r="I197" s="121" t="s">
        <v>2461</v>
      </c>
      <c r="J197" s="122" t="s">
        <v>30</v>
      </c>
      <c r="K197" s="123">
        <v>80</v>
      </c>
      <c r="L197" s="123">
        <v>70</v>
      </c>
      <c r="M197" s="122">
        <v>24</v>
      </c>
      <c r="N197" s="122">
        <v>720</v>
      </c>
      <c r="O197" s="122"/>
      <c r="P197" s="124" t="s">
        <v>2048</v>
      </c>
      <c r="Q197" s="124" t="s">
        <v>141</v>
      </c>
    </row>
    <row r="198" spans="1:17" s="125" customFormat="1" ht="19.5" customHeight="1" x14ac:dyDescent="0.2">
      <c r="A198" s="117">
        <v>197</v>
      </c>
      <c r="B198" s="118" t="s">
        <v>16</v>
      </c>
      <c r="C198" s="118" t="s">
        <v>16</v>
      </c>
      <c r="D198" s="118" t="s">
        <v>1717</v>
      </c>
      <c r="E198" s="119">
        <v>36110006941215</v>
      </c>
      <c r="F198" s="118" t="s">
        <v>2303</v>
      </c>
      <c r="G198" s="118" t="s">
        <v>2061</v>
      </c>
      <c r="H198" s="121"/>
      <c r="I198" s="121" t="s">
        <v>2461</v>
      </c>
      <c r="J198" s="122" t="s">
        <v>30</v>
      </c>
      <c r="K198" s="123">
        <v>90</v>
      </c>
      <c r="L198" s="123">
        <v>80</v>
      </c>
      <c r="M198" s="122">
        <v>24</v>
      </c>
      <c r="N198" s="122">
        <v>360</v>
      </c>
      <c r="O198" s="122"/>
      <c r="P198" s="124" t="s">
        <v>2048</v>
      </c>
      <c r="Q198" s="124" t="s">
        <v>141</v>
      </c>
    </row>
    <row r="199" spans="1:17" s="125" customFormat="1" ht="19.5" customHeight="1" x14ac:dyDescent="0.2">
      <c r="A199" s="117">
        <v>198</v>
      </c>
      <c r="B199" s="118" t="s">
        <v>16</v>
      </c>
      <c r="C199" s="118" t="s">
        <v>16</v>
      </c>
      <c r="D199" s="118" t="s">
        <v>1727</v>
      </c>
      <c r="E199" s="119">
        <v>36110007542013</v>
      </c>
      <c r="F199" s="118" t="s">
        <v>2115</v>
      </c>
      <c r="G199" s="118" t="s">
        <v>4</v>
      </c>
      <c r="H199" s="121">
        <v>810561086</v>
      </c>
      <c r="I199" s="121" t="s">
        <v>2062</v>
      </c>
      <c r="J199" s="122" t="s">
        <v>30</v>
      </c>
      <c r="K199" s="123">
        <v>300</v>
      </c>
      <c r="L199" s="123">
        <v>200</v>
      </c>
      <c r="M199" s="122"/>
      <c r="N199" s="122">
        <v>5</v>
      </c>
      <c r="O199" s="122"/>
      <c r="P199" s="124" t="s">
        <v>2048</v>
      </c>
      <c r="Q199" s="124" t="s">
        <v>141</v>
      </c>
    </row>
    <row r="200" spans="1:17" s="125" customFormat="1" ht="19.5" customHeight="1" x14ac:dyDescent="0.2">
      <c r="A200" s="117">
        <v>199</v>
      </c>
      <c r="B200" s="118" t="s">
        <v>16</v>
      </c>
      <c r="C200" s="118" t="s">
        <v>16</v>
      </c>
      <c r="D200" s="118" t="s">
        <v>1737</v>
      </c>
      <c r="E200" s="119">
        <v>36110008042460</v>
      </c>
      <c r="F200" s="118" t="s">
        <v>3145</v>
      </c>
      <c r="G200" s="118" t="s">
        <v>5</v>
      </c>
      <c r="H200" s="121">
        <v>884834490</v>
      </c>
      <c r="I200" s="121" t="s">
        <v>2240</v>
      </c>
      <c r="J200" s="122" t="s">
        <v>30</v>
      </c>
      <c r="K200" s="123">
        <v>25</v>
      </c>
      <c r="L200" s="123">
        <v>20</v>
      </c>
      <c r="M200" s="122">
        <v>100</v>
      </c>
      <c r="N200" s="122"/>
      <c r="O200" s="122"/>
      <c r="P200" s="124" t="s">
        <v>2048</v>
      </c>
      <c r="Q200" s="124" t="s">
        <v>141</v>
      </c>
    </row>
    <row r="201" spans="1:17" s="125" customFormat="1" ht="19.5" customHeight="1" x14ac:dyDescent="0.2">
      <c r="A201" s="117">
        <v>200</v>
      </c>
      <c r="B201" s="118" t="s">
        <v>16</v>
      </c>
      <c r="C201" s="118" t="s">
        <v>16</v>
      </c>
      <c r="D201" s="118" t="s">
        <v>1739</v>
      </c>
      <c r="E201" s="119">
        <v>36110008142673</v>
      </c>
      <c r="F201" s="118" t="s">
        <v>3146</v>
      </c>
      <c r="G201" s="118" t="s">
        <v>5</v>
      </c>
      <c r="H201" s="121">
        <v>850878411</v>
      </c>
      <c r="I201" s="121" t="s">
        <v>2123</v>
      </c>
      <c r="J201" s="122" t="s">
        <v>30</v>
      </c>
      <c r="K201" s="123">
        <v>20</v>
      </c>
      <c r="L201" s="123">
        <v>15</v>
      </c>
      <c r="M201" s="122">
        <v>100</v>
      </c>
      <c r="N201" s="122">
        <v>1000</v>
      </c>
      <c r="O201" s="122"/>
      <c r="P201" s="124" t="s">
        <v>2048</v>
      </c>
      <c r="Q201" s="124" t="s">
        <v>141</v>
      </c>
    </row>
    <row r="202" spans="1:17" s="125" customFormat="1" ht="19.5" customHeight="1" x14ac:dyDescent="0.2">
      <c r="A202" s="117">
        <v>201</v>
      </c>
      <c r="B202" s="118" t="s">
        <v>16</v>
      </c>
      <c r="C202" s="118" t="s">
        <v>16</v>
      </c>
      <c r="D202" s="118" t="s">
        <v>1744</v>
      </c>
      <c r="E202" s="119">
        <v>36110008342922</v>
      </c>
      <c r="F202" s="118" t="s">
        <v>3147</v>
      </c>
      <c r="G202" s="118" t="s">
        <v>1</v>
      </c>
      <c r="H202" s="121">
        <v>801931099</v>
      </c>
      <c r="I202" s="121" t="s">
        <v>2045</v>
      </c>
      <c r="J202" s="122" t="s">
        <v>30</v>
      </c>
      <c r="K202" s="123">
        <v>20</v>
      </c>
      <c r="L202" s="123">
        <v>15</v>
      </c>
      <c r="M202" s="122">
        <v>40</v>
      </c>
      <c r="N202" s="122">
        <v>300</v>
      </c>
      <c r="O202" s="122"/>
      <c r="P202" s="124" t="s">
        <v>2048</v>
      </c>
      <c r="Q202" s="124" t="s">
        <v>141</v>
      </c>
    </row>
    <row r="203" spans="1:17" s="125" customFormat="1" ht="19.5" customHeight="1" x14ac:dyDescent="0.2">
      <c r="A203" s="117">
        <v>202</v>
      </c>
      <c r="B203" s="118" t="s">
        <v>16</v>
      </c>
      <c r="C203" s="118" t="s">
        <v>1669</v>
      </c>
      <c r="D203" s="118" t="s">
        <v>1748</v>
      </c>
      <c r="E203" s="119">
        <v>361100114122065</v>
      </c>
      <c r="F203" s="118" t="s">
        <v>3153</v>
      </c>
      <c r="G203" s="118" t="s">
        <v>1</v>
      </c>
      <c r="H203" s="121" t="s">
        <v>1761</v>
      </c>
      <c r="I203" s="121" t="s">
        <v>2129</v>
      </c>
      <c r="J203" s="122" t="s">
        <v>30</v>
      </c>
      <c r="K203" s="123">
        <v>70</v>
      </c>
      <c r="L203" s="123">
        <v>65</v>
      </c>
      <c r="M203" s="122"/>
      <c r="N203" s="122" t="s">
        <v>3154</v>
      </c>
      <c r="O203" s="122"/>
      <c r="P203" s="124" t="s">
        <v>2048</v>
      </c>
      <c r="Q203" s="124" t="s">
        <v>141</v>
      </c>
    </row>
    <row r="204" spans="1:17" s="125" customFormat="1" ht="19.5" customHeight="1" x14ac:dyDescent="0.2">
      <c r="A204" s="117">
        <v>203</v>
      </c>
      <c r="B204" s="118" t="s">
        <v>16</v>
      </c>
      <c r="C204" s="118" t="s">
        <v>1669</v>
      </c>
      <c r="D204" s="118" t="s">
        <v>1748</v>
      </c>
      <c r="E204" s="119">
        <v>361100114122066</v>
      </c>
      <c r="F204" s="118" t="s">
        <v>3152</v>
      </c>
      <c r="G204" s="118" t="s">
        <v>1</v>
      </c>
      <c r="H204" s="121" t="s">
        <v>1761</v>
      </c>
      <c r="I204" s="121" t="s">
        <v>2129</v>
      </c>
      <c r="J204" s="122" t="s">
        <v>30</v>
      </c>
      <c r="K204" s="123">
        <v>70</v>
      </c>
      <c r="L204" s="123">
        <v>65</v>
      </c>
      <c r="M204" s="122"/>
      <c r="N204" s="122" t="s">
        <v>3154</v>
      </c>
      <c r="O204" s="122"/>
      <c r="P204" s="124" t="s">
        <v>2048</v>
      </c>
      <c r="Q204" s="124" t="s">
        <v>141</v>
      </c>
    </row>
    <row r="205" spans="1:17" s="125" customFormat="1" ht="19.5" customHeight="1" x14ac:dyDescent="0.2">
      <c r="A205" s="117">
        <v>204</v>
      </c>
      <c r="B205" s="118" t="s">
        <v>16</v>
      </c>
      <c r="C205" s="118" t="s">
        <v>1669</v>
      </c>
      <c r="D205" s="118" t="s">
        <v>1748</v>
      </c>
      <c r="E205" s="119">
        <v>361100114122067</v>
      </c>
      <c r="F205" s="118" t="s">
        <v>2185</v>
      </c>
      <c r="G205" s="118" t="s">
        <v>1</v>
      </c>
      <c r="H205" s="121" t="s">
        <v>1761</v>
      </c>
      <c r="I205" s="121" t="s">
        <v>2129</v>
      </c>
      <c r="J205" s="122" t="s">
        <v>30</v>
      </c>
      <c r="K205" s="123">
        <v>70</v>
      </c>
      <c r="L205" s="123">
        <v>65</v>
      </c>
      <c r="M205" s="122"/>
      <c r="N205" s="122" t="s">
        <v>3154</v>
      </c>
      <c r="O205" s="122"/>
      <c r="P205" s="124" t="s">
        <v>2048</v>
      </c>
      <c r="Q205" s="124" t="s">
        <v>141</v>
      </c>
    </row>
    <row r="206" spans="1:17" s="125" customFormat="1" ht="19.5" customHeight="1" x14ac:dyDescent="0.2">
      <c r="A206" s="117">
        <v>205</v>
      </c>
      <c r="B206" s="118" t="s">
        <v>16</v>
      </c>
      <c r="C206" s="118" t="s">
        <v>16</v>
      </c>
      <c r="D206" s="118" t="s">
        <v>1763</v>
      </c>
      <c r="E206" s="119">
        <v>361100115122494</v>
      </c>
      <c r="F206" s="118" t="s">
        <v>3155</v>
      </c>
      <c r="G206" s="118" t="s">
        <v>5</v>
      </c>
      <c r="H206" s="121" t="s">
        <v>1766</v>
      </c>
      <c r="I206" s="121" t="s">
        <v>2149</v>
      </c>
      <c r="J206" s="122" t="s">
        <v>30</v>
      </c>
      <c r="K206" s="123">
        <v>150</v>
      </c>
      <c r="L206" s="122" t="s">
        <v>87</v>
      </c>
      <c r="M206" s="122"/>
      <c r="N206" s="122">
        <v>300</v>
      </c>
      <c r="O206" s="122"/>
      <c r="P206" s="124" t="s">
        <v>141</v>
      </c>
      <c r="Q206" s="124" t="s">
        <v>141</v>
      </c>
    </row>
    <row r="207" spans="1:17" s="125" customFormat="1" ht="19.5" customHeight="1" x14ac:dyDescent="0.2">
      <c r="A207" s="117">
        <v>206</v>
      </c>
      <c r="B207" s="118" t="s">
        <v>16</v>
      </c>
      <c r="C207" s="118" t="s">
        <v>16</v>
      </c>
      <c r="D207" s="118" t="s">
        <v>1763</v>
      </c>
      <c r="E207" s="119">
        <v>361100115122497</v>
      </c>
      <c r="F207" s="118" t="s">
        <v>3156</v>
      </c>
      <c r="G207" s="118" t="s">
        <v>5</v>
      </c>
      <c r="H207" s="121" t="s">
        <v>1766</v>
      </c>
      <c r="I207" s="121" t="s">
        <v>3157</v>
      </c>
      <c r="J207" s="122" t="s">
        <v>30</v>
      </c>
      <c r="K207" s="123">
        <v>50</v>
      </c>
      <c r="L207" s="122" t="s">
        <v>87</v>
      </c>
      <c r="M207" s="122"/>
      <c r="N207" s="122" t="s">
        <v>3158</v>
      </c>
      <c r="O207" s="122"/>
      <c r="P207" s="124" t="s">
        <v>141</v>
      </c>
      <c r="Q207" s="124" t="s">
        <v>141</v>
      </c>
    </row>
    <row r="208" spans="1:17" s="125" customFormat="1" ht="19.5" customHeight="1" x14ac:dyDescent="0.2">
      <c r="A208" s="117">
        <v>207</v>
      </c>
      <c r="B208" s="118" t="s">
        <v>16</v>
      </c>
      <c r="C208" s="118" t="s">
        <v>16</v>
      </c>
      <c r="D208" s="118" t="s">
        <v>1763</v>
      </c>
      <c r="E208" s="119">
        <v>361100115122501</v>
      </c>
      <c r="F208" s="118" t="s">
        <v>3159</v>
      </c>
      <c r="G208" s="118" t="s">
        <v>5</v>
      </c>
      <c r="H208" s="121" t="s">
        <v>1766</v>
      </c>
      <c r="I208" s="121" t="s">
        <v>3157</v>
      </c>
      <c r="J208" s="122" t="s">
        <v>30</v>
      </c>
      <c r="K208" s="123">
        <v>50</v>
      </c>
      <c r="L208" s="122" t="s">
        <v>87</v>
      </c>
      <c r="M208" s="122"/>
      <c r="N208" s="122" t="s">
        <v>3160</v>
      </c>
      <c r="O208" s="122"/>
      <c r="P208" s="124" t="s">
        <v>141</v>
      </c>
      <c r="Q208" s="124" t="s">
        <v>141</v>
      </c>
    </row>
    <row r="209" spans="1:17" s="125" customFormat="1" ht="19.5" customHeight="1" x14ac:dyDescent="0.2">
      <c r="A209" s="117">
        <v>208</v>
      </c>
      <c r="B209" s="118" t="s">
        <v>8</v>
      </c>
      <c r="C209" s="118" t="s">
        <v>1768</v>
      </c>
      <c r="D209" s="118" t="s">
        <v>1769</v>
      </c>
      <c r="E209" s="119">
        <v>361200004112397</v>
      </c>
      <c r="F209" s="118" t="s">
        <v>3161</v>
      </c>
      <c r="G209" s="118" t="s">
        <v>1</v>
      </c>
      <c r="H209" s="121">
        <v>892868111</v>
      </c>
      <c r="I209" s="121" t="s">
        <v>2129</v>
      </c>
      <c r="J209" s="122" t="s">
        <v>30</v>
      </c>
      <c r="K209" s="123">
        <v>20</v>
      </c>
      <c r="L209" s="123">
        <v>18</v>
      </c>
      <c r="M209" s="122"/>
      <c r="N209" s="122" t="s">
        <v>3162</v>
      </c>
      <c r="O209" s="122"/>
      <c r="P209" s="124" t="s">
        <v>2048</v>
      </c>
      <c r="Q209" s="124" t="s">
        <v>141</v>
      </c>
    </row>
    <row r="210" spans="1:17" s="125" customFormat="1" ht="19.5" customHeight="1" x14ac:dyDescent="0.2">
      <c r="A210" s="117">
        <v>209</v>
      </c>
      <c r="B210" s="118" t="s">
        <v>8</v>
      </c>
      <c r="C210" s="118" t="s">
        <v>1768</v>
      </c>
      <c r="D210" s="118" t="s">
        <v>1769</v>
      </c>
      <c r="E210" s="119">
        <v>36120000417987</v>
      </c>
      <c r="F210" s="118" t="s">
        <v>2758</v>
      </c>
      <c r="G210" s="118" t="s">
        <v>1</v>
      </c>
      <c r="H210" s="121">
        <v>892868111</v>
      </c>
      <c r="I210" s="121" t="s">
        <v>2129</v>
      </c>
      <c r="J210" s="122" t="s">
        <v>30</v>
      </c>
      <c r="K210" s="123">
        <v>5</v>
      </c>
      <c r="L210" s="123">
        <v>4</v>
      </c>
      <c r="M210" s="122"/>
      <c r="N210" s="122" t="s">
        <v>3162</v>
      </c>
      <c r="O210" s="122"/>
      <c r="P210" s="124" t="s">
        <v>2048</v>
      </c>
      <c r="Q210" s="124" t="s">
        <v>141</v>
      </c>
    </row>
    <row r="211" spans="1:17" s="125" customFormat="1" ht="19.5" customHeight="1" x14ac:dyDescent="0.2">
      <c r="A211" s="117">
        <v>210</v>
      </c>
      <c r="B211" s="118" t="s">
        <v>8</v>
      </c>
      <c r="C211" s="118" t="s">
        <v>222</v>
      </c>
      <c r="D211" s="118" t="s">
        <v>1771</v>
      </c>
      <c r="E211" s="119">
        <v>36120001626403</v>
      </c>
      <c r="F211" s="118" t="s">
        <v>3167</v>
      </c>
      <c r="G211" s="118" t="s">
        <v>2061</v>
      </c>
      <c r="H211" s="121" t="s">
        <v>1772</v>
      </c>
      <c r="I211" s="121" t="s">
        <v>2137</v>
      </c>
      <c r="J211" s="122" t="s">
        <v>30</v>
      </c>
      <c r="K211" s="123">
        <v>130</v>
      </c>
      <c r="L211" s="123">
        <v>85</v>
      </c>
      <c r="M211" s="122"/>
      <c r="N211" s="122" t="s">
        <v>3168</v>
      </c>
      <c r="O211" s="122"/>
      <c r="P211" s="124" t="s">
        <v>2048</v>
      </c>
      <c r="Q211" s="124" t="s">
        <v>141</v>
      </c>
    </row>
    <row r="212" spans="1:17" s="125" customFormat="1" ht="19.5" customHeight="1" x14ac:dyDescent="0.2">
      <c r="A212" s="117">
        <v>211</v>
      </c>
      <c r="B212" s="118" t="s">
        <v>8</v>
      </c>
      <c r="C212" s="118" t="s">
        <v>222</v>
      </c>
      <c r="D212" s="118" t="s">
        <v>1774</v>
      </c>
      <c r="E212" s="119">
        <v>36120003229612</v>
      </c>
      <c r="F212" s="118" t="s">
        <v>2996</v>
      </c>
      <c r="G212" s="118" t="s">
        <v>4</v>
      </c>
      <c r="H212" s="121">
        <v>813900645</v>
      </c>
      <c r="I212" s="121" t="s">
        <v>2062</v>
      </c>
      <c r="J212" s="122" t="s">
        <v>30</v>
      </c>
      <c r="K212" s="123">
        <v>500</v>
      </c>
      <c r="L212" s="123">
        <v>300</v>
      </c>
      <c r="M212" s="122"/>
      <c r="N212" s="122">
        <v>200</v>
      </c>
      <c r="O212" s="122"/>
      <c r="P212" s="124" t="s">
        <v>2048</v>
      </c>
      <c r="Q212" s="124" t="s">
        <v>141</v>
      </c>
    </row>
    <row r="213" spans="1:17" s="125" customFormat="1" ht="19.5" customHeight="1" x14ac:dyDescent="0.2">
      <c r="A213" s="117">
        <v>212</v>
      </c>
      <c r="B213" s="118" t="s">
        <v>8</v>
      </c>
      <c r="C213" s="118" t="s">
        <v>612</v>
      </c>
      <c r="D213" s="118" t="s">
        <v>1776</v>
      </c>
      <c r="E213" s="119">
        <v>36120003534148</v>
      </c>
      <c r="F213" s="118" t="s">
        <v>3169</v>
      </c>
      <c r="G213" s="118" t="s">
        <v>2061</v>
      </c>
      <c r="H213" s="121">
        <v>810395705</v>
      </c>
      <c r="I213" s="121" t="s">
        <v>2137</v>
      </c>
      <c r="J213" s="122" t="s">
        <v>30</v>
      </c>
      <c r="K213" s="123">
        <v>350</v>
      </c>
      <c r="L213" s="123">
        <v>300</v>
      </c>
      <c r="M213" s="122"/>
      <c r="N213" s="122">
        <v>250</v>
      </c>
      <c r="O213" s="122"/>
      <c r="P213" s="124" t="s">
        <v>2048</v>
      </c>
      <c r="Q213" s="124" t="s">
        <v>141</v>
      </c>
    </row>
    <row r="214" spans="1:17" s="125" customFormat="1" ht="19.5" customHeight="1" x14ac:dyDescent="0.2">
      <c r="A214" s="117">
        <v>213</v>
      </c>
      <c r="B214" s="118" t="s">
        <v>8</v>
      </c>
      <c r="C214" s="118" t="s">
        <v>612</v>
      </c>
      <c r="D214" s="118" t="s">
        <v>1780</v>
      </c>
      <c r="E214" s="119">
        <v>36120004836888</v>
      </c>
      <c r="F214" s="118" t="s">
        <v>3169</v>
      </c>
      <c r="G214" s="118" t="s">
        <v>2061</v>
      </c>
      <c r="H214" s="121">
        <v>817305142</v>
      </c>
      <c r="I214" s="121" t="s">
        <v>2137</v>
      </c>
      <c r="J214" s="122" t="s">
        <v>30</v>
      </c>
      <c r="K214" s="123">
        <v>450</v>
      </c>
      <c r="L214" s="123">
        <v>350</v>
      </c>
      <c r="M214" s="122">
        <v>1</v>
      </c>
      <c r="N214" s="122">
        <v>26</v>
      </c>
      <c r="O214" s="122">
        <v>312</v>
      </c>
      <c r="P214" s="124" t="s">
        <v>2048</v>
      </c>
      <c r="Q214" s="124" t="s">
        <v>141</v>
      </c>
    </row>
    <row r="215" spans="1:17" s="125" customFormat="1" ht="19.5" customHeight="1" x14ac:dyDescent="0.2">
      <c r="A215" s="117">
        <v>214</v>
      </c>
      <c r="B215" s="118" t="s">
        <v>8</v>
      </c>
      <c r="C215" s="118" t="s">
        <v>222</v>
      </c>
      <c r="D215" s="118" t="s">
        <v>1787</v>
      </c>
      <c r="E215" s="119">
        <v>361200090104190</v>
      </c>
      <c r="F215" s="118" t="s">
        <v>2638</v>
      </c>
      <c r="G215" s="118" t="s">
        <v>4</v>
      </c>
      <c r="H215" s="121" t="s">
        <v>1788</v>
      </c>
      <c r="I215" s="121" t="s">
        <v>2157</v>
      </c>
      <c r="J215" s="122" t="s">
        <v>30</v>
      </c>
      <c r="K215" s="123">
        <v>80</v>
      </c>
      <c r="L215" s="123">
        <v>70</v>
      </c>
      <c r="M215" s="122"/>
      <c r="N215" s="122">
        <v>500</v>
      </c>
      <c r="O215" s="122"/>
      <c r="P215" s="124" t="s">
        <v>2048</v>
      </c>
      <c r="Q215" s="124" t="s">
        <v>141</v>
      </c>
    </row>
    <row r="216" spans="1:17" s="125" customFormat="1" ht="19.5" customHeight="1" x14ac:dyDescent="0.2">
      <c r="A216" s="117">
        <v>215</v>
      </c>
      <c r="B216" s="118" t="s">
        <v>8</v>
      </c>
      <c r="C216" s="118" t="s">
        <v>222</v>
      </c>
      <c r="D216" s="118" t="s">
        <v>1787</v>
      </c>
      <c r="E216" s="119">
        <v>361200090104192</v>
      </c>
      <c r="F216" s="118" t="s">
        <v>2141</v>
      </c>
      <c r="G216" s="118" t="s">
        <v>4</v>
      </c>
      <c r="H216" s="121" t="s">
        <v>1788</v>
      </c>
      <c r="I216" s="121" t="s">
        <v>2157</v>
      </c>
      <c r="J216" s="122" t="s">
        <v>30</v>
      </c>
      <c r="K216" s="123">
        <v>120</v>
      </c>
      <c r="L216" s="123">
        <v>80</v>
      </c>
      <c r="M216" s="122"/>
      <c r="N216" s="122">
        <v>200</v>
      </c>
      <c r="O216" s="122"/>
      <c r="P216" s="124" t="s">
        <v>2048</v>
      </c>
      <c r="Q216" s="124" t="s">
        <v>141</v>
      </c>
    </row>
    <row r="217" spans="1:17" s="125" customFormat="1" ht="19.5" customHeight="1" x14ac:dyDescent="0.2">
      <c r="A217" s="117">
        <v>216</v>
      </c>
      <c r="B217" s="118" t="s">
        <v>8</v>
      </c>
      <c r="C217" s="118" t="s">
        <v>222</v>
      </c>
      <c r="D217" s="118" t="s">
        <v>1787</v>
      </c>
      <c r="E217" s="119">
        <v>361200090104194</v>
      </c>
      <c r="F217" s="118" t="s">
        <v>3171</v>
      </c>
      <c r="G217" s="118" t="s">
        <v>4</v>
      </c>
      <c r="H217" s="121" t="s">
        <v>1788</v>
      </c>
      <c r="I217" s="121" t="s">
        <v>2157</v>
      </c>
      <c r="J217" s="122" t="s">
        <v>30</v>
      </c>
      <c r="K217" s="123">
        <v>400</v>
      </c>
      <c r="L217" s="123">
        <v>350</v>
      </c>
      <c r="M217" s="122"/>
      <c r="N217" s="122">
        <v>150</v>
      </c>
      <c r="O217" s="122"/>
      <c r="P217" s="124" t="s">
        <v>2048</v>
      </c>
      <c r="Q217" s="124" t="s">
        <v>141</v>
      </c>
    </row>
    <row r="218" spans="1:17" s="125" customFormat="1" ht="19.5" customHeight="1" x14ac:dyDescent="0.2">
      <c r="A218" s="117">
        <v>217</v>
      </c>
      <c r="B218" s="118" t="s">
        <v>8</v>
      </c>
      <c r="C218" s="118" t="s">
        <v>1792</v>
      </c>
      <c r="D218" s="118" t="s">
        <v>1793</v>
      </c>
      <c r="E218" s="119">
        <v>361200116105188</v>
      </c>
      <c r="F218" s="118" t="s">
        <v>3175</v>
      </c>
      <c r="G218" s="118" t="s">
        <v>2</v>
      </c>
      <c r="H218" s="121">
        <v>862550062</v>
      </c>
      <c r="I218" s="121" t="s">
        <v>2081</v>
      </c>
      <c r="J218" s="122" t="s">
        <v>30</v>
      </c>
      <c r="K218" s="123">
        <v>170</v>
      </c>
      <c r="L218" s="123">
        <v>150</v>
      </c>
      <c r="M218" s="122"/>
      <c r="N218" s="122" t="s">
        <v>3176</v>
      </c>
      <c r="O218" s="122"/>
      <c r="P218" s="124" t="s">
        <v>2048</v>
      </c>
      <c r="Q218" s="124" t="s">
        <v>141</v>
      </c>
    </row>
    <row r="219" spans="1:17" s="125" customFormat="1" ht="19.5" customHeight="1" x14ac:dyDescent="0.2">
      <c r="A219" s="117">
        <v>218</v>
      </c>
      <c r="B219" s="118" t="s">
        <v>8</v>
      </c>
      <c r="C219" s="118" t="s">
        <v>222</v>
      </c>
      <c r="D219" s="118" t="s">
        <v>1822</v>
      </c>
      <c r="E219" s="119">
        <v>361200136133050</v>
      </c>
      <c r="F219" s="118" t="s">
        <v>3195</v>
      </c>
      <c r="G219" s="118" t="s">
        <v>2</v>
      </c>
      <c r="H219" s="121" t="s">
        <v>1823</v>
      </c>
      <c r="I219" s="121" t="s">
        <v>2081</v>
      </c>
      <c r="J219" s="122" t="s">
        <v>30</v>
      </c>
      <c r="K219" s="123">
        <v>85</v>
      </c>
      <c r="L219" s="123">
        <v>65</v>
      </c>
      <c r="M219" s="122" t="s">
        <v>3196</v>
      </c>
      <c r="N219" s="122"/>
      <c r="O219" s="122"/>
      <c r="P219" s="124" t="s">
        <v>141</v>
      </c>
      <c r="Q219" s="124" t="s">
        <v>141</v>
      </c>
    </row>
    <row r="220" spans="1:17" s="125" customFormat="1" ht="19.5" customHeight="1" x14ac:dyDescent="0.2">
      <c r="A220" s="117">
        <v>219</v>
      </c>
      <c r="B220" s="118" t="s">
        <v>8</v>
      </c>
      <c r="C220" s="118" t="s">
        <v>222</v>
      </c>
      <c r="D220" s="118" t="s">
        <v>1822</v>
      </c>
      <c r="E220" s="119">
        <v>361200136135268</v>
      </c>
      <c r="F220" s="118" t="s">
        <v>3197</v>
      </c>
      <c r="G220" s="118" t="s">
        <v>1</v>
      </c>
      <c r="H220" s="121" t="s">
        <v>1823</v>
      </c>
      <c r="I220" s="121" t="s">
        <v>2045</v>
      </c>
      <c r="J220" s="122" t="s">
        <v>30</v>
      </c>
      <c r="K220" s="123">
        <v>100</v>
      </c>
      <c r="L220" s="123">
        <v>85</v>
      </c>
      <c r="M220" s="122" t="s">
        <v>3196</v>
      </c>
      <c r="N220" s="122"/>
      <c r="O220" s="122"/>
      <c r="P220" s="124" t="s">
        <v>141</v>
      </c>
      <c r="Q220" s="124" t="s">
        <v>141</v>
      </c>
    </row>
    <row r="221" spans="1:17" s="125" customFormat="1" ht="19.5" customHeight="1" x14ac:dyDescent="0.2">
      <c r="A221" s="117">
        <v>220</v>
      </c>
      <c r="B221" s="118" t="s">
        <v>8</v>
      </c>
      <c r="C221" s="118" t="s">
        <v>222</v>
      </c>
      <c r="D221" s="118" t="s">
        <v>1822</v>
      </c>
      <c r="E221" s="119">
        <v>361200136135270</v>
      </c>
      <c r="F221" s="118" t="s">
        <v>3198</v>
      </c>
      <c r="G221" s="118" t="s">
        <v>1</v>
      </c>
      <c r="H221" s="121" t="s">
        <v>1823</v>
      </c>
      <c r="I221" s="121" t="s">
        <v>2129</v>
      </c>
      <c r="J221" s="122" t="s">
        <v>30</v>
      </c>
      <c r="K221" s="123">
        <v>120</v>
      </c>
      <c r="L221" s="123">
        <v>85</v>
      </c>
      <c r="M221" s="122" t="s">
        <v>3199</v>
      </c>
      <c r="N221" s="122"/>
      <c r="O221" s="122"/>
      <c r="P221" s="124" t="s">
        <v>141</v>
      </c>
      <c r="Q221" s="124" t="s">
        <v>141</v>
      </c>
    </row>
    <row r="222" spans="1:17" s="125" customFormat="1" ht="19.5" customHeight="1" x14ac:dyDescent="0.2">
      <c r="A222" s="117">
        <v>221</v>
      </c>
      <c r="B222" s="118" t="s">
        <v>8</v>
      </c>
      <c r="C222" s="118" t="s">
        <v>222</v>
      </c>
      <c r="D222" s="118" t="s">
        <v>1822</v>
      </c>
      <c r="E222" s="119">
        <v>361200136135274</v>
      </c>
      <c r="F222" s="118" t="s">
        <v>3200</v>
      </c>
      <c r="G222" s="118" t="s">
        <v>1</v>
      </c>
      <c r="H222" s="121" t="s">
        <v>1823</v>
      </c>
      <c r="I222" s="121" t="s">
        <v>2045</v>
      </c>
      <c r="J222" s="122" t="s">
        <v>30</v>
      </c>
      <c r="K222" s="123">
        <v>300</v>
      </c>
      <c r="L222" s="123">
        <v>250</v>
      </c>
      <c r="M222" s="122" t="s">
        <v>3201</v>
      </c>
      <c r="N222" s="122"/>
      <c r="O222" s="122"/>
      <c r="P222" s="124" t="s">
        <v>141</v>
      </c>
      <c r="Q222" s="124" t="s">
        <v>141</v>
      </c>
    </row>
    <row r="223" spans="1:17" s="125" customFormat="1" ht="19.5" customHeight="1" x14ac:dyDescent="0.2">
      <c r="A223" s="117">
        <v>222</v>
      </c>
      <c r="B223" s="118" t="s">
        <v>8</v>
      </c>
      <c r="C223" s="118" t="s">
        <v>222</v>
      </c>
      <c r="D223" s="118" t="s">
        <v>1822</v>
      </c>
      <c r="E223" s="119">
        <v>361200136135275</v>
      </c>
      <c r="F223" s="118" t="s">
        <v>3202</v>
      </c>
      <c r="G223" s="118" t="s">
        <v>1</v>
      </c>
      <c r="H223" s="121" t="s">
        <v>1823</v>
      </c>
      <c r="I223" s="121" t="s">
        <v>2129</v>
      </c>
      <c r="J223" s="122" t="s">
        <v>30</v>
      </c>
      <c r="K223" s="123">
        <v>150</v>
      </c>
      <c r="L223" s="123">
        <v>85</v>
      </c>
      <c r="M223" s="122" t="s">
        <v>3203</v>
      </c>
      <c r="N223" s="122"/>
      <c r="O223" s="122"/>
      <c r="P223" s="124" t="s">
        <v>141</v>
      </c>
      <c r="Q223" s="124" t="s">
        <v>141</v>
      </c>
    </row>
    <row r="224" spans="1:17" s="125" customFormat="1" ht="19.5" customHeight="1" x14ac:dyDescent="0.2">
      <c r="A224" s="117">
        <v>223</v>
      </c>
      <c r="B224" s="118" t="s">
        <v>8</v>
      </c>
      <c r="C224" s="118" t="s">
        <v>222</v>
      </c>
      <c r="D224" s="118" t="s">
        <v>1822</v>
      </c>
      <c r="E224" s="119">
        <v>361200136135277</v>
      </c>
      <c r="F224" s="118" t="s">
        <v>3204</v>
      </c>
      <c r="G224" s="118" t="s">
        <v>1</v>
      </c>
      <c r="H224" s="121" t="s">
        <v>1823</v>
      </c>
      <c r="I224" s="121" t="s">
        <v>2045</v>
      </c>
      <c r="J224" s="122" t="s">
        <v>30</v>
      </c>
      <c r="K224" s="123">
        <v>20</v>
      </c>
      <c r="L224" s="123">
        <v>18</v>
      </c>
      <c r="M224" s="122" t="s">
        <v>3205</v>
      </c>
      <c r="N224" s="122"/>
      <c r="O224" s="122"/>
      <c r="P224" s="124" t="s">
        <v>141</v>
      </c>
      <c r="Q224" s="124" t="s">
        <v>141</v>
      </c>
    </row>
    <row r="225" spans="1:17" s="125" customFormat="1" ht="19.5" customHeight="1" x14ac:dyDescent="0.2">
      <c r="A225" s="117">
        <v>224</v>
      </c>
      <c r="B225" s="118" t="s">
        <v>10</v>
      </c>
      <c r="C225" s="118" t="s">
        <v>1835</v>
      </c>
      <c r="D225" s="118" t="s">
        <v>1836</v>
      </c>
      <c r="E225" s="119">
        <v>36130002819524</v>
      </c>
      <c r="F225" s="118" t="s">
        <v>2624</v>
      </c>
      <c r="G225" s="118" t="s">
        <v>4</v>
      </c>
      <c r="H225" s="121">
        <v>815928356</v>
      </c>
      <c r="I225" s="121" t="s">
        <v>2062</v>
      </c>
      <c r="J225" s="122" t="s">
        <v>30</v>
      </c>
      <c r="K225" s="123">
        <v>25</v>
      </c>
      <c r="L225" s="123">
        <v>125</v>
      </c>
      <c r="M225" s="122"/>
      <c r="N225" s="122">
        <v>300</v>
      </c>
      <c r="O225" s="122"/>
      <c r="P225" s="124" t="s">
        <v>141</v>
      </c>
      <c r="Q225" s="124" t="s">
        <v>141</v>
      </c>
    </row>
    <row r="226" spans="1:17" s="125" customFormat="1" ht="19.5" customHeight="1" x14ac:dyDescent="0.2">
      <c r="A226" s="117">
        <v>225</v>
      </c>
      <c r="B226" s="118" t="s">
        <v>10</v>
      </c>
      <c r="C226" s="118" t="s">
        <v>1835</v>
      </c>
      <c r="D226" s="118" t="s">
        <v>1845</v>
      </c>
      <c r="E226" s="119">
        <v>361300060114185</v>
      </c>
      <c r="F226" s="118" t="s">
        <v>2734</v>
      </c>
      <c r="G226" s="118" t="s">
        <v>4</v>
      </c>
      <c r="H226" s="121">
        <v>828590016</v>
      </c>
      <c r="I226" s="121" t="s">
        <v>2121</v>
      </c>
      <c r="J226" s="122" t="s">
        <v>30</v>
      </c>
      <c r="K226" s="123">
        <v>30</v>
      </c>
      <c r="L226" s="123">
        <v>30</v>
      </c>
      <c r="M226" s="122">
        <v>30</v>
      </c>
      <c r="N226" s="122">
        <v>300</v>
      </c>
      <c r="O226" s="126">
        <v>3600</v>
      </c>
      <c r="P226" s="124" t="s">
        <v>2048</v>
      </c>
      <c r="Q226" s="124" t="s">
        <v>141</v>
      </c>
    </row>
    <row r="227" spans="1:17" s="125" customFormat="1" ht="19.5" customHeight="1" x14ac:dyDescent="0.2">
      <c r="A227" s="117">
        <v>226</v>
      </c>
      <c r="B227" s="118" t="s">
        <v>18</v>
      </c>
      <c r="C227" s="118" t="s">
        <v>1900</v>
      </c>
      <c r="D227" s="118" t="s">
        <v>1901</v>
      </c>
      <c r="E227" s="119">
        <v>361400002396</v>
      </c>
      <c r="F227" s="118" t="s">
        <v>3260</v>
      </c>
      <c r="G227" s="118" t="s">
        <v>4</v>
      </c>
      <c r="H227" s="121">
        <v>824564074</v>
      </c>
      <c r="I227" s="121" t="s">
        <v>2062</v>
      </c>
      <c r="J227" s="122" t="s">
        <v>30</v>
      </c>
      <c r="K227" s="123">
        <v>370</v>
      </c>
      <c r="L227" s="123">
        <v>250</v>
      </c>
      <c r="M227" s="122">
        <v>10</v>
      </c>
      <c r="N227" s="122">
        <v>300</v>
      </c>
      <c r="O227" s="126">
        <v>3600</v>
      </c>
      <c r="P227" s="124" t="s">
        <v>2048</v>
      </c>
      <c r="Q227" s="124" t="s">
        <v>141</v>
      </c>
    </row>
    <row r="228" spans="1:17" s="125" customFormat="1" ht="19.5" customHeight="1" x14ac:dyDescent="0.2">
      <c r="A228" s="117">
        <v>227</v>
      </c>
      <c r="B228" s="118" t="s">
        <v>18</v>
      </c>
      <c r="C228" s="118" t="s">
        <v>1904</v>
      </c>
      <c r="D228" s="118" t="s">
        <v>1905</v>
      </c>
      <c r="E228" s="119">
        <v>3614000125323</v>
      </c>
      <c r="F228" s="118" t="s">
        <v>3261</v>
      </c>
      <c r="G228" s="118" t="s">
        <v>1</v>
      </c>
      <c r="H228" s="121">
        <v>807231825</v>
      </c>
      <c r="I228" s="121" t="s">
        <v>2315</v>
      </c>
      <c r="J228" s="122" t="s">
        <v>30</v>
      </c>
      <c r="K228" s="123">
        <v>120</v>
      </c>
      <c r="L228" s="123">
        <v>100</v>
      </c>
      <c r="M228" s="122"/>
      <c r="N228" s="122"/>
      <c r="O228" s="122" t="s">
        <v>3262</v>
      </c>
      <c r="P228" s="124" t="s">
        <v>141</v>
      </c>
      <c r="Q228" s="124" t="s">
        <v>141</v>
      </c>
    </row>
    <row r="229" spans="1:17" s="125" customFormat="1" ht="19.5" customHeight="1" x14ac:dyDescent="0.2">
      <c r="A229" s="117">
        <v>228</v>
      </c>
      <c r="B229" s="118" t="s">
        <v>18</v>
      </c>
      <c r="C229" s="118" t="s">
        <v>1909</v>
      </c>
      <c r="D229" s="118" t="s">
        <v>1910</v>
      </c>
      <c r="E229" s="119">
        <v>361400030095434</v>
      </c>
      <c r="F229" s="118" t="s">
        <v>3266</v>
      </c>
      <c r="G229" s="118" t="s">
        <v>5</v>
      </c>
      <c r="H229" s="121">
        <v>957088608</v>
      </c>
      <c r="I229" s="121" t="s">
        <v>2149</v>
      </c>
      <c r="J229" s="122" t="s">
        <v>30</v>
      </c>
      <c r="K229" s="123">
        <v>230</v>
      </c>
      <c r="L229" s="123">
        <v>115</v>
      </c>
      <c r="M229" s="122">
        <v>500</v>
      </c>
      <c r="N229" s="126">
        <v>15000</v>
      </c>
      <c r="O229" s="126">
        <v>180000</v>
      </c>
      <c r="P229" s="124" t="s">
        <v>2048</v>
      </c>
      <c r="Q229" s="124" t="s">
        <v>141</v>
      </c>
    </row>
    <row r="230" spans="1:17" s="125" customFormat="1" ht="19.5" customHeight="1" x14ac:dyDescent="0.2">
      <c r="A230" s="117">
        <v>229</v>
      </c>
      <c r="B230" s="118" t="s">
        <v>14</v>
      </c>
      <c r="C230" s="118" t="s">
        <v>1941</v>
      </c>
      <c r="D230" s="118" t="s">
        <v>1942</v>
      </c>
      <c r="E230" s="119">
        <v>36150000618380</v>
      </c>
      <c r="F230" s="118" t="s">
        <v>3300</v>
      </c>
      <c r="G230" s="118" t="s">
        <v>4</v>
      </c>
      <c r="H230" s="121">
        <v>862532065</v>
      </c>
      <c r="I230" s="121" t="s">
        <v>2302</v>
      </c>
      <c r="J230" s="122" t="s">
        <v>30</v>
      </c>
      <c r="K230" s="123">
        <v>360</v>
      </c>
      <c r="L230" s="123">
        <v>250</v>
      </c>
      <c r="M230" s="122">
        <v>5</v>
      </c>
      <c r="N230" s="122">
        <v>15</v>
      </c>
      <c r="O230" s="122">
        <v>180</v>
      </c>
      <c r="P230" s="124" t="s">
        <v>2048</v>
      </c>
      <c r="Q230" s="124" t="s">
        <v>141</v>
      </c>
    </row>
    <row r="231" spans="1:17" s="125" customFormat="1" ht="19.5" customHeight="1" x14ac:dyDescent="0.2">
      <c r="A231" s="117">
        <v>230</v>
      </c>
      <c r="B231" s="118" t="s">
        <v>14</v>
      </c>
      <c r="C231" s="118" t="s">
        <v>1938</v>
      </c>
      <c r="D231" s="118" t="s">
        <v>1954</v>
      </c>
      <c r="E231" s="119">
        <v>36150001531811</v>
      </c>
      <c r="F231" s="118" t="s">
        <v>3307</v>
      </c>
      <c r="G231" s="118" t="s">
        <v>1</v>
      </c>
      <c r="H231" s="121">
        <v>448466040</v>
      </c>
      <c r="I231" s="121" t="s">
        <v>2045</v>
      </c>
      <c r="J231" s="122" t="s">
        <v>30</v>
      </c>
      <c r="K231" s="123">
        <v>50</v>
      </c>
      <c r="L231" s="123">
        <v>50</v>
      </c>
      <c r="M231" s="122"/>
      <c r="N231" s="122">
        <v>8000</v>
      </c>
      <c r="O231" s="122"/>
      <c r="P231" s="124" t="s">
        <v>2048</v>
      </c>
      <c r="Q231" s="124" t="s">
        <v>141</v>
      </c>
    </row>
    <row r="232" spans="1:17" s="125" customFormat="1" ht="19.5" customHeight="1" x14ac:dyDescent="0.2">
      <c r="A232" s="117">
        <v>231</v>
      </c>
      <c r="B232" s="118" t="s">
        <v>14</v>
      </c>
      <c r="C232" s="118" t="s">
        <v>1941</v>
      </c>
      <c r="D232" s="118" t="s">
        <v>1961</v>
      </c>
      <c r="E232" s="119">
        <v>36150001832985</v>
      </c>
      <c r="F232" s="118" t="s">
        <v>2137</v>
      </c>
      <c r="G232" s="118" t="s">
        <v>2061</v>
      </c>
      <c r="H232" s="121">
        <v>44846469</v>
      </c>
      <c r="I232" s="121" t="s">
        <v>2137</v>
      </c>
      <c r="J232" s="122" t="s">
        <v>30</v>
      </c>
      <c r="K232" s="123">
        <v>70</v>
      </c>
      <c r="L232" s="123">
        <v>70</v>
      </c>
      <c r="M232" s="122">
        <v>500</v>
      </c>
      <c r="N232" s="122"/>
      <c r="O232" s="122"/>
      <c r="P232" s="124" t="s">
        <v>2048</v>
      </c>
      <c r="Q232" s="124" t="s">
        <v>141</v>
      </c>
    </row>
    <row r="233" spans="1:17" s="125" customFormat="1" ht="19.5" customHeight="1" x14ac:dyDescent="0.2">
      <c r="A233" s="117">
        <v>232</v>
      </c>
      <c r="B233" s="118" t="s">
        <v>14</v>
      </c>
      <c r="C233" s="118" t="s">
        <v>1969</v>
      </c>
      <c r="D233" s="118" t="s">
        <v>1970</v>
      </c>
      <c r="E233" s="119">
        <v>36150002134422</v>
      </c>
      <c r="F233" s="118" t="s">
        <v>3311</v>
      </c>
      <c r="G233" s="118" t="s">
        <v>2061</v>
      </c>
      <c r="H233" s="121">
        <v>848256852</v>
      </c>
      <c r="I233" s="121" t="s">
        <v>2062</v>
      </c>
      <c r="J233" s="122" t="s">
        <v>30</v>
      </c>
      <c r="K233" s="123">
        <v>350</v>
      </c>
      <c r="L233" s="123">
        <v>320</v>
      </c>
      <c r="M233" s="122">
        <v>200</v>
      </c>
      <c r="N233" s="122"/>
      <c r="O233" s="122"/>
      <c r="P233" s="124" t="s">
        <v>2048</v>
      </c>
      <c r="Q233" s="124" t="s">
        <v>141</v>
      </c>
    </row>
    <row r="234" spans="1:17" s="83" customFormat="1" x14ac:dyDescent="0.2">
      <c r="E234" s="127"/>
    </row>
  </sheetData>
  <pageMargins left="0.23622047244094491" right="0.23622047244094491" top="0.74803149606299213" bottom="0.74803149606299213" header="0.31496062992125984" footer="0.31496062992125984"/>
  <pageSetup paperSize="9" scale="85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3"/>
  <sheetViews>
    <sheetView topLeftCell="A837" workbookViewId="0">
      <selection activeCell="H851" sqref="H851"/>
    </sheetView>
  </sheetViews>
  <sheetFormatPr defaultRowHeight="14.25" x14ac:dyDescent="0.2"/>
  <cols>
    <col min="1" max="1" width="3.5" bestFit="1" customWidth="1"/>
    <col min="2" max="2" width="10.5" bestFit="1" customWidth="1"/>
    <col min="3" max="3" width="7.75" style="132" customWidth="1"/>
    <col min="4" max="4" width="37.375" customWidth="1"/>
    <col min="5" max="5" width="16.375" style="30" bestFit="1" customWidth="1"/>
    <col min="6" max="6" width="16.875" customWidth="1"/>
    <col min="7" max="7" width="15.75" bestFit="1" customWidth="1"/>
    <col min="8" max="8" width="21" bestFit="1" customWidth="1"/>
    <col min="9" max="9" width="23.625" bestFit="1" customWidth="1"/>
    <col min="10" max="10" width="16.25" bestFit="1" customWidth="1"/>
    <col min="11" max="11" width="17.375" bestFit="1" customWidth="1"/>
    <col min="12" max="12" width="15.875" bestFit="1" customWidth="1"/>
    <col min="13" max="13" width="16" bestFit="1" customWidth="1"/>
    <col min="14" max="14" width="19.875" bestFit="1" customWidth="1"/>
    <col min="15" max="15" width="22.25" bestFit="1" customWidth="1"/>
    <col min="16" max="16" width="27.625" bestFit="1" customWidth="1"/>
    <col min="17" max="17" width="30.625" bestFit="1" customWidth="1"/>
  </cols>
  <sheetData>
    <row r="1" spans="1:17" s="1" customFormat="1" x14ac:dyDescent="0.2">
      <c r="A1" s="107" t="s">
        <v>32</v>
      </c>
      <c r="B1" s="107" t="s">
        <v>34</v>
      </c>
      <c r="C1" s="130" t="s">
        <v>35</v>
      </c>
      <c r="D1" s="107" t="s">
        <v>2033</v>
      </c>
      <c r="E1" s="116" t="s">
        <v>2034</v>
      </c>
      <c r="F1" s="107" t="s">
        <v>2035</v>
      </c>
      <c r="G1" s="107" t="s">
        <v>2036</v>
      </c>
      <c r="H1" s="2" t="s">
        <v>44</v>
      </c>
      <c r="I1" s="2" t="s">
        <v>2037</v>
      </c>
      <c r="J1" s="2" t="s">
        <v>25</v>
      </c>
      <c r="K1" s="2" t="s">
        <v>2038</v>
      </c>
      <c r="L1" s="2" t="s">
        <v>2039</v>
      </c>
      <c r="M1" s="2" t="s">
        <v>2040</v>
      </c>
      <c r="N1" s="2" t="s">
        <v>2041</v>
      </c>
      <c r="O1" s="2" t="s">
        <v>2042</v>
      </c>
      <c r="P1" s="2" t="s">
        <v>52</v>
      </c>
      <c r="Q1" s="2" t="s">
        <v>2043</v>
      </c>
    </row>
    <row r="2" spans="1:17" s="125" customFormat="1" ht="21.75" customHeight="1" x14ac:dyDescent="0.2">
      <c r="A2" s="117">
        <v>1</v>
      </c>
      <c r="B2" s="118" t="s">
        <v>20</v>
      </c>
      <c r="C2" s="129" t="s">
        <v>54</v>
      </c>
      <c r="D2" s="118" t="s">
        <v>55</v>
      </c>
      <c r="E2" s="119">
        <v>360100011089955</v>
      </c>
      <c r="F2" s="118" t="s">
        <v>2049</v>
      </c>
      <c r="G2" s="118" t="s">
        <v>1</v>
      </c>
      <c r="H2" s="121">
        <v>876556591</v>
      </c>
      <c r="I2" s="121" t="s">
        <v>2045</v>
      </c>
      <c r="J2" s="122" t="s">
        <v>31</v>
      </c>
      <c r="K2" s="123">
        <v>20</v>
      </c>
      <c r="L2" s="123">
        <v>15</v>
      </c>
      <c r="M2" s="122" t="s">
        <v>87</v>
      </c>
      <c r="N2" s="122" t="s">
        <v>2050</v>
      </c>
      <c r="O2" s="122" t="s">
        <v>2051</v>
      </c>
      <c r="P2" s="124" t="s">
        <v>2048</v>
      </c>
      <c r="Q2" s="124" t="s">
        <v>141</v>
      </c>
    </row>
    <row r="3" spans="1:17" s="125" customFormat="1" ht="21.75" customHeight="1" x14ac:dyDescent="0.2">
      <c r="A3" s="117">
        <v>2</v>
      </c>
      <c r="B3" s="118" t="s">
        <v>20</v>
      </c>
      <c r="C3" s="129" t="s">
        <v>54</v>
      </c>
      <c r="D3" s="118" t="s">
        <v>55</v>
      </c>
      <c r="E3" s="119">
        <v>36010001187721</v>
      </c>
      <c r="F3" s="118" t="s">
        <v>2052</v>
      </c>
      <c r="G3" s="118" t="s">
        <v>1</v>
      </c>
      <c r="H3" s="121">
        <v>876556591</v>
      </c>
      <c r="I3" s="121" t="s">
        <v>2045</v>
      </c>
      <c r="J3" s="122" t="s">
        <v>31</v>
      </c>
      <c r="K3" s="123">
        <v>70</v>
      </c>
      <c r="L3" s="123">
        <v>60</v>
      </c>
      <c r="M3" s="122"/>
      <c r="N3" s="122" t="s">
        <v>2053</v>
      </c>
      <c r="O3" s="122" t="s">
        <v>2054</v>
      </c>
      <c r="P3" s="124" t="s">
        <v>2048</v>
      </c>
      <c r="Q3" s="124" t="s">
        <v>141</v>
      </c>
    </row>
    <row r="4" spans="1:17" s="125" customFormat="1" ht="21.75" customHeight="1" x14ac:dyDescent="0.2">
      <c r="A4" s="117">
        <v>3</v>
      </c>
      <c r="B4" s="118" t="s">
        <v>20</v>
      </c>
      <c r="C4" s="129" t="s">
        <v>54</v>
      </c>
      <c r="D4" s="118" t="s">
        <v>71</v>
      </c>
      <c r="E4" s="119">
        <v>360100040150004</v>
      </c>
      <c r="F4" s="118" t="s">
        <v>2073</v>
      </c>
      <c r="G4" s="118" t="s">
        <v>4</v>
      </c>
      <c r="H4" s="121">
        <v>846064106</v>
      </c>
      <c r="I4" s="121" t="s">
        <v>2074</v>
      </c>
      <c r="J4" s="122" t="s">
        <v>31</v>
      </c>
      <c r="K4" s="123">
        <v>300</v>
      </c>
      <c r="L4" s="123">
        <v>250</v>
      </c>
      <c r="M4" s="122"/>
      <c r="N4" s="122" t="s">
        <v>2075</v>
      </c>
      <c r="O4" s="122"/>
      <c r="P4" s="124" t="s">
        <v>2048</v>
      </c>
      <c r="Q4" s="124" t="s">
        <v>141</v>
      </c>
    </row>
    <row r="5" spans="1:17" s="125" customFormat="1" ht="21.75" customHeight="1" x14ac:dyDescent="0.2">
      <c r="A5" s="117">
        <v>4</v>
      </c>
      <c r="B5" s="118" t="s">
        <v>20</v>
      </c>
      <c r="C5" s="129" t="s">
        <v>61</v>
      </c>
      <c r="D5" s="129" t="s">
        <v>77</v>
      </c>
      <c r="E5" s="119">
        <v>360100044088973</v>
      </c>
      <c r="F5" s="118" t="s">
        <v>2080</v>
      </c>
      <c r="G5" s="118" t="s">
        <v>2</v>
      </c>
      <c r="H5" s="121">
        <v>813897614</v>
      </c>
      <c r="I5" s="121" t="s">
        <v>2081</v>
      </c>
      <c r="J5" s="122" t="s">
        <v>31</v>
      </c>
      <c r="K5" s="123">
        <v>350</v>
      </c>
      <c r="L5" s="123">
        <v>300</v>
      </c>
      <c r="M5" s="122" t="s">
        <v>2082</v>
      </c>
      <c r="N5" s="122" t="s">
        <v>2083</v>
      </c>
      <c r="O5" s="122" t="s">
        <v>2084</v>
      </c>
      <c r="P5" s="124" t="s">
        <v>2048</v>
      </c>
      <c r="Q5" s="124" t="s">
        <v>141</v>
      </c>
    </row>
    <row r="6" spans="1:17" s="125" customFormat="1" ht="21.75" customHeight="1" x14ac:dyDescent="0.2">
      <c r="A6" s="117">
        <v>5</v>
      </c>
      <c r="B6" s="118" t="s">
        <v>20</v>
      </c>
      <c r="C6" s="129" t="s">
        <v>61</v>
      </c>
      <c r="D6" s="129" t="s">
        <v>77</v>
      </c>
      <c r="E6" s="119">
        <v>360100044088974</v>
      </c>
      <c r="F6" s="118" t="s">
        <v>2085</v>
      </c>
      <c r="G6" s="118" t="s">
        <v>2</v>
      </c>
      <c r="H6" s="121">
        <v>813897614</v>
      </c>
      <c r="I6" s="121" t="s">
        <v>2081</v>
      </c>
      <c r="J6" s="122" t="s">
        <v>31</v>
      </c>
      <c r="K6" s="123">
        <v>50</v>
      </c>
      <c r="L6" s="123">
        <v>40</v>
      </c>
      <c r="M6" s="122" t="s">
        <v>2082</v>
      </c>
      <c r="N6" s="122" t="s">
        <v>2086</v>
      </c>
      <c r="O6" s="122" t="s">
        <v>2087</v>
      </c>
      <c r="P6" s="124" t="s">
        <v>2048</v>
      </c>
      <c r="Q6" s="124" t="s">
        <v>141</v>
      </c>
    </row>
    <row r="7" spans="1:17" s="125" customFormat="1" ht="21.75" customHeight="1" x14ac:dyDescent="0.2">
      <c r="A7" s="117">
        <v>6</v>
      </c>
      <c r="B7" s="118" t="s">
        <v>20</v>
      </c>
      <c r="C7" s="129" t="s">
        <v>61</v>
      </c>
      <c r="D7" s="129" t="s">
        <v>77</v>
      </c>
      <c r="E7" s="119">
        <v>360100044088981</v>
      </c>
      <c r="F7" s="118" t="s">
        <v>2102</v>
      </c>
      <c r="G7" s="118" t="s">
        <v>2</v>
      </c>
      <c r="H7" s="121">
        <v>813897614</v>
      </c>
      <c r="I7" s="121" t="s">
        <v>2081</v>
      </c>
      <c r="J7" s="122" t="s">
        <v>31</v>
      </c>
      <c r="K7" s="123">
        <v>300</v>
      </c>
      <c r="L7" s="123">
        <v>180</v>
      </c>
      <c r="M7" s="122">
        <v>100</v>
      </c>
      <c r="N7" s="122">
        <v>500</v>
      </c>
      <c r="O7" s="126">
        <v>1000</v>
      </c>
      <c r="P7" s="124" t="s">
        <v>2048</v>
      </c>
      <c r="Q7" s="124" t="s">
        <v>141</v>
      </c>
    </row>
    <row r="8" spans="1:17" s="125" customFormat="1" ht="21.75" customHeight="1" x14ac:dyDescent="0.2">
      <c r="A8" s="117">
        <v>7</v>
      </c>
      <c r="B8" s="118" t="s">
        <v>20</v>
      </c>
      <c r="C8" s="129" t="s">
        <v>61</v>
      </c>
      <c r="D8" s="129" t="s">
        <v>77</v>
      </c>
      <c r="E8" s="119">
        <v>36010004463070</v>
      </c>
      <c r="F8" s="118" t="s">
        <v>2105</v>
      </c>
      <c r="G8" s="118" t="s">
        <v>2</v>
      </c>
      <c r="H8" s="121">
        <v>813897614</v>
      </c>
      <c r="I8" s="121" t="s">
        <v>2081</v>
      </c>
      <c r="J8" s="122" t="s">
        <v>31</v>
      </c>
      <c r="K8" s="123">
        <v>200</v>
      </c>
      <c r="L8" s="123">
        <v>150</v>
      </c>
      <c r="M8" s="122" t="s">
        <v>2106</v>
      </c>
      <c r="N8" s="122" t="s">
        <v>2107</v>
      </c>
      <c r="O8" s="122" t="s">
        <v>2108</v>
      </c>
      <c r="P8" s="124" t="s">
        <v>2048</v>
      </c>
      <c r="Q8" s="124" t="s">
        <v>141</v>
      </c>
    </row>
    <row r="9" spans="1:17" s="125" customFormat="1" ht="21.75" customHeight="1" x14ac:dyDescent="0.2">
      <c r="A9" s="117">
        <v>8</v>
      </c>
      <c r="B9" s="118" t="s">
        <v>20</v>
      </c>
      <c r="C9" s="129" t="s">
        <v>85</v>
      </c>
      <c r="D9" s="118" t="s">
        <v>86</v>
      </c>
      <c r="E9" s="119">
        <v>36010004963272</v>
      </c>
      <c r="F9" s="118" t="s">
        <v>2111</v>
      </c>
      <c r="G9" s="118" t="s">
        <v>4</v>
      </c>
      <c r="H9" s="121">
        <v>844306949</v>
      </c>
      <c r="I9" s="121" t="s">
        <v>2062</v>
      </c>
      <c r="J9" s="122" t="s">
        <v>31</v>
      </c>
      <c r="K9" s="123">
        <v>300</v>
      </c>
      <c r="L9" s="123">
        <v>250</v>
      </c>
      <c r="M9" s="122" t="s">
        <v>2112</v>
      </c>
      <c r="N9" s="122" t="s">
        <v>2113</v>
      </c>
      <c r="O9" s="122" t="s">
        <v>2114</v>
      </c>
      <c r="P9" s="124" t="s">
        <v>2048</v>
      </c>
      <c r="Q9" s="124" t="s">
        <v>141</v>
      </c>
    </row>
    <row r="10" spans="1:17" s="125" customFormat="1" ht="21.75" customHeight="1" x14ac:dyDescent="0.2">
      <c r="A10" s="117">
        <v>9</v>
      </c>
      <c r="B10" s="118" t="s">
        <v>20</v>
      </c>
      <c r="C10" s="129" t="s">
        <v>89</v>
      </c>
      <c r="D10" s="118" t="s">
        <v>90</v>
      </c>
      <c r="E10" s="119">
        <v>36010005063283</v>
      </c>
      <c r="F10" s="118" t="s">
        <v>2115</v>
      </c>
      <c r="G10" s="118" t="s">
        <v>4</v>
      </c>
      <c r="H10" s="121">
        <v>821251849</v>
      </c>
      <c r="I10" s="121" t="s">
        <v>2062</v>
      </c>
      <c r="J10" s="122" t="s">
        <v>31</v>
      </c>
      <c r="K10" s="123">
        <v>500</v>
      </c>
      <c r="L10" s="123">
        <v>400</v>
      </c>
      <c r="M10" s="122"/>
      <c r="N10" s="122"/>
      <c r="O10" s="122" t="s">
        <v>2116</v>
      </c>
      <c r="P10" s="124" t="s">
        <v>2048</v>
      </c>
      <c r="Q10" s="124" t="s">
        <v>141</v>
      </c>
    </row>
    <row r="11" spans="1:17" s="125" customFormat="1" ht="21.75" customHeight="1" x14ac:dyDescent="0.2">
      <c r="A11" s="117">
        <v>10</v>
      </c>
      <c r="B11" s="118" t="s">
        <v>20</v>
      </c>
      <c r="C11" s="129" t="s">
        <v>95</v>
      </c>
      <c r="D11" s="118" t="s">
        <v>96</v>
      </c>
      <c r="E11" s="119">
        <v>36010005363982</v>
      </c>
      <c r="F11" s="118" t="s">
        <v>2120</v>
      </c>
      <c r="G11" s="118" t="s">
        <v>4</v>
      </c>
      <c r="H11" s="121">
        <v>890575338</v>
      </c>
      <c r="I11" s="121" t="s">
        <v>2121</v>
      </c>
      <c r="J11" s="122" t="s">
        <v>31</v>
      </c>
      <c r="K11" s="123">
        <v>35</v>
      </c>
      <c r="L11" s="123">
        <v>30</v>
      </c>
      <c r="M11" s="122">
        <v>50</v>
      </c>
      <c r="N11" s="126">
        <v>1500</v>
      </c>
      <c r="O11" s="126">
        <v>18000</v>
      </c>
      <c r="P11" s="124" t="s">
        <v>2048</v>
      </c>
      <c r="Q11" s="124" t="s">
        <v>141</v>
      </c>
    </row>
    <row r="12" spans="1:17" s="125" customFormat="1" ht="21.75" customHeight="1" x14ac:dyDescent="0.2">
      <c r="A12" s="117">
        <v>11</v>
      </c>
      <c r="B12" s="118" t="s">
        <v>20</v>
      </c>
      <c r="C12" s="129" t="s">
        <v>99</v>
      </c>
      <c r="D12" s="118" t="s">
        <v>100</v>
      </c>
      <c r="E12" s="119">
        <v>36010005464005</v>
      </c>
      <c r="F12" s="118" t="s">
        <v>2122</v>
      </c>
      <c r="G12" s="118" t="s">
        <v>5</v>
      </c>
      <c r="H12" s="121">
        <v>44816363</v>
      </c>
      <c r="I12" s="121" t="s">
        <v>2123</v>
      </c>
      <c r="J12" s="122" t="s">
        <v>31</v>
      </c>
      <c r="K12" s="123">
        <v>15</v>
      </c>
      <c r="L12" s="123">
        <v>13</v>
      </c>
      <c r="M12" s="122" t="s">
        <v>2124</v>
      </c>
      <c r="N12" s="122" t="s">
        <v>2125</v>
      </c>
      <c r="O12" s="122" t="s">
        <v>2126</v>
      </c>
      <c r="P12" s="124" t="s">
        <v>2048</v>
      </c>
      <c r="Q12" s="124" t="s">
        <v>141</v>
      </c>
    </row>
    <row r="13" spans="1:17" s="125" customFormat="1" ht="21.75" customHeight="1" x14ac:dyDescent="0.2">
      <c r="A13" s="117">
        <v>12</v>
      </c>
      <c r="B13" s="118" t="s">
        <v>20</v>
      </c>
      <c r="C13" s="129" t="s">
        <v>103</v>
      </c>
      <c r="D13" s="118" t="s">
        <v>104</v>
      </c>
      <c r="E13" s="119">
        <v>36010005564032</v>
      </c>
      <c r="F13" s="118" t="s">
        <v>2127</v>
      </c>
      <c r="G13" s="118" t="s">
        <v>1</v>
      </c>
      <c r="H13" s="121">
        <v>857547095</v>
      </c>
      <c r="I13" s="121" t="s">
        <v>2045</v>
      </c>
      <c r="J13" s="122" t="s">
        <v>31</v>
      </c>
      <c r="K13" s="123">
        <v>35</v>
      </c>
      <c r="L13" s="123">
        <v>30</v>
      </c>
      <c r="M13" s="122">
        <v>330</v>
      </c>
      <c r="N13" s="122">
        <v>990</v>
      </c>
      <c r="O13" s="126">
        <v>11880</v>
      </c>
      <c r="P13" s="124" t="s">
        <v>2048</v>
      </c>
      <c r="Q13" s="124" t="s">
        <v>141</v>
      </c>
    </row>
    <row r="14" spans="1:17" s="125" customFormat="1" ht="21.75" customHeight="1" x14ac:dyDescent="0.2">
      <c r="A14" s="117">
        <v>13</v>
      </c>
      <c r="B14" s="118" t="s">
        <v>20</v>
      </c>
      <c r="C14" s="129" t="s">
        <v>54</v>
      </c>
      <c r="D14" s="118" t="s">
        <v>106</v>
      </c>
      <c r="E14" s="119">
        <v>360100056090230</v>
      </c>
      <c r="F14" s="118" t="s">
        <v>2128</v>
      </c>
      <c r="G14" s="118" t="s">
        <v>1</v>
      </c>
      <c r="H14" s="121">
        <v>879633720</v>
      </c>
      <c r="I14" s="121" t="s">
        <v>2129</v>
      </c>
      <c r="J14" s="122" t="s">
        <v>31</v>
      </c>
      <c r="K14" s="123">
        <v>80</v>
      </c>
      <c r="L14" s="123">
        <v>75</v>
      </c>
      <c r="M14" s="122" t="s">
        <v>87</v>
      </c>
      <c r="N14" s="122" t="s">
        <v>2130</v>
      </c>
      <c r="O14" s="126">
        <v>48000</v>
      </c>
      <c r="P14" s="124" t="s">
        <v>2048</v>
      </c>
      <c r="Q14" s="124" t="s">
        <v>141</v>
      </c>
    </row>
    <row r="15" spans="1:17" s="125" customFormat="1" ht="21.75" customHeight="1" x14ac:dyDescent="0.2">
      <c r="A15" s="117">
        <v>14</v>
      </c>
      <c r="B15" s="118" t="s">
        <v>20</v>
      </c>
      <c r="C15" s="129" t="s">
        <v>54</v>
      </c>
      <c r="D15" s="118" t="s">
        <v>106</v>
      </c>
      <c r="E15" s="119">
        <v>360100056090231</v>
      </c>
      <c r="F15" s="118" t="s">
        <v>2131</v>
      </c>
      <c r="G15" s="118" t="s">
        <v>1</v>
      </c>
      <c r="H15" s="121">
        <v>879633720</v>
      </c>
      <c r="I15" s="121" t="s">
        <v>2129</v>
      </c>
      <c r="J15" s="122" t="s">
        <v>31</v>
      </c>
      <c r="K15" s="123">
        <v>100</v>
      </c>
      <c r="L15" s="123">
        <v>90</v>
      </c>
      <c r="M15" s="122" t="s">
        <v>87</v>
      </c>
      <c r="N15" s="122" t="s">
        <v>2132</v>
      </c>
      <c r="O15" s="122" t="s">
        <v>2133</v>
      </c>
      <c r="P15" s="124" t="s">
        <v>2048</v>
      </c>
      <c r="Q15" s="124" t="s">
        <v>141</v>
      </c>
    </row>
    <row r="16" spans="1:17" s="125" customFormat="1" ht="21.75" customHeight="1" x14ac:dyDescent="0.2">
      <c r="A16" s="117">
        <v>15</v>
      </c>
      <c r="B16" s="118" t="s">
        <v>20</v>
      </c>
      <c r="C16" s="129" t="s">
        <v>54</v>
      </c>
      <c r="D16" s="118" t="s">
        <v>106</v>
      </c>
      <c r="E16" s="119">
        <v>360100056090232</v>
      </c>
      <c r="F16" s="118" t="s">
        <v>2134</v>
      </c>
      <c r="G16" s="118" t="s">
        <v>1</v>
      </c>
      <c r="H16" s="121">
        <v>879633720</v>
      </c>
      <c r="I16" s="121" t="s">
        <v>2129</v>
      </c>
      <c r="J16" s="122" t="s">
        <v>31</v>
      </c>
      <c r="K16" s="123">
        <v>100</v>
      </c>
      <c r="L16" s="123">
        <v>80</v>
      </c>
      <c r="M16" s="122" t="s">
        <v>87</v>
      </c>
      <c r="N16" s="122" t="s">
        <v>2072</v>
      </c>
      <c r="O16" s="122" t="s">
        <v>2135</v>
      </c>
      <c r="P16" s="124" t="s">
        <v>2048</v>
      </c>
      <c r="Q16" s="124" t="s">
        <v>141</v>
      </c>
    </row>
    <row r="17" spans="1:17" s="125" customFormat="1" ht="21.75" customHeight="1" x14ac:dyDescent="0.2">
      <c r="A17" s="117">
        <v>16</v>
      </c>
      <c r="B17" s="118" t="s">
        <v>20</v>
      </c>
      <c r="C17" s="129" t="s">
        <v>95</v>
      </c>
      <c r="D17" s="118" t="s">
        <v>109</v>
      </c>
      <c r="E17" s="119">
        <v>360100058091689</v>
      </c>
      <c r="F17" s="118" t="s">
        <v>2136</v>
      </c>
      <c r="G17" s="118" t="s">
        <v>2061</v>
      </c>
      <c r="H17" s="121">
        <v>44801125</v>
      </c>
      <c r="I17" s="121" t="s">
        <v>2137</v>
      </c>
      <c r="J17" s="122" t="s">
        <v>31</v>
      </c>
      <c r="K17" s="123">
        <v>50</v>
      </c>
      <c r="L17" s="123">
        <v>45</v>
      </c>
      <c r="M17" s="122" t="s">
        <v>2138</v>
      </c>
      <c r="N17" s="122" t="s">
        <v>2139</v>
      </c>
      <c r="O17" s="122" t="s">
        <v>2140</v>
      </c>
      <c r="P17" s="124" t="s">
        <v>2048</v>
      </c>
      <c r="Q17" s="124" t="s">
        <v>141</v>
      </c>
    </row>
    <row r="18" spans="1:17" s="125" customFormat="1" ht="21.75" customHeight="1" x14ac:dyDescent="0.2">
      <c r="A18" s="117">
        <v>17</v>
      </c>
      <c r="B18" s="118" t="s">
        <v>20</v>
      </c>
      <c r="C18" s="129" t="s">
        <v>95</v>
      </c>
      <c r="D18" s="118" t="s">
        <v>109</v>
      </c>
      <c r="E18" s="119">
        <v>36010005864581</v>
      </c>
      <c r="F18" s="118" t="s">
        <v>2141</v>
      </c>
      <c r="G18" s="118" t="s">
        <v>2061</v>
      </c>
      <c r="H18" s="121">
        <v>44801125</v>
      </c>
      <c r="I18" s="121" t="s">
        <v>2137</v>
      </c>
      <c r="J18" s="122" t="s">
        <v>31</v>
      </c>
      <c r="K18" s="123">
        <v>100</v>
      </c>
      <c r="L18" s="123">
        <v>90</v>
      </c>
      <c r="M18" s="122" t="s">
        <v>2112</v>
      </c>
      <c r="N18" s="122" t="s">
        <v>2113</v>
      </c>
      <c r="O18" s="122" t="s">
        <v>2142</v>
      </c>
      <c r="P18" s="124" t="s">
        <v>2048</v>
      </c>
      <c r="Q18" s="124" t="s">
        <v>141</v>
      </c>
    </row>
    <row r="19" spans="1:17" s="125" customFormat="1" ht="21.75" customHeight="1" x14ac:dyDescent="0.2">
      <c r="A19" s="117">
        <v>18</v>
      </c>
      <c r="B19" s="118" t="s">
        <v>20</v>
      </c>
      <c r="C19" s="129" t="s">
        <v>99</v>
      </c>
      <c r="D19" s="118" t="s">
        <v>115</v>
      </c>
      <c r="E19" s="119">
        <v>360100060092307</v>
      </c>
      <c r="F19" s="118" t="s">
        <v>2144</v>
      </c>
      <c r="G19" s="118" t="s">
        <v>2061</v>
      </c>
      <c r="H19" s="121">
        <v>892535284</v>
      </c>
      <c r="I19" s="121" t="s">
        <v>2062</v>
      </c>
      <c r="J19" s="122" t="s">
        <v>31</v>
      </c>
      <c r="K19" s="123">
        <v>2500</v>
      </c>
      <c r="L19" s="123">
        <v>200</v>
      </c>
      <c r="M19" s="122" t="s">
        <v>2145</v>
      </c>
      <c r="N19" s="122" t="s">
        <v>2146</v>
      </c>
      <c r="O19" s="122" t="s">
        <v>2147</v>
      </c>
      <c r="P19" s="124" t="s">
        <v>2048</v>
      </c>
      <c r="Q19" s="124" t="s">
        <v>141</v>
      </c>
    </row>
    <row r="20" spans="1:17" s="125" customFormat="1" ht="21.75" customHeight="1" x14ac:dyDescent="0.2">
      <c r="A20" s="117">
        <v>19</v>
      </c>
      <c r="B20" s="118" t="s">
        <v>20</v>
      </c>
      <c r="C20" s="129" t="s">
        <v>99</v>
      </c>
      <c r="D20" s="118" t="s">
        <v>115</v>
      </c>
      <c r="E20" s="119">
        <v>360100060092313</v>
      </c>
      <c r="F20" s="118" t="s">
        <v>2148</v>
      </c>
      <c r="G20" s="118" t="s">
        <v>5</v>
      </c>
      <c r="H20" s="121">
        <v>892535284</v>
      </c>
      <c r="I20" s="121" t="s">
        <v>2149</v>
      </c>
      <c r="J20" s="122" t="s">
        <v>31</v>
      </c>
      <c r="K20" s="123">
        <v>50</v>
      </c>
      <c r="L20" s="123">
        <v>40</v>
      </c>
      <c r="M20" s="122">
        <v>300</v>
      </c>
      <c r="N20" s="122">
        <v>900</v>
      </c>
      <c r="O20" s="122"/>
      <c r="P20" s="124" t="s">
        <v>2048</v>
      </c>
      <c r="Q20" s="124" t="s">
        <v>141</v>
      </c>
    </row>
    <row r="21" spans="1:17" s="125" customFormat="1" ht="21.75" customHeight="1" x14ac:dyDescent="0.2">
      <c r="A21" s="117">
        <v>20</v>
      </c>
      <c r="B21" s="118" t="s">
        <v>20</v>
      </c>
      <c r="C21" s="129" t="s">
        <v>99</v>
      </c>
      <c r="D21" s="118" t="s">
        <v>115</v>
      </c>
      <c r="E21" s="119">
        <v>360100060092318</v>
      </c>
      <c r="F21" s="118" t="s">
        <v>2150</v>
      </c>
      <c r="G21" s="118" t="s">
        <v>5</v>
      </c>
      <c r="H21" s="121">
        <v>892535284</v>
      </c>
      <c r="I21" s="121" t="s">
        <v>2149</v>
      </c>
      <c r="J21" s="122" t="s">
        <v>31</v>
      </c>
      <c r="K21" s="123">
        <v>60</v>
      </c>
      <c r="L21" s="123">
        <v>50</v>
      </c>
      <c r="M21" s="122">
        <v>200</v>
      </c>
      <c r="N21" s="122"/>
      <c r="O21" s="126">
        <v>6000</v>
      </c>
      <c r="P21" s="124" t="s">
        <v>2048</v>
      </c>
      <c r="Q21" s="124" t="s">
        <v>141</v>
      </c>
    </row>
    <row r="22" spans="1:17" s="125" customFormat="1" ht="21.75" customHeight="1" x14ac:dyDescent="0.2">
      <c r="A22" s="117">
        <v>21</v>
      </c>
      <c r="B22" s="118" t="s">
        <v>20</v>
      </c>
      <c r="C22" s="129" t="s">
        <v>99</v>
      </c>
      <c r="D22" s="118" t="s">
        <v>115</v>
      </c>
      <c r="E22" s="119">
        <v>360100060092328</v>
      </c>
      <c r="F22" s="118" t="s">
        <v>2151</v>
      </c>
      <c r="G22" s="118" t="s">
        <v>4</v>
      </c>
      <c r="H22" s="121">
        <v>892535284</v>
      </c>
      <c r="I22" s="121" t="s">
        <v>2062</v>
      </c>
      <c r="J22" s="122" t="s">
        <v>31</v>
      </c>
      <c r="K22" s="123">
        <v>1500</v>
      </c>
      <c r="L22" s="123">
        <v>1300</v>
      </c>
      <c r="M22" s="122"/>
      <c r="N22" s="122"/>
      <c r="O22" s="122"/>
      <c r="P22" s="124" t="s">
        <v>2048</v>
      </c>
      <c r="Q22" s="124" t="s">
        <v>141</v>
      </c>
    </row>
    <row r="23" spans="1:17" s="125" customFormat="1" ht="21.75" customHeight="1" x14ac:dyDescent="0.2">
      <c r="A23" s="117">
        <v>22</v>
      </c>
      <c r="B23" s="118" t="s">
        <v>20</v>
      </c>
      <c r="C23" s="129" t="s">
        <v>99</v>
      </c>
      <c r="D23" s="118" t="s">
        <v>115</v>
      </c>
      <c r="E23" s="119">
        <v>360100060092331</v>
      </c>
      <c r="F23" s="118" t="s">
        <v>2156</v>
      </c>
      <c r="G23" s="118" t="s">
        <v>4</v>
      </c>
      <c r="H23" s="121">
        <v>892535284</v>
      </c>
      <c r="I23" s="121" t="s">
        <v>2157</v>
      </c>
      <c r="J23" s="122" t="s">
        <v>31</v>
      </c>
      <c r="K23" s="123">
        <v>35</v>
      </c>
      <c r="L23" s="123">
        <v>35</v>
      </c>
      <c r="M23" s="122">
        <v>50</v>
      </c>
      <c r="N23" s="122">
        <v>150</v>
      </c>
      <c r="O23" s="122"/>
      <c r="P23" s="124" t="s">
        <v>2048</v>
      </c>
      <c r="Q23" s="124" t="s">
        <v>141</v>
      </c>
    </row>
    <row r="24" spans="1:17" s="125" customFormat="1" ht="21.75" customHeight="1" x14ac:dyDescent="0.2">
      <c r="A24" s="117">
        <v>23</v>
      </c>
      <c r="B24" s="118" t="s">
        <v>20</v>
      </c>
      <c r="C24" s="129" t="s">
        <v>95</v>
      </c>
      <c r="D24" s="118" t="s">
        <v>86</v>
      </c>
      <c r="E24" s="119">
        <v>36010006464844</v>
      </c>
      <c r="F24" s="118" t="s">
        <v>2115</v>
      </c>
      <c r="G24" s="118" t="s">
        <v>4</v>
      </c>
      <c r="H24" s="121">
        <v>822701961</v>
      </c>
      <c r="I24" s="121" t="s">
        <v>2062</v>
      </c>
      <c r="J24" s="122" t="s">
        <v>31</v>
      </c>
      <c r="K24" s="123">
        <v>350</v>
      </c>
      <c r="L24" s="123">
        <v>300</v>
      </c>
      <c r="M24" s="122">
        <v>1</v>
      </c>
      <c r="N24" s="122">
        <v>2</v>
      </c>
      <c r="O24" s="122">
        <v>24</v>
      </c>
      <c r="P24" s="124" t="s">
        <v>2048</v>
      </c>
      <c r="Q24" s="124" t="s">
        <v>141</v>
      </c>
    </row>
    <row r="25" spans="1:17" s="125" customFormat="1" ht="21.75" customHeight="1" x14ac:dyDescent="0.2">
      <c r="A25" s="117">
        <v>24</v>
      </c>
      <c r="B25" s="118" t="s">
        <v>20</v>
      </c>
      <c r="C25" s="129" t="s">
        <v>95</v>
      </c>
      <c r="D25" s="118" t="s">
        <v>123</v>
      </c>
      <c r="E25" s="119">
        <v>360100065091624</v>
      </c>
      <c r="F25" s="118" t="s">
        <v>2165</v>
      </c>
      <c r="G25" s="118" t="s">
        <v>2061</v>
      </c>
      <c r="H25" s="121">
        <v>883548743</v>
      </c>
      <c r="I25" s="121" t="s">
        <v>2137</v>
      </c>
      <c r="J25" s="122" t="s">
        <v>31</v>
      </c>
      <c r="K25" s="123">
        <v>600</v>
      </c>
      <c r="L25" s="123">
        <v>600</v>
      </c>
      <c r="M25" s="122" t="s">
        <v>87</v>
      </c>
      <c r="N25" s="122" t="s">
        <v>2166</v>
      </c>
      <c r="O25" s="122" t="s">
        <v>2167</v>
      </c>
      <c r="P25" s="124" t="s">
        <v>2048</v>
      </c>
      <c r="Q25" s="124" t="s">
        <v>141</v>
      </c>
    </row>
    <row r="26" spans="1:17" s="125" customFormat="1" ht="21.75" customHeight="1" x14ac:dyDescent="0.2">
      <c r="A26" s="117">
        <v>25</v>
      </c>
      <c r="B26" s="118" t="s">
        <v>20</v>
      </c>
      <c r="C26" s="129" t="s">
        <v>95</v>
      </c>
      <c r="D26" s="118" t="s">
        <v>123</v>
      </c>
      <c r="E26" s="119">
        <v>360100065091633</v>
      </c>
      <c r="F26" s="118" t="s">
        <v>2168</v>
      </c>
      <c r="G26" s="118" t="s">
        <v>5</v>
      </c>
      <c r="H26" s="121">
        <v>883548743</v>
      </c>
      <c r="I26" s="121" t="s">
        <v>2123</v>
      </c>
      <c r="J26" s="122" t="s">
        <v>31</v>
      </c>
      <c r="K26" s="123">
        <v>50</v>
      </c>
      <c r="L26" s="123">
        <v>50</v>
      </c>
      <c r="M26" s="122" t="s">
        <v>87</v>
      </c>
      <c r="N26" s="122" t="s">
        <v>2169</v>
      </c>
      <c r="O26" s="122" t="s">
        <v>2170</v>
      </c>
      <c r="P26" s="124" t="s">
        <v>2048</v>
      </c>
      <c r="Q26" s="124" t="s">
        <v>141</v>
      </c>
    </row>
    <row r="27" spans="1:17" s="125" customFormat="1" ht="21.75" customHeight="1" x14ac:dyDescent="0.2">
      <c r="A27" s="117">
        <v>26</v>
      </c>
      <c r="B27" s="118" t="s">
        <v>20</v>
      </c>
      <c r="C27" s="129" t="s">
        <v>95</v>
      </c>
      <c r="D27" s="118" t="s">
        <v>123</v>
      </c>
      <c r="E27" s="119">
        <v>36010006564885</v>
      </c>
      <c r="F27" s="118" t="s">
        <v>2115</v>
      </c>
      <c r="G27" s="118" t="s">
        <v>4</v>
      </c>
      <c r="H27" s="121">
        <v>883548743</v>
      </c>
      <c r="I27" s="121" t="s">
        <v>2062</v>
      </c>
      <c r="J27" s="122" t="s">
        <v>31</v>
      </c>
      <c r="K27" s="123">
        <v>350</v>
      </c>
      <c r="L27" s="123">
        <v>350</v>
      </c>
      <c r="M27" s="122"/>
      <c r="N27" s="122" t="s">
        <v>2171</v>
      </c>
      <c r="O27" s="122" t="s">
        <v>2172</v>
      </c>
      <c r="P27" s="124" t="s">
        <v>2048</v>
      </c>
      <c r="Q27" s="124" t="s">
        <v>141</v>
      </c>
    </row>
    <row r="28" spans="1:17" s="125" customFormat="1" ht="21.75" customHeight="1" x14ac:dyDescent="0.2">
      <c r="A28" s="117">
        <v>27</v>
      </c>
      <c r="B28" s="118" t="s">
        <v>20</v>
      </c>
      <c r="C28" s="129" t="s">
        <v>92</v>
      </c>
      <c r="D28" s="118" t="s">
        <v>132</v>
      </c>
      <c r="E28" s="119">
        <v>36010007165094</v>
      </c>
      <c r="F28" s="118" t="s">
        <v>2115</v>
      </c>
      <c r="G28" s="118" t="s">
        <v>4</v>
      </c>
      <c r="H28" s="121">
        <v>849286011</v>
      </c>
      <c r="I28" s="121" t="s">
        <v>2062</v>
      </c>
      <c r="J28" s="122" t="s">
        <v>31</v>
      </c>
      <c r="K28" s="123">
        <v>400</v>
      </c>
      <c r="L28" s="122" t="s">
        <v>87</v>
      </c>
      <c r="M28" s="122">
        <v>1</v>
      </c>
      <c r="N28" s="122">
        <v>20</v>
      </c>
      <c r="O28" s="122"/>
      <c r="P28" s="124" t="s">
        <v>2048</v>
      </c>
      <c r="Q28" s="124" t="s">
        <v>141</v>
      </c>
    </row>
    <row r="29" spans="1:17" s="125" customFormat="1" ht="21.75" customHeight="1" x14ac:dyDescent="0.2">
      <c r="A29" s="117">
        <v>28</v>
      </c>
      <c r="B29" s="118" t="s">
        <v>20</v>
      </c>
      <c r="C29" s="129" t="s">
        <v>81</v>
      </c>
      <c r="D29" s="118" t="s">
        <v>134</v>
      </c>
      <c r="E29" s="119">
        <v>360100079124878</v>
      </c>
      <c r="F29" s="118" t="s">
        <v>2152</v>
      </c>
      <c r="G29" s="118" t="s">
        <v>2061</v>
      </c>
      <c r="H29" s="121" t="s">
        <v>135</v>
      </c>
      <c r="I29" s="121" t="s">
        <v>2062</v>
      </c>
      <c r="J29" s="122" t="s">
        <v>31</v>
      </c>
      <c r="K29" s="123">
        <v>2500</v>
      </c>
      <c r="L29" s="123">
        <v>2500</v>
      </c>
      <c r="M29" s="122" t="s">
        <v>2162</v>
      </c>
      <c r="N29" s="122" t="s">
        <v>2178</v>
      </c>
      <c r="O29" s="122" t="s">
        <v>2124</v>
      </c>
      <c r="P29" s="124" t="s">
        <v>2048</v>
      </c>
      <c r="Q29" s="124" t="s">
        <v>141</v>
      </c>
    </row>
    <row r="30" spans="1:17" s="125" customFormat="1" ht="21.75" customHeight="1" x14ac:dyDescent="0.2">
      <c r="A30" s="117">
        <v>29</v>
      </c>
      <c r="B30" s="118" t="s">
        <v>20</v>
      </c>
      <c r="C30" s="129" t="s">
        <v>54</v>
      </c>
      <c r="D30" s="118" t="s">
        <v>137</v>
      </c>
      <c r="E30" s="119">
        <v>360100081091470</v>
      </c>
      <c r="F30" s="118" t="s">
        <v>2182</v>
      </c>
      <c r="G30" s="118" t="s">
        <v>1</v>
      </c>
      <c r="H30" s="121">
        <v>897109194</v>
      </c>
      <c r="I30" s="121" t="s">
        <v>2129</v>
      </c>
      <c r="J30" s="122" t="s">
        <v>31</v>
      </c>
      <c r="K30" s="123">
        <v>130</v>
      </c>
      <c r="L30" s="123">
        <v>100</v>
      </c>
      <c r="M30" s="122"/>
      <c r="N30" s="122" t="s">
        <v>2183</v>
      </c>
      <c r="O30" s="122" t="s">
        <v>2184</v>
      </c>
      <c r="P30" s="124" t="s">
        <v>2048</v>
      </c>
      <c r="Q30" s="124" t="s">
        <v>141</v>
      </c>
    </row>
    <row r="31" spans="1:17" s="125" customFormat="1" ht="21.75" customHeight="1" x14ac:dyDescent="0.2">
      <c r="A31" s="117">
        <v>30</v>
      </c>
      <c r="B31" s="118" t="s">
        <v>20</v>
      </c>
      <c r="C31" s="129" t="s">
        <v>54</v>
      </c>
      <c r="D31" s="118" t="s">
        <v>137</v>
      </c>
      <c r="E31" s="119">
        <v>360100081091582</v>
      </c>
      <c r="F31" s="118" t="s">
        <v>2185</v>
      </c>
      <c r="G31" s="118" t="s">
        <v>1</v>
      </c>
      <c r="H31" s="121">
        <v>897109194</v>
      </c>
      <c r="I31" s="121" t="s">
        <v>2129</v>
      </c>
      <c r="J31" s="122" t="s">
        <v>31</v>
      </c>
      <c r="K31" s="123">
        <v>100</v>
      </c>
      <c r="L31" s="123">
        <v>70</v>
      </c>
      <c r="M31" s="122" t="s">
        <v>87</v>
      </c>
      <c r="N31" s="122" t="s">
        <v>2180</v>
      </c>
      <c r="O31" s="122" t="s">
        <v>2181</v>
      </c>
      <c r="P31" s="124" t="s">
        <v>2048</v>
      </c>
      <c r="Q31" s="124" t="s">
        <v>141</v>
      </c>
    </row>
    <row r="32" spans="1:17" s="125" customFormat="1" ht="21.75" customHeight="1" x14ac:dyDescent="0.2">
      <c r="A32" s="117">
        <v>31</v>
      </c>
      <c r="B32" s="118" t="s">
        <v>20</v>
      </c>
      <c r="C32" s="129" t="s">
        <v>54</v>
      </c>
      <c r="D32" s="118" t="s">
        <v>137</v>
      </c>
      <c r="E32" s="119">
        <v>360100081091583</v>
      </c>
      <c r="F32" s="118" t="s">
        <v>2186</v>
      </c>
      <c r="G32" s="118" t="s">
        <v>1</v>
      </c>
      <c r="H32" s="121">
        <v>897109194</v>
      </c>
      <c r="I32" s="121" t="s">
        <v>2129</v>
      </c>
      <c r="J32" s="122" t="s">
        <v>31</v>
      </c>
      <c r="K32" s="123">
        <v>120</v>
      </c>
      <c r="L32" s="123">
        <v>90</v>
      </c>
      <c r="M32" s="122" t="s">
        <v>87</v>
      </c>
      <c r="N32" s="122" t="s">
        <v>2180</v>
      </c>
      <c r="O32" s="122" t="s">
        <v>2187</v>
      </c>
      <c r="P32" s="124" t="s">
        <v>2048</v>
      </c>
      <c r="Q32" s="124" t="s">
        <v>141</v>
      </c>
    </row>
    <row r="33" spans="1:17" s="125" customFormat="1" ht="21.75" customHeight="1" x14ac:dyDescent="0.2">
      <c r="A33" s="117">
        <v>32</v>
      </c>
      <c r="B33" s="118" t="s">
        <v>20</v>
      </c>
      <c r="C33" s="129" t="s">
        <v>54</v>
      </c>
      <c r="D33" s="118" t="s">
        <v>137</v>
      </c>
      <c r="E33" s="119">
        <v>360100081091584</v>
      </c>
      <c r="F33" s="118" t="s">
        <v>2188</v>
      </c>
      <c r="G33" s="118" t="s">
        <v>1</v>
      </c>
      <c r="H33" s="121">
        <v>897109194</v>
      </c>
      <c r="I33" s="121" t="s">
        <v>2129</v>
      </c>
      <c r="J33" s="122" t="s">
        <v>31</v>
      </c>
      <c r="K33" s="123">
        <v>130</v>
      </c>
      <c r="L33" s="123">
        <v>100</v>
      </c>
      <c r="M33" s="122" t="s">
        <v>87</v>
      </c>
      <c r="N33" s="122" t="s">
        <v>2180</v>
      </c>
      <c r="O33" s="122" t="s">
        <v>2187</v>
      </c>
      <c r="P33" s="124" t="s">
        <v>2048</v>
      </c>
      <c r="Q33" s="124" t="s">
        <v>141</v>
      </c>
    </row>
    <row r="34" spans="1:17" s="125" customFormat="1" ht="21.75" customHeight="1" x14ac:dyDescent="0.2">
      <c r="A34" s="117">
        <v>33</v>
      </c>
      <c r="B34" s="118" t="s">
        <v>20</v>
      </c>
      <c r="C34" s="129" t="s">
        <v>54</v>
      </c>
      <c r="D34" s="118" t="s">
        <v>137</v>
      </c>
      <c r="E34" s="119">
        <v>360100081091585</v>
      </c>
      <c r="F34" s="118" t="s">
        <v>2189</v>
      </c>
      <c r="G34" s="118" t="s">
        <v>1</v>
      </c>
      <c r="H34" s="121">
        <v>897109194</v>
      </c>
      <c r="I34" s="121" t="s">
        <v>2129</v>
      </c>
      <c r="J34" s="122" t="s">
        <v>31</v>
      </c>
      <c r="K34" s="123">
        <v>100</v>
      </c>
      <c r="L34" s="123">
        <v>70</v>
      </c>
      <c r="M34" s="122" t="s">
        <v>87</v>
      </c>
      <c r="N34" s="122" t="s">
        <v>2180</v>
      </c>
      <c r="O34" s="122" t="s">
        <v>2187</v>
      </c>
      <c r="P34" s="124" t="s">
        <v>141</v>
      </c>
      <c r="Q34" s="124" t="s">
        <v>141</v>
      </c>
    </row>
    <row r="35" spans="1:17" s="125" customFormat="1" ht="21.75" customHeight="1" x14ac:dyDescent="0.2">
      <c r="A35" s="117">
        <v>34</v>
      </c>
      <c r="B35" s="118" t="s">
        <v>20</v>
      </c>
      <c r="C35" s="129" t="s">
        <v>61</v>
      </c>
      <c r="D35" s="118" t="s">
        <v>142</v>
      </c>
      <c r="E35" s="119">
        <v>360100082090555</v>
      </c>
      <c r="F35" s="118" t="s">
        <v>2055</v>
      </c>
      <c r="G35" s="118" t="s">
        <v>1</v>
      </c>
      <c r="H35" s="120">
        <v>4.4836467081593203E+17</v>
      </c>
      <c r="I35" s="121" t="s">
        <v>2045</v>
      </c>
      <c r="J35" s="122" t="s">
        <v>31</v>
      </c>
      <c r="K35" s="123">
        <v>100</v>
      </c>
      <c r="L35" s="123">
        <v>90</v>
      </c>
      <c r="M35" s="122" t="s">
        <v>2190</v>
      </c>
      <c r="N35" s="122" t="s">
        <v>2191</v>
      </c>
      <c r="O35" s="122" t="s">
        <v>2192</v>
      </c>
      <c r="P35" s="124" t="s">
        <v>2048</v>
      </c>
      <c r="Q35" s="124" t="s">
        <v>141</v>
      </c>
    </row>
    <row r="36" spans="1:17" s="125" customFormat="1" ht="21.75" customHeight="1" x14ac:dyDescent="0.2">
      <c r="A36" s="117">
        <v>35</v>
      </c>
      <c r="B36" s="118" t="s">
        <v>20</v>
      </c>
      <c r="C36" s="129" t="s">
        <v>61</v>
      </c>
      <c r="D36" s="118" t="s">
        <v>142</v>
      </c>
      <c r="E36" s="119">
        <v>360100082090557</v>
      </c>
      <c r="F36" s="118" t="s">
        <v>2193</v>
      </c>
      <c r="G36" s="118" t="s">
        <v>1</v>
      </c>
      <c r="H36" s="120">
        <v>4.4836467081593203E+17</v>
      </c>
      <c r="I36" s="121" t="s">
        <v>2045</v>
      </c>
      <c r="J36" s="122" t="s">
        <v>31</v>
      </c>
      <c r="K36" s="123">
        <v>120</v>
      </c>
      <c r="L36" s="123">
        <v>110</v>
      </c>
      <c r="M36" s="122" t="s">
        <v>2190</v>
      </c>
      <c r="N36" s="122" t="s">
        <v>2191</v>
      </c>
      <c r="O36" s="122" t="s">
        <v>2192</v>
      </c>
      <c r="P36" s="124" t="s">
        <v>2048</v>
      </c>
      <c r="Q36" s="124" t="s">
        <v>141</v>
      </c>
    </row>
    <row r="37" spans="1:17" s="125" customFormat="1" ht="21.75" customHeight="1" x14ac:dyDescent="0.2">
      <c r="A37" s="117">
        <v>36</v>
      </c>
      <c r="B37" s="118" t="s">
        <v>20</v>
      </c>
      <c r="C37" s="129" t="s">
        <v>61</v>
      </c>
      <c r="D37" s="118" t="s">
        <v>142</v>
      </c>
      <c r="E37" s="119">
        <v>36010008265695</v>
      </c>
      <c r="F37" s="118" t="s">
        <v>2194</v>
      </c>
      <c r="G37" s="118" t="s">
        <v>1</v>
      </c>
      <c r="H37" s="120">
        <v>4.4836467081593203E+17</v>
      </c>
      <c r="I37" s="121" t="s">
        <v>2045</v>
      </c>
      <c r="J37" s="122" t="s">
        <v>31</v>
      </c>
      <c r="K37" s="123">
        <v>400</v>
      </c>
      <c r="L37" s="123">
        <v>380</v>
      </c>
      <c r="M37" s="122" t="s">
        <v>2195</v>
      </c>
      <c r="N37" s="122" t="s">
        <v>2196</v>
      </c>
      <c r="O37" s="122" t="s">
        <v>2197</v>
      </c>
      <c r="P37" s="124" t="s">
        <v>2048</v>
      </c>
      <c r="Q37" s="124" t="s">
        <v>141</v>
      </c>
    </row>
    <row r="38" spans="1:17" s="125" customFormat="1" ht="21.75" customHeight="1" x14ac:dyDescent="0.2">
      <c r="A38" s="117">
        <v>37</v>
      </c>
      <c r="B38" s="118" t="s">
        <v>20</v>
      </c>
      <c r="C38" s="129" t="s">
        <v>61</v>
      </c>
      <c r="D38" s="118" t="s">
        <v>142</v>
      </c>
      <c r="E38" s="119">
        <v>36010008265699</v>
      </c>
      <c r="F38" s="118" t="s">
        <v>2202</v>
      </c>
      <c r="G38" s="118" t="s">
        <v>1</v>
      </c>
      <c r="H38" s="120">
        <v>4.4836467081593203E+17</v>
      </c>
      <c r="I38" s="121" t="s">
        <v>2045</v>
      </c>
      <c r="J38" s="122" t="s">
        <v>31</v>
      </c>
      <c r="K38" s="123">
        <v>220</v>
      </c>
      <c r="L38" s="123">
        <v>200</v>
      </c>
      <c r="M38" s="122" t="s">
        <v>2201</v>
      </c>
      <c r="N38" s="122" t="s">
        <v>2203</v>
      </c>
      <c r="O38" s="122" t="s">
        <v>2197</v>
      </c>
      <c r="P38" s="124" t="s">
        <v>2048</v>
      </c>
      <c r="Q38" s="124" t="s">
        <v>141</v>
      </c>
    </row>
    <row r="39" spans="1:17" s="125" customFormat="1" ht="21.75" customHeight="1" x14ac:dyDescent="0.2">
      <c r="A39" s="117">
        <v>38</v>
      </c>
      <c r="B39" s="118" t="s">
        <v>20</v>
      </c>
      <c r="C39" s="129" t="s">
        <v>89</v>
      </c>
      <c r="D39" s="118" t="s">
        <v>150</v>
      </c>
      <c r="E39" s="119">
        <v>360100087149983</v>
      </c>
      <c r="F39" s="118" t="s">
        <v>2209</v>
      </c>
      <c r="G39" s="118" t="s">
        <v>5</v>
      </c>
      <c r="H39" s="121"/>
      <c r="I39" s="121" t="s">
        <v>2123</v>
      </c>
      <c r="J39" s="122" t="s">
        <v>31</v>
      </c>
      <c r="K39" s="123">
        <v>35</v>
      </c>
      <c r="L39" s="123">
        <v>30</v>
      </c>
      <c r="M39" s="122"/>
      <c r="N39" s="122"/>
      <c r="O39" s="122">
        <v>780</v>
      </c>
      <c r="P39" s="124" t="s">
        <v>2048</v>
      </c>
      <c r="Q39" s="124" t="s">
        <v>141</v>
      </c>
    </row>
    <row r="40" spans="1:17" s="125" customFormat="1" ht="21.75" customHeight="1" x14ac:dyDescent="0.2">
      <c r="A40" s="117">
        <v>39</v>
      </c>
      <c r="B40" s="118" t="s">
        <v>20</v>
      </c>
      <c r="C40" s="129" t="s">
        <v>152</v>
      </c>
      <c r="D40" s="118" t="s">
        <v>153</v>
      </c>
      <c r="E40" s="119">
        <v>360100092093169</v>
      </c>
      <c r="F40" s="118" t="s">
        <v>2210</v>
      </c>
      <c r="G40" s="118" t="s">
        <v>1</v>
      </c>
      <c r="H40" s="121">
        <v>849374830</v>
      </c>
      <c r="I40" s="121" t="s">
        <v>2045</v>
      </c>
      <c r="J40" s="122" t="s">
        <v>31</v>
      </c>
      <c r="K40" s="123">
        <v>20</v>
      </c>
      <c r="L40" s="123">
        <v>20</v>
      </c>
      <c r="M40" s="122">
        <v>10</v>
      </c>
      <c r="N40" s="122">
        <v>300</v>
      </c>
      <c r="O40" s="122"/>
      <c r="P40" s="124" t="s">
        <v>2048</v>
      </c>
      <c r="Q40" s="124" t="s">
        <v>141</v>
      </c>
    </row>
    <row r="41" spans="1:17" s="125" customFormat="1" ht="21.75" customHeight="1" x14ac:dyDescent="0.2">
      <c r="A41" s="117">
        <v>40</v>
      </c>
      <c r="B41" s="118" t="s">
        <v>20</v>
      </c>
      <c r="C41" s="129" t="s">
        <v>152</v>
      </c>
      <c r="D41" s="118" t="s">
        <v>153</v>
      </c>
      <c r="E41" s="119">
        <v>360100092093171</v>
      </c>
      <c r="F41" s="118" t="s">
        <v>2143</v>
      </c>
      <c r="G41" s="118" t="s">
        <v>4</v>
      </c>
      <c r="H41" s="121">
        <v>849374830</v>
      </c>
      <c r="I41" s="121" t="s">
        <v>2121</v>
      </c>
      <c r="J41" s="122" t="s">
        <v>31</v>
      </c>
      <c r="K41" s="123">
        <v>300</v>
      </c>
      <c r="L41" s="123">
        <v>300</v>
      </c>
      <c r="M41" s="122">
        <v>10</v>
      </c>
      <c r="N41" s="122">
        <v>300</v>
      </c>
      <c r="O41" s="122"/>
      <c r="P41" s="124" t="s">
        <v>2048</v>
      </c>
      <c r="Q41" s="124" t="s">
        <v>141</v>
      </c>
    </row>
    <row r="42" spans="1:17" s="125" customFormat="1" ht="21.75" customHeight="1" x14ac:dyDescent="0.2">
      <c r="A42" s="117">
        <v>41</v>
      </c>
      <c r="B42" s="118" t="s">
        <v>20</v>
      </c>
      <c r="C42" s="129" t="s">
        <v>95</v>
      </c>
      <c r="D42" s="118" t="s">
        <v>155</v>
      </c>
      <c r="E42" s="119">
        <v>360100094091688</v>
      </c>
      <c r="F42" s="118" t="s">
        <v>2211</v>
      </c>
      <c r="G42" s="118" t="s">
        <v>1</v>
      </c>
      <c r="H42" s="121">
        <v>831123224</v>
      </c>
      <c r="I42" s="121" t="s">
        <v>2045</v>
      </c>
      <c r="J42" s="122" t="s">
        <v>31</v>
      </c>
      <c r="K42" s="123">
        <v>30</v>
      </c>
      <c r="L42" s="123">
        <v>27</v>
      </c>
      <c r="M42" s="122" t="s">
        <v>87</v>
      </c>
      <c r="N42" s="122" t="s">
        <v>2212</v>
      </c>
      <c r="O42" s="122" t="s">
        <v>2213</v>
      </c>
      <c r="P42" s="124" t="s">
        <v>2048</v>
      </c>
      <c r="Q42" s="124" t="s">
        <v>141</v>
      </c>
    </row>
    <row r="43" spans="1:17" s="125" customFormat="1" ht="21.75" customHeight="1" x14ac:dyDescent="0.2">
      <c r="A43" s="117">
        <v>42</v>
      </c>
      <c r="B43" s="118" t="s">
        <v>20</v>
      </c>
      <c r="C43" s="129" t="s">
        <v>161</v>
      </c>
      <c r="D43" s="118" t="s">
        <v>162</v>
      </c>
      <c r="E43" s="119">
        <v>360100098089404</v>
      </c>
      <c r="F43" s="118" t="s">
        <v>2228</v>
      </c>
      <c r="G43" s="118" t="s">
        <v>4</v>
      </c>
      <c r="H43" s="121">
        <v>817553278</v>
      </c>
      <c r="I43" s="121" t="s">
        <v>2229</v>
      </c>
      <c r="J43" s="122" t="s">
        <v>31</v>
      </c>
      <c r="K43" s="123">
        <v>300</v>
      </c>
      <c r="L43" s="123">
        <v>250</v>
      </c>
      <c r="M43" s="122" t="s">
        <v>2230</v>
      </c>
      <c r="N43" s="122" t="s">
        <v>2075</v>
      </c>
      <c r="O43" s="122" t="s">
        <v>2231</v>
      </c>
      <c r="P43" s="124" t="s">
        <v>2048</v>
      </c>
      <c r="Q43" s="124" t="s">
        <v>141</v>
      </c>
    </row>
    <row r="44" spans="1:17" s="125" customFormat="1" ht="21.75" customHeight="1" x14ac:dyDescent="0.2">
      <c r="A44" s="117">
        <v>43</v>
      </c>
      <c r="B44" s="118" t="s">
        <v>20</v>
      </c>
      <c r="C44" s="129" t="s">
        <v>161</v>
      </c>
      <c r="D44" s="118" t="s">
        <v>162</v>
      </c>
      <c r="E44" s="119">
        <v>36010009865823</v>
      </c>
      <c r="F44" s="118" t="s">
        <v>2232</v>
      </c>
      <c r="G44" s="118" t="s">
        <v>2</v>
      </c>
      <c r="H44" s="121">
        <v>817553278</v>
      </c>
      <c r="I44" s="121" t="s">
        <v>2081</v>
      </c>
      <c r="J44" s="122" t="s">
        <v>31</v>
      </c>
      <c r="K44" s="123">
        <v>10</v>
      </c>
      <c r="L44" s="123">
        <v>10</v>
      </c>
      <c r="M44" s="122" t="s">
        <v>2233</v>
      </c>
      <c r="N44" s="122" t="s">
        <v>2234</v>
      </c>
      <c r="O44" s="122" t="s">
        <v>2235</v>
      </c>
      <c r="P44" s="124" t="s">
        <v>2048</v>
      </c>
      <c r="Q44" s="124" t="s">
        <v>141</v>
      </c>
    </row>
    <row r="45" spans="1:17" s="125" customFormat="1" ht="21.75" customHeight="1" x14ac:dyDescent="0.2">
      <c r="A45" s="117">
        <v>44</v>
      </c>
      <c r="B45" s="118" t="s">
        <v>20</v>
      </c>
      <c r="C45" s="129" t="s">
        <v>54</v>
      </c>
      <c r="D45" s="118" t="s">
        <v>165</v>
      </c>
      <c r="E45" s="119">
        <v>36010009965824</v>
      </c>
      <c r="F45" s="118" t="s">
        <v>2236</v>
      </c>
      <c r="G45" s="118" t="s">
        <v>1</v>
      </c>
      <c r="H45" s="121">
        <v>881049934</v>
      </c>
      <c r="I45" s="121" t="s">
        <v>2045</v>
      </c>
      <c r="J45" s="122" t="s">
        <v>31</v>
      </c>
      <c r="K45" s="123">
        <v>30</v>
      </c>
      <c r="L45" s="123">
        <v>30</v>
      </c>
      <c r="M45" s="122"/>
      <c r="N45" s="122">
        <v>70</v>
      </c>
      <c r="O45" s="122"/>
      <c r="P45" s="124" t="s">
        <v>2048</v>
      </c>
      <c r="Q45" s="124" t="s">
        <v>141</v>
      </c>
    </row>
    <row r="46" spans="1:17" s="125" customFormat="1" ht="21.75" customHeight="1" x14ac:dyDescent="0.2">
      <c r="A46" s="117">
        <v>45</v>
      </c>
      <c r="B46" s="118" t="s">
        <v>20</v>
      </c>
      <c r="C46" s="129" t="s">
        <v>54</v>
      </c>
      <c r="D46" s="118" t="s">
        <v>165</v>
      </c>
      <c r="E46" s="119">
        <v>36010009965826</v>
      </c>
      <c r="F46" s="118" t="s">
        <v>2237</v>
      </c>
      <c r="G46" s="118" t="s">
        <v>1</v>
      </c>
      <c r="H46" s="121">
        <v>881049934</v>
      </c>
      <c r="I46" s="121" t="s">
        <v>2045</v>
      </c>
      <c r="J46" s="122" t="s">
        <v>31</v>
      </c>
      <c r="K46" s="123">
        <v>30</v>
      </c>
      <c r="L46" s="123">
        <v>29</v>
      </c>
      <c r="M46" s="122"/>
      <c r="N46" s="122">
        <v>70</v>
      </c>
      <c r="O46" s="122"/>
      <c r="P46" s="124" t="s">
        <v>2048</v>
      </c>
      <c r="Q46" s="124" t="s">
        <v>141</v>
      </c>
    </row>
    <row r="47" spans="1:17" s="125" customFormat="1" ht="21.75" customHeight="1" x14ac:dyDescent="0.2">
      <c r="A47" s="117">
        <v>46</v>
      </c>
      <c r="B47" s="118" t="s">
        <v>20</v>
      </c>
      <c r="C47" s="129" t="s">
        <v>54</v>
      </c>
      <c r="D47" s="118" t="s">
        <v>165</v>
      </c>
      <c r="E47" s="119">
        <v>36010009965827</v>
      </c>
      <c r="F47" s="118" t="s">
        <v>2238</v>
      </c>
      <c r="G47" s="118" t="s">
        <v>1</v>
      </c>
      <c r="H47" s="121">
        <v>881049934</v>
      </c>
      <c r="I47" s="121" t="s">
        <v>2045</v>
      </c>
      <c r="J47" s="122" t="s">
        <v>31</v>
      </c>
      <c r="K47" s="123">
        <v>30</v>
      </c>
      <c r="L47" s="123">
        <v>30</v>
      </c>
      <c r="M47" s="122"/>
      <c r="N47" s="122">
        <v>70</v>
      </c>
      <c r="O47" s="122"/>
      <c r="P47" s="124" t="s">
        <v>2048</v>
      </c>
      <c r="Q47" s="124" t="s">
        <v>141</v>
      </c>
    </row>
    <row r="48" spans="1:17" s="125" customFormat="1" ht="21.75" customHeight="1" x14ac:dyDescent="0.2">
      <c r="A48" s="117">
        <v>47</v>
      </c>
      <c r="B48" s="118" t="s">
        <v>20</v>
      </c>
      <c r="C48" s="129" t="s">
        <v>103</v>
      </c>
      <c r="D48" s="118" t="s">
        <v>169</v>
      </c>
      <c r="E48" s="119">
        <v>36010010066270</v>
      </c>
      <c r="F48" s="118" t="s">
        <v>2239</v>
      </c>
      <c r="G48" s="118" t="s">
        <v>5</v>
      </c>
      <c r="H48" s="121">
        <v>828633316</v>
      </c>
      <c r="I48" s="121" t="s">
        <v>2240</v>
      </c>
      <c r="J48" s="122" t="s">
        <v>31</v>
      </c>
      <c r="K48" s="123">
        <v>380</v>
      </c>
      <c r="L48" s="123">
        <v>350</v>
      </c>
      <c r="M48" s="122">
        <v>30</v>
      </c>
      <c r="N48" s="122">
        <v>900</v>
      </c>
      <c r="O48" s="122">
        <v>10800</v>
      </c>
      <c r="P48" s="124" t="s">
        <v>2048</v>
      </c>
      <c r="Q48" s="124" t="s">
        <v>141</v>
      </c>
    </row>
    <row r="49" spans="1:17" s="125" customFormat="1" ht="21.75" customHeight="1" x14ac:dyDescent="0.2">
      <c r="A49" s="117">
        <v>48</v>
      </c>
      <c r="B49" s="118" t="s">
        <v>20</v>
      </c>
      <c r="C49" s="129" t="s">
        <v>171</v>
      </c>
      <c r="D49" s="118" t="s">
        <v>172</v>
      </c>
      <c r="E49" s="119">
        <v>36010010187375</v>
      </c>
      <c r="F49" s="118" t="s">
        <v>2211</v>
      </c>
      <c r="G49" s="118" t="s">
        <v>1</v>
      </c>
      <c r="H49" s="121">
        <v>44052050</v>
      </c>
      <c r="I49" s="121" t="s">
        <v>2129</v>
      </c>
      <c r="J49" s="122" t="s">
        <v>31</v>
      </c>
      <c r="K49" s="123">
        <v>35</v>
      </c>
      <c r="L49" s="123">
        <v>32</v>
      </c>
      <c r="M49" s="122"/>
      <c r="N49" s="122">
        <v>1000</v>
      </c>
      <c r="O49" s="122"/>
      <c r="P49" s="124" t="s">
        <v>2048</v>
      </c>
      <c r="Q49" s="124" t="s">
        <v>141</v>
      </c>
    </row>
    <row r="50" spans="1:17" s="125" customFormat="1" ht="21.75" customHeight="1" x14ac:dyDescent="0.2">
      <c r="A50" s="117">
        <v>49</v>
      </c>
      <c r="B50" s="118" t="s">
        <v>20</v>
      </c>
      <c r="C50" s="129" t="s">
        <v>89</v>
      </c>
      <c r="D50" s="118" t="s">
        <v>176</v>
      </c>
      <c r="E50" s="119">
        <v>36010011387725</v>
      </c>
      <c r="F50" s="118" t="s">
        <v>2115</v>
      </c>
      <c r="G50" s="118" t="s">
        <v>4</v>
      </c>
      <c r="H50" s="121">
        <v>862476344</v>
      </c>
      <c r="I50" s="121" t="s">
        <v>2062</v>
      </c>
      <c r="J50" s="122" t="s">
        <v>31</v>
      </c>
      <c r="K50" s="123">
        <v>450</v>
      </c>
      <c r="L50" s="123">
        <v>400</v>
      </c>
      <c r="M50" s="122"/>
      <c r="N50" s="122" t="s">
        <v>2241</v>
      </c>
      <c r="O50" s="122"/>
      <c r="P50" s="124" t="s">
        <v>2048</v>
      </c>
      <c r="Q50" s="124" t="s">
        <v>141</v>
      </c>
    </row>
    <row r="51" spans="1:17" s="125" customFormat="1" ht="21.75" customHeight="1" x14ac:dyDescent="0.2">
      <c r="A51" s="117">
        <v>50</v>
      </c>
      <c r="B51" s="118" t="s">
        <v>20</v>
      </c>
      <c r="C51" s="129" t="s">
        <v>89</v>
      </c>
      <c r="D51" s="118" t="s">
        <v>176</v>
      </c>
      <c r="E51" s="119">
        <v>36010011387726</v>
      </c>
      <c r="F51" s="118" t="s">
        <v>2242</v>
      </c>
      <c r="G51" s="118" t="s">
        <v>1</v>
      </c>
      <c r="H51" s="121">
        <v>862476344</v>
      </c>
      <c r="I51" s="121" t="s">
        <v>2045</v>
      </c>
      <c r="J51" s="122" t="s">
        <v>31</v>
      </c>
      <c r="K51" s="123">
        <v>100</v>
      </c>
      <c r="L51" s="123">
        <v>90</v>
      </c>
      <c r="M51" s="122"/>
      <c r="N51" s="122" t="s">
        <v>2243</v>
      </c>
      <c r="O51" s="122"/>
      <c r="P51" s="124" t="s">
        <v>2048</v>
      </c>
      <c r="Q51" s="124" t="s">
        <v>141</v>
      </c>
    </row>
    <row r="52" spans="1:17" s="125" customFormat="1" ht="21.75" customHeight="1" x14ac:dyDescent="0.2">
      <c r="A52" s="117">
        <v>51</v>
      </c>
      <c r="B52" s="118" t="s">
        <v>20</v>
      </c>
      <c r="C52" s="129" t="s">
        <v>89</v>
      </c>
      <c r="D52" s="118" t="s">
        <v>96</v>
      </c>
      <c r="E52" s="119">
        <v>36010011587376</v>
      </c>
      <c r="F52" s="118" t="s">
        <v>2244</v>
      </c>
      <c r="G52" s="118" t="s">
        <v>4</v>
      </c>
      <c r="H52" s="121"/>
      <c r="I52" s="121" t="s">
        <v>2121</v>
      </c>
      <c r="J52" s="122" t="s">
        <v>31</v>
      </c>
      <c r="K52" s="123">
        <v>500</v>
      </c>
      <c r="L52" s="123">
        <v>400</v>
      </c>
      <c r="M52" s="122"/>
      <c r="N52" s="122"/>
      <c r="O52" s="122" t="s">
        <v>2245</v>
      </c>
      <c r="P52" s="124" t="s">
        <v>2048</v>
      </c>
      <c r="Q52" s="124" t="s">
        <v>141</v>
      </c>
    </row>
    <row r="53" spans="1:17" s="125" customFormat="1" ht="21.75" customHeight="1" x14ac:dyDescent="0.2">
      <c r="A53" s="117">
        <v>52</v>
      </c>
      <c r="B53" s="118" t="s">
        <v>20</v>
      </c>
      <c r="C53" s="129" t="s">
        <v>95</v>
      </c>
      <c r="D53" s="118" t="s">
        <v>181</v>
      </c>
      <c r="E53" s="119">
        <v>36010012667356</v>
      </c>
      <c r="F53" s="118" t="s">
        <v>2247</v>
      </c>
      <c r="G53" s="118" t="s">
        <v>4</v>
      </c>
      <c r="H53" s="121">
        <v>879604193</v>
      </c>
      <c r="I53" s="121" t="s">
        <v>2062</v>
      </c>
      <c r="J53" s="122" t="s">
        <v>31</v>
      </c>
      <c r="K53" s="123">
        <v>30</v>
      </c>
      <c r="L53" s="123">
        <v>25</v>
      </c>
      <c r="M53" s="122" t="s">
        <v>2248</v>
      </c>
      <c r="N53" s="122" t="s">
        <v>2249</v>
      </c>
      <c r="O53" s="122" t="s">
        <v>2250</v>
      </c>
      <c r="P53" s="124" t="s">
        <v>2048</v>
      </c>
      <c r="Q53" s="124" t="s">
        <v>141</v>
      </c>
    </row>
    <row r="54" spans="1:17" s="125" customFormat="1" ht="21.75" customHeight="1" x14ac:dyDescent="0.2">
      <c r="A54" s="117">
        <v>53</v>
      </c>
      <c r="B54" s="118" t="s">
        <v>20</v>
      </c>
      <c r="C54" s="129" t="s">
        <v>183</v>
      </c>
      <c r="D54" s="118" t="s">
        <v>184</v>
      </c>
      <c r="E54" s="119">
        <v>360100136156913</v>
      </c>
      <c r="F54" s="118" t="s">
        <v>2251</v>
      </c>
      <c r="G54" s="118" t="s">
        <v>1</v>
      </c>
      <c r="H54" s="121">
        <v>842814059</v>
      </c>
      <c r="I54" s="121" t="s">
        <v>2045</v>
      </c>
      <c r="J54" s="122" t="s">
        <v>31</v>
      </c>
      <c r="K54" s="123">
        <v>20</v>
      </c>
      <c r="L54" s="123">
        <v>15</v>
      </c>
      <c r="M54" s="122"/>
      <c r="N54" s="122" t="s">
        <v>2252</v>
      </c>
      <c r="O54" s="122"/>
      <c r="P54" s="124" t="s">
        <v>2048</v>
      </c>
      <c r="Q54" s="124" t="s">
        <v>141</v>
      </c>
    </row>
    <row r="55" spans="1:17" s="125" customFormat="1" ht="21.75" customHeight="1" x14ac:dyDescent="0.2">
      <c r="A55" s="117">
        <v>54</v>
      </c>
      <c r="B55" s="118" t="s">
        <v>20</v>
      </c>
      <c r="C55" s="129" t="s">
        <v>183</v>
      </c>
      <c r="D55" s="118" t="s">
        <v>186</v>
      </c>
      <c r="E55" s="119">
        <v>36010013867609</v>
      </c>
      <c r="F55" s="118" t="s">
        <v>2253</v>
      </c>
      <c r="G55" s="118" t="s">
        <v>1</v>
      </c>
      <c r="H55" s="121">
        <v>812401163</v>
      </c>
      <c r="I55" s="121" t="s">
        <v>2045</v>
      </c>
      <c r="J55" s="122" t="s">
        <v>31</v>
      </c>
      <c r="K55" s="123">
        <v>30</v>
      </c>
      <c r="L55" s="123">
        <v>25</v>
      </c>
      <c r="M55" s="122">
        <v>200</v>
      </c>
      <c r="N55" s="122"/>
      <c r="O55" s="122"/>
      <c r="P55" s="124" t="s">
        <v>2048</v>
      </c>
      <c r="Q55" s="124" t="s">
        <v>141</v>
      </c>
    </row>
    <row r="56" spans="1:17" s="125" customFormat="1" ht="21.75" customHeight="1" x14ac:dyDescent="0.2">
      <c r="A56" s="117">
        <v>55</v>
      </c>
      <c r="B56" s="118" t="s">
        <v>20</v>
      </c>
      <c r="C56" s="129" t="s">
        <v>89</v>
      </c>
      <c r="D56" s="118" t="s">
        <v>188</v>
      </c>
      <c r="E56" s="119">
        <v>36010014167675</v>
      </c>
      <c r="F56" s="118" t="s">
        <v>2152</v>
      </c>
      <c r="G56" s="118" t="s">
        <v>2061</v>
      </c>
      <c r="H56" s="121"/>
      <c r="I56" s="121" t="s">
        <v>2062</v>
      </c>
      <c r="J56" s="122" t="s">
        <v>31</v>
      </c>
      <c r="K56" s="123">
        <v>2500</v>
      </c>
      <c r="L56" s="123">
        <v>2000</v>
      </c>
      <c r="M56" s="122"/>
      <c r="N56" s="122" t="s">
        <v>2254</v>
      </c>
      <c r="O56" s="122"/>
      <c r="P56" s="124" t="s">
        <v>2048</v>
      </c>
      <c r="Q56" s="124" t="s">
        <v>141</v>
      </c>
    </row>
    <row r="57" spans="1:17" s="125" customFormat="1" ht="21.75" customHeight="1" x14ac:dyDescent="0.2">
      <c r="A57" s="117">
        <v>56</v>
      </c>
      <c r="B57" s="118" t="s">
        <v>20</v>
      </c>
      <c r="C57" s="129" t="s">
        <v>89</v>
      </c>
      <c r="D57" s="118" t="s">
        <v>188</v>
      </c>
      <c r="E57" s="119">
        <v>36010014367734</v>
      </c>
      <c r="F57" s="118" t="s">
        <v>2152</v>
      </c>
      <c r="G57" s="118" t="s">
        <v>2061</v>
      </c>
      <c r="H57" s="121">
        <v>896281151</v>
      </c>
      <c r="I57" s="121" t="s">
        <v>2062</v>
      </c>
      <c r="J57" s="122" t="s">
        <v>31</v>
      </c>
      <c r="K57" s="123">
        <v>2500</v>
      </c>
      <c r="L57" s="123">
        <v>2200</v>
      </c>
      <c r="M57" s="122"/>
      <c r="N57" s="122" t="s">
        <v>2255</v>
      </c>
      <c r="O57" s="122"/>
      <c r="P57" s="124" t="s">
        <v>2048</v>
      </c>
      <c r="Q57" s="124" t="s">
        <v>141</v>
      </c>
    </row>
    <row r="58" spans="1:17" s="125" customFormat="1" ht="21.75" customHeight="1" x14ac:dyDescent="0.2">
      <c r="A58" s="117">
        <v>57</v>
      </c>
      <c r="B58" s="118" t="s">
        <v>20</v>
      </c>
      <c r="C58" s="129" t="s">
        <v>89</v>
      </c>
      <c r="D58" s="118" t="s">
        <v>191</v>
      </c>
      <c r="E58" s="119">
        <v>36010014467766</v>
      </c>
      <c r="F58" s="118" t="s">
        <v>2256</v>
      </c>
      <c r="G58" s="118" t="s">
        <v>1</v>
      </c>
      <c r="H58" s="121">
        <v>814055661</v>
      </c>
      <c r="I58" s="121" t="s">
        <v>2045</v>
      </c>
      <c r="J58" s="122" t="s">
        <v>31</v>
      </c>
      <c r="K58" s="123">
        <v>5</v>
      </c>
      <c r="L58" s="123">
        <v>4</v>
      </c>
      <c r="M58" s="122" t="s">
        <v>2257</v>
      </c>
      <c r="N58" s="122"/>
      <c r="O58" s="122"/>
      <c r="P58" s="124" t="s">
        <v>2048</v>
      </c>
      <c r="Q58" s="124" t="s">
        <v>141</v>
      </c>
    </row>
    <row r="59" spans="1:17" s="125" customFormat="1" ht="21.75" customHeight="1" x14ac:dyDescent="0.2">
      <c r="A59" s="117">
        <v>58</v>
      </c>
      <c r="B59" s="118" t="s">
        <v>20</v>
      </c>
      <c r="C59" s="129" t="s">
        <v>183</v>
      </c>
      <c r="D59" s="118" t="s">
        <v>197</v>
      </c>
      <c r="E59" s="119">
        <v>36010015487728</v>
      </c>
      <c r="F59" s="118" t="s">
        <v>2265</v>
      </c>
      <c r="G59" s="118" t="s">
        <v>1</v>
      </c>
      <c r="H59" s="121">
        <v>819674371</v>
      </c>
      <c r="I59" s="121" t="s">
        <v>2045</v>
      </c>
      <c r="J59" s="122" t="s">
        <v>31</v>
      </c>
      <c r="K59" s="123">
        <v>100</v>
      </c>
      <c r="L59" s="123">
        <v>80</v>
      </c>
      <c r="M59" s="122"/>
      <c r="N59" s="122">
        <v>300</v>
      </c>
      <c r="O59" s="122"/>
      <c r="P59" s="124" t="s">
        <v>2048</v>
      </c>
      <c r="Q59" s="124" t="s">
        <v>141</v>
      </c>
    </row>
    <row r="60" spans="1:17" s="125" customFormat="1" ht="21.75" customHeight="1" x14ac:dyDescent="0.2">
      <c r="A60" s="117">
        <v>59</v>
      </c>
      <c r="B60" s="118" t="s">
        <v>20</v>
      </c>
      <c r="C60" s="129" t="s">
        <v>183</v>
      </c>
      <c r="D60" s="118" t="s">
        <v>199</v>
      </c>
      <c r="E60" s="119">
        <v>360100160089411</v>
      </c>
      <c r="F60" s="118" t="s">
        <v>2266</v>
      </c>
      <c r="G60" s="118" t="s">
        <v>2061</v>
      </c>
      <c r="H60" s="121">
        <v>857789499</v>
      </c>
      <c r="I60" s="121" t="s">
        <v>2137</v>
      </c>
      <c r="J60" s="122" t="s">
        <v>31</v>
      </c>
      <c r="K60" s="123">
        <v>2500</v>
      </c>
      <c r="L60" s="123">
        <v>2500</v>
      </c>
      <c r="M60" s="122" t="s">
        <v>2267</v>
      </c>
      <c r="N60" s="122" t="s">
        <v>2268</v>
      </c>
      <c r="O60" s="122" t="s">
        <v>2269</v>
      </c>
      <c r="P60" s="124" t="s">
        <v>2048</v>
      </c>
      <c r="Q60" s="124" t="s">
        <v>141</v>
      </c>
    </row>
    <row r="61" spans="1:17" s="125" customFormat="1" ht="21.75" customHeight="1" x14ac:dyDescent="0.2">
      <c r="A61" s="117">
        <v>60</v>
      </c>
      <c r="B61" s="118" t="s">
        <v>20</v>
      </c>
      <c r="C61" s="129" t="s">
        <v>202</v>
      </c>
      <c r="D61" s="118" t="s">
        <v>203</v>
      </c>
      <c r="E61" s="119">
        <v>360100161090490</v>
      </c>
      <c r="F61" s="118" t="s">
        <v>2117</v>
      </c>
      <c r="G61" s="118" t="s">
        <v>1</v>
      </c>
      <c r="H61" s="121">
        <v>894270472</v>
      </c>
      <c r="I61" s="121" t="s">
        <v>2045</v>
      </c>
      <c r="J61" s="122" t="s">
        <v>31</v>
      </c>
      <c r="K61" s="123">
        <v>350</v>
      </c>
      <c r="L61" s="123">
        <v>480</v>
      </c>
      <c r="M61" s="122" t="s">
        <v>2264</v>
      </c>
      <c r="N61" s="126">
        <v>3000</v>
      </c>
      <c r="O61" s="126">
        <v>36500</v>
      </c>
      <c r="P61" s="124" t="s">
        <v>2048</v>
      </c>
      <c r="Q61" s="124" t="s">
        <v>141</v>
      </c>
    </row>
    <row r="62" spans="1:17" s="125" customFormat="1" ht="21.75" customHeight="1" x14ac:dyDescent="0.2">
      <c r="A62" s="117">
        <v>61</v>
      </c>
      <c r="B62" s="118" t="s">
        <v>20</v>
      </c>
      <c r="C62" s="129" t="s">
        <v>202</v>
      </c>
      <c r="D62" s="118" t="s">
        <v>203</v>
      </c>
      <c r="E62" s="119">
        <v>360100161090505</v>
      </c>
      <c r="F62" s="118" t="s">
        <v>2270</v>
      </c>
      <c r="G62" s="118" t="s">
        <v>1</v>
      </c>
      <c r="H62" s="121">
        <v>894270472</v>
      </c>
      <c r="I62" s="121" t="s">
        <v>2045</v>
      </c>
      <c r="J62" s="122" t="s">
        <v>31</v>
      </c>
      <c r="K62" s="123">
        <v>220</v>
      </c>
      <c r="L62" s="123">
        <v>220</v>
      </c>
      <c r="M62" s="122" t="s">
        <v>2223</v>
      </c>
      <c r="N62" s="122" t="s">
        <v>2224</v>
      </c>
      <c r="O62" s="126">
        <v>22000</v>
      </c>
      <c r="P62" s="124" t="s">
        <v>2048</v>
      </c>
      <c r="Q62" s="124" t="s">
        <v>141</v>
      </c>
    </row>
    <row r="63" spans="1:17" s="125" customFormat="1" ht="21.75" customHeight="1" x14ac:dyDescent="0.2">
      <c r="A63" s="117">
        <v>62</v>
      </c>
      <c r="B63" s="118" t="s">
        <v>20</v>
      </c>
      <c r="C63" s="129" t="s">
        <v>202</v>
      </c>
      <c r="D63" s="118" t="s">
        <v>203</v>
      </c>
      <c r="E63" s="119">
        <v>360100161090512</v>
      </c>
      <c r="F63" s="118" t="s">
        <v>2271</v>
      </c>
      <c r="G63" s="118" t="s">
        <v>1</v>
      </c>
      <c r="H63" s="121">
        <v>894270472</v>
      </c>
      <c r="I63" s="121" t="s">
        <v>2045</v>
      </c>
      <c r="J63" s="122" t="s">
        <v>31</v>
      </c>
      <c r="K63" s="123">
        <v>30</v>
      </c>
      <c r="L63" s="123">
        <v>30</v>
      </c>
      <c r="M63" s="122" t="s">
        <v>2084</v>
      </c>
      <c r="N63" s="122" t="s">
        <v>2272</v>
      </c>
      <c r="O63" s="122" t="s">
        <v>2273</v>
      </c>
      <c r="P63" s="124" t="s">
        <v>2048</v>
      </c>
      <c r="Q63" s="124" t="s">
        <v>141</v>
      </c>
    </row>
    <row r="64" spans="1:17" s="125" customFormat="1" ht="21.75" customHeight="1" x14ac:dyDescent="0.2">
      <c r="A64" s="117">
        <v>63</v>
      </c>
      <c r="B64" s="118" t="s">
        <v>20</v>
      </c>
      <c r="C64" s="129" t="s">
        <v>206</v>
      </c>
      <c r="D64" s="118" t="s">
        <v>207</v>
      </c>
      <c r="E64" s="119">
        <v>360100162093155</v>
      </c>
      <c r="F64" s="118" t="s">
        <v>2274</v>
      </c>
      <c r="G64" s="118" t="s">
        <v>4</v>
      </c>
      <c r="H64" s="121" t="s">
        <v>208</v>
      </c>
      <c r="I64" s="121" t="s">
        <v>2121</v>
      </c>
      <c r="J64" s="122" t="s">
        <v>31</v>
      </c>
      <c r="K64" s="123">
        <v>7000</v>
      </c>
      <c r="L64" s="123">
        <v>5000</v>
      </c>
      <c r="M64" s="122"/>
      <c r="N64" s="122">
        <v>2</v>
      </c>
      <c r="O64" s="122">
        <v>24</v>
      </c>
      <c r="P64" s="124" t="s">
        <v>2048</v>
      </c>
      <c r="Q64" s="124" t="s">
        <v>141</v>
      </c>
    </row>
    <row r="65" spans="1:17" s="125" customFormat="1" ht="21.75" customHeight="1" x14ac:dyDescent="0.2">
      <c r="A65" s="117">
        <v>64</v>
      </c>
      <c r="B65" s="118" t="s">
        <v>20</v>
      </c>
      <c r="C65" s="129" t="s">
        <v>92</v>
      </c>
      <c r="D65" s="118" t="s">
        <v>210</v>
      </c>
      <c r="E65" s="119">
        <v>360100164097485</v>
      </c>
      <c r="F65" s="118" t="s">
        <v>2152</v>
      </c>
      <c r="G65" s="118" t="s">
        <v>2061</v>
      </c>
      <c r="H65" s="121" t="s">
        <v>211</v>
      </c>
      <c r="I65" s="121" t="s">
        <v>2137</v>
      </c>
      <c r="J65" s="122" t="s">
        <v>31</v>
      </c>
      <c r="K65" s="123">
        <v>3000</v>
      </c>
      <c r="L65" s="123">
        <v>2500</v>
      </c>
      <c r="M65" s="122"/>
      <c r="N65" s="122" t="s">
        <v>2275</v>
      </c>
      <c r="O65" s="122"/>
      <c r="P65" s="124" t="s">
        <v>2048</v>
      </c>
      <c r="Q65" s="124" t="s">
        <v>141</v>
      </c>
    </row>
    <row r="66" spans="1:17" s="125" customFormat="1" ht="21.75" customHeight="1" x14ac:dyDescent="0.2">
      <c r="A66" s="117">
        <v>65</v>
      </c>
      <c r="B66" s="118" t="s">
        <v>20</v>
      </c>
      <c r="C66" s="129" t="s">
        <v>206</v>
      </c>
      <c r="D66" s="118" t="s">
        <v>213</v>
      </c>
      <c r="E66" s="119">
        <v>360100165097633</v>
      </c>
      <c r="F66" s="118" t="s">
        <v>2276</v>
      </c>
      <c r="G66" s="118" t="s">
        <v>2</v>
      </c>
      <c r="H66" s="121">
        <v>833843344</v>
      </c>
      <c r="I66" s="121" t="s">
        <v>2081</v>
      </c>
      <c r="J66" s="122" t="s">
        <v>31</v>
      </c>
      <c r="K66" s="123">
        <v>20</v>
      </c>
      <c r="L66" s="123">
        <v>20</v>
      </c>
      <c r="M66" s="122"/>
      <c r="N66" s="122" t="s">
        <v>2089</v>
      </c>
      <c r="O66" s="122" t="s">
        <v>2277</v>
      </c>
      <c r="P66" s="124" t="s">
        <v>2048</v>
      </c>
      <c r="Q66" s="124" t="s">
        <v>141</v>
      </c>
    </row>
    <row r="67" spans="1:17" s="125" customFormat="1" ht="21.75" customHeight="1" x14ac:dyDescent="0.2">
      <c r="A67" s="117">
        <v>66</v>
      </c>
      <c r="B67" s="118" t="s">
        <v>20</v>
      </c>
      <c r="C67" s="129" t="s">
        <v>206</v>
      </c>
      <c r="D67" s="118" t="s">
        <v>213</v>
      </c>
      <c r="E67" s="119">
        <v>360100165097638</v>
      </c>
      <c r="F67" s="118" t="s">
        <v>2278</v>
      </c>
      <c r="G67" s="118" t="s">
        <v>5</v>
      </c>
      <c r="H67" s="121">
        <v>833843344</v>
      </c>
      <c r="I67" s="121" t="s">
        <v>2149</v>
      </c>
      <c r="J67" s="122" t="s">
        <v>31</v>
      </c>
      <c r="K67" s="123">
        <v>50</v>
      </c>
      <c r="L67" s="123">
        <v>50</v>
      </c>
      <c r="M67" s="122"/>
      <c r="N67" s="122">
        <v>50</v>
      </c>
      <c r="O67" s="122"/>
      <c r="P67" s="124" t="s">
        <v>2048</v>
      </c>
      <c r="Q67" s="124" t="s">
        <v>141</v>
      </c>
    </row>
    <row r="68" spans="1:17" s="125" customFormat="1" ht="21.75" customHeight="1" x14ac:dyDescent="0.2">
      <c r="A68" s="117">
        <v>67</v>
      </c>
      <c r="B68" s="118" t="s">
        <v>20</v>
      </c>
      <c r="C68" s="129" t="s">
        <v>206</v>
      </c>
      <c r="D68" s="118" t="s">
        <v>213</v>
      </c>
      <c r="E68" s="119">
        <v>360100165097641</v>
      </c>
      <c r="F68" s="118" t="s">
        <v>2279</v>
      </c>
      <c r="G68" s="118" t="s">
        <v>5</v>
      </c>
      <c r="H68" s="121">
        <v>833843344</v>
      </c>
      <c r="I68" s="121" t="s">
        <v>2149</v>
      </c>
      <c r="J68" s="122" t="s">
        <v>31</v>
      </c>
      <c r="K68" s="123">
        <v>50</v>
      </c>
      <c r="L68" s="123">
        <v>50</v>
      </c>
      <c r="M68" s="122"/>
      <c r="N68" s="122">
        <v>10</v>
      </c>
      <c r="O68" s="122"/>
      <c r="P68" s="124" t="s">
        <v>2048</v>
      </c>
      <c r="Q68" s="124" t="s">
        <v>141</v>
      </c>
    </row>
    <row r="69" spans="1:17" s="125" customFormat="1" ht="21.75" customHeight="1" x14ac:dyDescent="0.2">
      <c r="A69" s="117">
        <v>68</v>
      </c>
      <c r="B69" s="118" t="s">
        <v>20</v>
      </c>
      <c r="C69" s="129" t="s">
        <v>171</v>
      </c>
      <c r="D69" s="118" t="s">
        <v>215</v>
      </c>
      <c r="E69" s="119">
        <v>360100166107660</v>
      </c>
      <c r="F69" s="118" t="s">
        <v>2280</v>
      </c>
      <c r="G69" s="118" t="s">
        <v>2061</v>
      </c>
      <c r="H69" s="121" t="s">
        <v>216</v>
      </c>
      <c r="I69" s="121" t="s">
        <v>2137</v>
      </c>
      <c r="J69" s="122" t="s">
        <v>31</v>
      </c>
      <c r="K69" s="123">
        <v>50</v>
      </c>
      <c r="L69" s="123">
        <v>45</v>
      </c>
      <c r="M69" s="122">
        <v>300</v>
      </c>
      <c r="N69" s="126">
        <v>7200</v>
      </c>
      <c r="O69" s="122"/>
      <c r="P69" s="124" t="s">
        <v>2048</v>
      </c>
      <c r="Q69" s="124" t="s">
        <v>141</v>
      </c>
    </row>
    <row r="70" spans="1:17" s="125" customFormat="1" ht="21.75" customHeight="1" x14ac:dyDescent="0.2">
      <c r="A70" s="117">
        <v>69</v>
      </c>
      <c r="B70" s="118" t="s">
        <v>20</v>
      </c>
      <c r="C70" s="129" t="s">
        <v>152</v>
      </c>
      <c r="D70" s="118" t="s">
        <v>218</v>
      </c>
      <c r="E70" s="119">
        <v>360100167107940</v>
      </c>
      <c r="F70" s="118" t="s">
        <v>2281</v>
      </c>
      <c r="G70" s="118" t="s">
        <v>4</v>
      </c>
      <c r="H70" s="121">
        <v>812550882</v>
      </c>
      <c r="I70" s="121" t="s">
        <v>2062</v>
      </c>
      <c r="J70" s="122" t="s">
        <v>31</v>
      </c>
      <c r="K70" s="123">
        <v>520</v>
      </c>
      <c r="L70" s="123">
        <v>500</v>
      </c>
      <c r="M70" s="122"/>
      <c r="N70" s="122">
        <v>150</v>
      </c>
      <c r="O70" s="126">
        <v>1000</v>
      </c>
      <c r="P70" s="124" t="s">
        <v>2048</v>
      </c>
      <c r="Q70" s="124" t="s">
        <v>141</v>
      </c>
    </row>
    <row r="71" spans="1:17" s="125" customFormat="1" ht="21.75" customHeight="1" x14ac:dyDescent="0.2">
      <c r="A71" s="117">
        <v>70</v>
      </c>
      <c r="B71" s="118" t="s">
        <v>20</v>
      </c>
      <c r="C71" s="129" t="s">
        <v>152</v>
      </c>
      <c r="D71" s="118" t="s">
        <v>218</v>
      </c>
      <c r="E71" s="119">
        <v>360100167107942</v>
      </c>
      <c r="F71" s="118" t="s">
        <v>2282</v>
      </c>
      <c r="G71" s="118" t="s">
        <v>4</v>
      </c>
      <c r="H71" s="121">
        <v>812550882</v>
      </c>
      <c r="I71" s="121" t="s">
        <v>2062</v>
      </c>
      <c r="J71" s="122" t="s">
        <v>31</v>
      </c>
      <c r="K71" s="123">
        <v>299</v>
      </c>
      <c r="L71" s="123">
        <v>299</v>
      </c>
      <c r="M71" s="122"/>
      <c r="N71" s="122">
        <v>60</v>
      </c>
      <c r="O71" s="122"/>
      <c r="P71" s="124" t="s">
        <v>2048</v>
      </c>
      <c r="Q71" s="124" t="s">
        <v>141</v>
      </c>
    </row>
    <row r="72" spans="1:17" s="125" customFormat="1" ht="21.75" customHeight="1" x14ac:dyDescent="0.2">
      <c r="A72" s="117">
        <v>71</v>
      </c>
      <c r="B72" s="118" t="s">
        <v>20</v>
      </c>
      <c r="C72" s="129" t="s">
        <v>152</v>
      </c>
      <c r="D72" s="118" t="s">
        <v>218</v>
      </c>
      <c r="E72" s="119">
        <v>360100167107945</v>
      </c>
      <c r="F72" s="118" t="s">
        <v>2283</v>
      </c>
      <c r="G72" s="118" t="s">
        <v>4</v>
      </c>
      <c r="H72" s="121">
        <v>812550882</v>
      </c>
      <c r="I72" s="121" t="s">
        <v>2062</v>
      </c>
      <c r="J72" s="122" t="s">
        <v>31</v>
      </c>
      <c r="K72" s="123">
        <v>199</v>
      </c>
      <c r="L72" s="122" t="s">
        <v>87</v>
      </c>
      <c r="M72" s="122"/>
      <c r="N72" s="122">
        <v>60</v>
      </c>
      <c r="O72" s="122"/>
      <c r="P72" s="124" t="s">
        <v>2048</v>
      </c>
      <c r="Q72" s="124" t="s">
        <v>141</v>
      </c>
    </row>
    <row r="73" spans="1:17" s="125" customFormat="1" ht="21.75" customHeight="1" x14ac:dyDescent="0.2">
      <c r="A73" s="117">
        <v>72</v>
      </c>
      <c r="B73" s="118" t="s">
        <v>20</v>
      </c>
      <c r="C73" s="129" t="s">
        <v>152</v>
      </c>
      <c r="D73" s="118" t="s">
        <v>218</v>
      </c>
      <c r="E73" s="119">
        <v>360100167156989</v>
      </c>
      <c r="F73" s="118" t="s">
        <v>2152</v>
      </c>
      <c r="G73" s="118" t="s">
        <v>2061</v>
      </c>
      <c r="H73" s="121">
        <v>812550882</v>
      </c>
      <c r="I73" s="121" t="s">
        <v>2062</v>
      </c>
      <c r="J73" s="122" t="s">
        <v>31</v>
      </c>
      <c r="K73" s="123">
        <v>1500</v>
      </c>
      <c r="L73" s="123">
        <v>1300</v>
      </c>
      <c r="M73" s="122"/>
      <c r="N73" s="122" t="s">
        <v>2255</v>
      </c>
      <c r="O73" s="122"/>
      <c r="P73" s="124" t="s">
        <v>2048</v>
      </c>
      <c r="Q73" s="124" t="s">
        <v>141</v>
      </c>
    </row>
    <row r="74" spans="1:17" s="125" customFormat="1" ht="21.75" customHeight="1" x14ac:dyDescent="0.2">
      <c r="A74" s="117">
        <v>73</v>
      </c>
      <c r="B74" s="118" t="s">
        <v>20</v>
      </c>
      <c r="C74" s="129" t="s">
        <v>54</v>
      </c>
      <c r="D74" s="118" t="s">
        <v>220</v>
      </c>
      <c r="E74" s="119">
        <v>360100168108218</v>
      </c>
      <c r="F74" s="118" t="s">
        <v>2284</v>
      </c>
      <c r="G74" s="118" t="s">
        <v>1</v>
      </c>
      <c r="H74" s="121"/>
      <c r="I74" s="121" t="s">
        <v>2045</v>
      </c>
      <c r="J74" s="122" t="s">
        <v>31</v>
      </c>
      <c r="K74" s="123">
        <v>35</v>
      </c>
      <c r="L74" s="123">
        <v>30</v>
      </c>
      <c r="M74" s="122"/>
      <c r="N74" s="126">
        <v>1000</v>
      </c>
      <c r="O74" s="122"/>
      <c r="P74" s="124" t="s">
        <v>2048</v>
      </c>
      <c r="Q74" s="124" t="s">
        <v>141</v>
      </c>
    </row>
    <row r="75" spans="1:17" s="125" customFormat="1" ht="21.75" customHeight="1" x14ac:dyDescent="0.2">
      <c r="A75" s="117">
        <v>74</v>
      </c>
      <c r="B75" s="118" t="s">
        <v>20</v>
      </c>
      <c r="C75" s="129" t="s">
        <v>222</v>
      </c>
      <c r="D75" s="118" t="s">
        <v>223</v>
      </c>
      <c r="E75" s="119">
        <v>360100169108420</v>
      </c>
      <c r="F75" s="118" t="s">
        <v>2285</v>
      </c>
      <c r="G75" s="118" t="s">
        <v>1</v>
      </c>
      <c r="H75" s="121" t="s">
        <v>224</v>
      </c>
      <c r="I75" s="121" t="s">
        <v>2129</v>
      </c>
      <c r="J75" s="122" t="s">
        <v>31</v>
      </c>
      <c r="K75" s="123">
        <v>80</v>
      </c>
      <c r="L75" s="123">
        <v>80</v>
      </c>
      <c r="M75" s="122"/>
      <c r="N75" s="122" t="s">
        <v>2072</v>
      </c>
      <c r="O75" s="122"/>
      <c r="P75" s="124" t="s">
        <v>2048</v>
      </c>
      <c r="Q75" s="124" t="s">
        <v>141</v>
      </c>
    </row>
    <row r="76" spans="1:17" s="125" customFormat="1" ht="21.75" customHeight="1" x14ac:dyDescent="0.2">
      <c r="A76" s="117">
        <v>75</v>
      </c>
      <c r="B76" s="118" t="s">
        <v>20</v>
      </c>
      <c r="C76" s="129" t="s">
        <v>222</v>
      </c>
      <c r="D76" s="118" t="s">
        <v>223</v>
      </c>
      <c r="E76" s="119">
        <v>360100169108439</v>
      </c>
      <c r="F76" s="118" t="s">
        <v>2286</v>
      </c>
      <c r="G76" s="118" t="s">
        <v>1</v>
      </c>
      <c r="H76" s="121" t="s">
        <v>224</v>
      </c>
      <c r="I76" s="121" t="s">
        <v>2129</v>
      </c>
      <c r="J76" s="122" t="s">
        <v>31</v>
      </c>
      <c r="K76" s="123">
        <v>80</v>
      </c>
      <c r="L76" s="123">
        <v>80</v>
      </c>
      <c r="M76" s="122"/>
      <c r="N76" s="122" t="s">
        <v>2072</v>
      </c>
      <c r="O76" s="122"/>
      <c r="P76" s="124" t="s">
        <v>2048</v>
      </c>
      <c r="Q76" s="124" t="s">
        <v>141</v>
      </c>
    </row>
    <row r="77" spans="1:17" s="125" customFormat="1" ht="21.75" customHeight="1" x14ac:dyDescent="0.2">
      <c r="A77" s="117">
        <v>76</v>
      </c>
      <c r="B77" s="118" t="s">
        <v>20</v>
      </c>
      <c r="C77" s="129" t="s">
        <v>222</v>
      </c>
      <c r="D77" s="118" t="s">
        <v>223</v>
      </c>
      <c r="E77" s="119">
        <v>360100169108445</v>
      </c>
      <c r="F77" s="118" t="s">
        <v>2287</v>
      </c>
      <c r="G77" s="118" t="s">
        <v>1</v>
      </c>
      <c r="H77" s="121" t="s">
        <v>224</v>
      </c>
      <c r="I77" s="121" t="s">
        <v>2129</v>
      </c>
      <c r="J77" s="122" t="s">
        <v>31</v>
      </c>
      <c r="K77" s="123">
        <v>35</v>
      </c>
      <c r="L77" s="123">
        <v>35</v>
      </c>
      <c r="M77" s="122"/>
      <c r="N77" s="122" t="s">
        <v>2072</v>
      </c>
      <c r="O77" s="122" t="s">
        <v>2288</v>
      </c>
      <c r="P77" s="124" t="s">
        <v>2048</v>
      </c>
      <c r="Q77" s="124" t="s">
        <v>141</v>
      </c>
    </row>
    <row r="78" spans="1:17" s="125" customFormat="1" ht="21.75" customHeight="1" x14ac:dyDescent="0.2">
      <c r="A78" s="117">
        <v>77</v>
      </c>
      <c r="B78" s="118" t="s">
        <v>20</v>
      </c>
      <c r="C78" s="129" t="s">
        <v>89</v>
      </c>
      <c r="D78" s="118" t="s">
        <v>226</v>
      </c>
      <c r="E78" s="119">
        <v>360100178150244</v>
      </c>
      <c r="F78" s="118" t="s">
        <v>2289</v>
      </c>
      <c r="G78" s="118" t="s">
        <v>4</v>
      </c>
      <c r="H78" s="121">
        <v>817181812</v>
      </c>
      <c r="I78" s="121" t="s">
        <v>2157</v>
      </c>
      <c r="J78" s="122" t="s">
        <v>31</v>
      </c>
      <c r="K78" s="123">
        <v>200</v>
      </c>
      <c r="L78" s="123">
        <v>180</v>
      </c>
      <c r="M78" s="122"/>
      <c r="N78" s="122" t="s">
        <v>2290</v>
      </c>
      <c r="O78" s="122"/>
      <c r="P78" s="124" t="s">
        <v>2048</v>
      </c>
      <c r="Q78" s="124" t="s">
        <v>141</v>
      </c>
    </row>
    <row r="79" spans="1:17" s="125" customFormat="1" ht="21.75" customHeight="1" x14ac:dyDescent="0.2">
      <c r="A79" s="117">
        <v>78</v>
      </c>
      <c r="B79" s="118" t="s">
        <v>20</v>
      </c>
      <c r="C79" s="129" t="s">
        <v>202</v>
      </c>
      <c r="D79" s="118" t="s">
        <v>228</v>
      </c>
      <c r="E79" s="119">
        <v>360100179150247</v>
      </c>
      <c r="F79" s="118" t="s">
        <v>2291</v>
      </c>
      <c r="G79" s="118" t="s">
        <v>1</v>
      </c>
      <c r="H79" s="121" t="s">
        <v>229</v>
      </c>
      <c r="I79" s="121" t="s">
        <v>2045</v>
      </c>
      <c r="J79" s="122" t="s">
        <v>31</v>
      </c>
      <c r="K79" s="123">
        <v>50</v>
      </c>
      <c r="L79" s="123">
        <v>45</v>
      </c>
      <c r="M79" s="122" t="s">
        <v>2261</v>
      </c>
      <c r="N79" s="122" t="s">
        <v>2067</v>
      </c>
      <c r="O79" s="122" t="s">
        <v>2292</v>
      </c>
      <c r="P79" s="124" t="s">
        <v>2048</v>
      </c>
      <c r="Q79" s="124" t="s">
        <v>141</v>
      </c>
    </row>
    <row r="80" spans="1:17" s="125" customFormat="1" ht="21.75" customHeight="1" x14ac:dyDescent="0.2">
      <c r="A80" s="117">
        <v>79</v>
      </c>
      <c r="B80" s="118" t="s">
        <v>20</v>
      </c>
      <c r="C80" s="129" t="s">
        <v>61</v>
      </c>
      <c r="D80" s="118" t="s">
        <v>231</v>
      </c>
      <c r="E80" s="119">
        <v>360100181150410</v>
      </c>
      <c r="F80" s="118" t="s">
        <v>2293</v>
      </c>
      <c r="G80" s="118" t="s">
        <v>5</v>
      </c>
      <c r="H80" s="121">
        <v>853407550</v>
      </c>
      <c r="I80" s="121" t="s">
        <v>2149</v>
      </c>
      <c r="J80" s="122" t="s">
        <v>31</v>
      </c>
      <c r="K80" s="123">
        <v>60</v>
      </c>
      <c r="L80" s="123">
        <v>50</v>
      </c>
      <c r="M80" s="122"/>
      <c r="N80" s="122"/>
      <c r="O80" s="122"/>
      <c r="P80" s="124" t="s">
        <v>2048</v>
      </c>
      <c r="Q80" s="124" t="s">
        <v>141</v>
      </c>
    </row>
    <row r="81" spans="1:17" s="125" customFormat="1" ht="21.75" customHeight="1" x14ac:dyDescent="0.2">
      <c r="A81" s="117">
        <v>80</v>
      </c>
      <c r="B81" s="118" t="s">
        <v>20</v>
      </c>
      <c r="C81" s="129" t="s">
        <v>61</v>
      </c>
      <c r="D81" s="118" t="s">
        <v>231</v>
      </c>
      <c r="E81" s="119">
        <v>360100181150411</v>
      </c>
      <c r="F81" s="118" t="s">
        <v>2294</v>
      </c>
      <c r="G81" s="118" t="s">
        <v>5</v>
      </c>
      <c r="H81" s="121">
        <v>853407550</v>
      </c>
      <c r="I81" s="121" t="s">
        <v>2240</v>
      </c>
      <c r="J81" s="122" t="s">
        <v>31</v>
      </c>
      <c r="K81" s="123">
        <v>100</v>
      </c>
      <c r="L81" s="123">
        <v>90</v>
      </c>
      <c r="M81" s="122"/>
      <c r="N81" s="122" t="s">
        <v>2295</v>
      </c>
      <c r="O81" s="122"/>
      <c r="P81" s="124" t="s">
        <v>2048</v>
      </c>
      <c r="Q81" s="124" t="s">
        <v>141</v>
      </c>
    </row>
    <row r="82" spans="1:17" s="125" customFormat="1" ht="21.75" customHeight="1" x14ac:dyDescent="0.2">
      <c r="A82" s="117">
        <v>81</v>
      </c>
      <c r="B82" s="118" t="s">
        <v>20</v>
      </c>
      <c r="C82" s="129" t="s">
        <v>61</v>
      </c>
      <c r="D82" s="118" t="s">
        <v>231</v>
      </c>
      <c r="E82" s="119">
        <v>360100181150415</v>
      </c>
      <c r="F82" s="118" t="s">
        <v>2296</v>
      </c>
      <c r="G82" s="118" t="s">
        <v>5</v>
      </c>
      <c r="H82" s="121">
        <v>853407550</v>
      </c>
      <c r="I82" s="121" t="s">
        <v>2240</v>
      </c>
      <c r="J82" s="122" t="s">
        <v>31</v>
      </c>
      <c r="K82" s="123">
        <v>15</v>
      </c>
      <c r="L82" s="123">
        <v>12</v>
      </c>
      <c r="M82" s="122">
        <v>400</v>
      </c>
      <c r="N82" s="122"/>
      <c r="O82" s="122"/>
      <c r="P82" s="124" t="s">
        <v>2048</v>
      </c>
      <c r="Q82" s="124" t="s">
        <v>141</v>
      </c>
    </row>
    <row r="83" spans="1:17" s="125" customFormat="1" ht="21.75" customHeight="1" x14ac:dyDescent="0.2">
      <c r="A83" s="117">
        <v>82</v>
      </c>
      <c r="B83" s="118" t="s">
        <v>20</v>
      </c>
      <c r="C83" s="129" t="s">
        <v>61</v>
      </c>
      <c r="D83" s="118" t="s">
        <v>231</v>
      </c>
      <c r="E83" s="119">
        <v>360100181150416</v>
      </c>
      <c r="F83" s="118" t="s">
        <v>2297</v>
      </c>
      <c r="G83" s="118" t="s">
        <v>5</v>
      </c>
      <c r="H83" s="121">
        <v>853407550</v>
      </c>
      <c r="I83" s="121" t="s">
        <v>2123</v>
      </c>
      <c r="J83" s="122" t="s">
        <v>31</v>
      </c>
      <c r="K83" s="123">
        <v>90</v>
      </c>
      <c r="L83" s="123">
        <v>75</v>
      </c>
      <c r="M83" s="122"/>
      <c r="N83" s="122"/>
      <c r="O83" s="122"/>
      <c r="P83" s="124" t="s">
        <v>2048</v>
      </c>
      <c r="Q83" s="124" t="s">
        <v>141</v>
      </c>
    </row>
    <row r="84" spans="1:17" s="125" customFormat="1" ht="21.75" customHeight="1" x14ac:dyDescent="0.2">
      <c r="A84" s="117">
        <v>83</v>
      </c>
      <c r="B84" s="118" t="s">
        <v>20</v>
      </c>
      <c r="C84" s="129" t="s">
        <v>234</v>
      </c>
      <c r="D84" s="118" t="s">
        <v>235</v>
      </c>
      <c r="E84" s="119">
        <v>360100182150441</v>
      </c>
      <c r="F84" s="118" t="s">
        <v>2298</v>
      </c>
      <c r="G84" s="118" t="s">
        <v>2</v>
      </c>
      <c r="H84" s="121"/>
      <c r="I84" s="121" t="s">
        <v>2081</v>
      </c>
      <c r="J84" s="122" t="s">
        <v>31</v>
      </c>
      <c r="K84" s="123">
        <v>30</v>
      </c>
      <c r="L84" s="123">
        <v>25</v>
      </c>
      <c r="M84" s="122"/>
      <c r="N84" s="122">
        <v>180</v>
      </c>
      <c r="O84" s="122"/>
      <c r="P84" s="124" t="s">
        <v>2048</v>
      </c>
      <c r="Q84" s="124" t="s">
        <v>141</v>
      </c>
    </row>
    <row r="85" spans="1:17" s="125" customFormat="1" ht="21.75" customHeight="1" x14ac:dyDescent="0.2">
      <c r="A85" s="117">
        <v>84</v>
      </c>
      <c r="B85" s="118" t="s">
        <v>20</v>
      </c>
      <c r="C85" s="129" t="s">
        <v>85</v>
      </c>
      <c r="D85" s="118" t="s">
        <v>236</v>
      </c>
      <c r="E85" s="119">
        <v>360100183150524</v>
      </c>
      <c r="F85" s="118" t="s">
        <v>2299</v>
      </c>
      <c r="G85" s="118" t="s">
        <v>1</v>
      </c>
      <c r="H85" s="121" t="s">
        <v>237</v>
      </c>
      <c r="I85" s="121" t="s">
        <v>2129</v>
      </c>
      <c r="J85" s="122" t="s">
        <v>31</v>
      </c>
      <c r="K85" s="123">
        <v>20</v>
      </c>
      <c r="L85" s="123">
        <v>15</v>
      </c>
      <c r="M85" s="122"/>
      <c r="N85" s="122"/>
      <c r="O85" s="122"/>
      <c r="P85" s="124" t="s">
        <v>2048</v>
      </c>
      <c r="Q85" s="124" t="s">
        <v>141</v>
      </c>
    </row>
    <row r="86" spans="1:17" s="125" customFormat="1" ht="21.75" customHeight="1" x14ac:dyDescent="0.2">
      <c r="A86" s="117">
        <v>85</v>
      </c>
      <c r="B86" s="118" t="s">
        <v>20</v>
      </c>
      <c r="C86" s="129" t="s">
        <v>85</v>
      </c>
      <c r="D86" s="118" t="s">
        <v>239</v>
      </c>
      <c r="E86" s="119">
        <v>360100184150668</v>
      </c>
      <c r="F86" s="118" t="s">
        <v>2300</v>
      </c>
      <c r="G86" s="118" t="s">
        <v>5</v>
      </c>
      <c r="H86" s="121" t="s">
        <v>241</v>
      </c>
      <c r="I86" s="121" t="s">
        <v>2149</v>
      </c>
      <c r="J86" s="122" t="s">
        <v>31</v>
      </c>
      <c r="K86" s="123">
        <v>100</v>
      </c>
      <c r="L86" s="123">
        <v>69</v>
      </c>
      <c r="M86" s="122"/>
      <c r="N86" s="122">
        <v>300</v>
      </c>
      <c r="O86" s="122"/>
      <c r="P86" s="124" t="s">
        <v>2048</v>
      </c>
      <c r="Q86" s="124" t="s">
        <v>141</v>
      </c>
    </row>
    <row r="87" spans="1:17" s="125" customFormat="1" ht="21.75" customHeight="1" x14ac:dyDescent="0.2">
      <c r="A87" s="117">
        <v>86</v>
      </c>
      <c r="B87" s="118" t="s">
        <v>20</v>
      </c>
      <c r="C87" s="129" t="s">
        <v>61</v>
      </c>
      <c r="D87" s="118" t="s">
        <v>243</v>
      </c>
      <c r="E87" s="119">
        <v>360100185150688</v>
      </c>
      <c r="F87" s="118" t="s">
        <v>2301</v>
      </c>
      <c r="G87" s="118" t="s">
        <v>4</v>
      </c>
      <c r="H87" s="121" t="s">
        <v>244</v>
      </c>
      <c r="I87" s="121" t="s">
        <v>2302</v>
      </c>
      <c r="J87" s="122" t="s">
        <v>31</v>
      </c>
      <c r="K87" s="123">
        <v>200</v>
      </c>
      <c r="L87" s="123">
        <v>180</v>
      </c>
      <c r="M87" s="122"/>
      <c r="N87" s="122"/>
      <c r="O87" s="122"/>
      <c r="P87" s="124" t="s">
        <v>2048</v>
      </c>
      <c r="Q87" s="124" t="s">
        <v>141</v>
      </c>
    </row>
    <row r="88" spans="1:17" s="125" customFormat="1" ht="21.75" customHeight="1" x14ac:dyDescent="0.2">
      <c r="A88" s="117">
        <v>87</v>
      </c>
      <c r="B88" s="118" t="s">
        <v>20</v>
      </c>
      <c r="C88" s="129" t="s">
        <v>234</v>
      </c>
      <c r="D88" s="118" t="s">
        <v>246</v>
      </c>
      <c r="E88" s="119">
        <v>360100186150794</v>
      </c>
      <c r="F88" s="118" t="s">
        <v>2303</v>
      </c>
      <c r="G88" s="118" t="s">
        <v>4</v>
      </c>
      <c r="H88" s="121">
        <v>916726178</v>
      </c>
      <c r="I88" s="121" t="s">
        <v>2062</v>
      </c>
      <c r="J88" s="122" t="s">
        <v>31</v>
      </c>
      <c r="K88" s="122" t="s">
        <v>87</v>
      </c>
      <c r="L88" s="122" t="s">
        <v>87</v>
      </c>
      <c r="M88" s="122">
        <v>50</v>
      </c>
      <c r="N88" s="126">
        <v>1000</v>
      </c>
      <c r="O88" s="126">
        <v>10000</v>
      </c>
      <c r="P88" s="124" t="s">
        <v>2048</v>
      </c>
      <c r="Q88" s="124" t="s">
        <v>141</v>
      </c>
    </row>
    <row r="89" spans="1:17" s="125" customFormat="1" ht="21.75" customHeight="1" x14ac:dyDescent="0.2">
      <c r="A89" s="117">
        <v>88</v>
      </c>
      <c r="B89" s="118" t="s">
        <v>20</v>
      </c>
      <c r="C89" s="129" t="s">
        <v>89</v>
      </c>
      <c r="D89" s="118" t="s">
        <v>248</v>
      </c>
      <c r="E89" s="119">
        <v>360100187151184</v>
      </c>
      <c r="F89" s="118" t="s">
        <v>2304</v>
      </c>
      <c r="G89" s="118" t="s">
        <v>1</v>
      </c>
      <c r="H89" s="121" t="s">
        <v>249</v>
      </c>
      <c r="I89" s="121" t="s">
        <v>2045</v>
      </c>
      <c r="J89" s="122" t="s">
        <v>31</v>
      </c>
      <c r="K89" s="122" t="s">
        <v>87</v>
      </c>
      <c r="L89" s="122" t="s">
        <v>87</v>
      </c>
      <c r="M89" s="122"/>
      <c r="N89" s="122">
        <v>400</v>
      </c>
      <c r="O89" s="122"/>
      <c r="P89" s="124" t="s">
        <v>2048</v>
      </c>
      <c r="Q89" s="124" t="s">
        <v>2048</v>
      </c>
    </row>
    <row r="90" spans="1:17" s="125" customFormat="1" ht="21.75" customHeight="1" x14ac:dyDescent="0.2">
      <c r="A90" s="117">
        <v>89</v>
      </c>
      <c r="B90" s="118" t="s">
        <v>20</v>
      </c>
      <c r="C90" s="129" t="s">
        <v>202</v>
      </c>
      <c r="D90" s="118" t="s">
        <v>250</v>
      </c>
      <c r="E90" s="119">
        <v>360100188151254</v>
      </c>
      <c r="F90" s="118" t="s">
        <v>2305</v>
      </c>
      <c r="G90" s="118" t="s">
        <v>4</v>
      </c>
      <c r="H90" s="121" t="s">
        <v>251</v>
      </c>
      <c r="I90" s="121" t="s">
        <v>2157</v>
      </c>
      <c r="J90" s="122" t="s">
        <v>31</v>
      </c>
      <c r="K90" s="122" t="s">
        <v>87</v>
      </c>
      <c r="L90" s="122" t="s">
        <v>87</v>
      </c>
      <c r="M90" s="122"/>
      <c r="N90" s="122"/>
      <c r="O90" s="122"/>
      <c r="P90" s="124" t="s">
        <v>2048</v>
      </c>
      <c r="Q90" s="124" t="s">
        <v>2048</v>
      </c>
    </row>
    <row r="91" spans="1:17" s="125" customFormat="1" ht="21.75" customHeight="1" x14ac:dyDescent="0.2">
      <c r="A91" s="117">
        <v>90</v>
      </c>
      <c r="B91" s="118" t="s">
        <v>20</v>
      </c>
      <c r="C91" s="129" t="s">
        <v>61</v>
      </c>
      <c r="D91" s="118" t="s">
        <v>252</v>
      </c>
      <c r="E91" s="119">
        <v>360100189151256</v>
      </c>
      <c r="F91" s="118" t="s">
        <v>2306</v>
      </c>
      <c r="G91" s="118" t="s">
        <v>1</v>
      </c>
      <c r="H91" s="121" t="s">
        <v>254</v>
      </c>
      <c r="I91" s="121" t="s">
        <v>2045</v>
      </c>
      <c r="J91" s="122" t="s">
        <v>31</v>
      </c>
      <c r="K91" s="123">
        <v>5</v>
      </c>
      <c r="L91" s="123">
        <v>4</v>
      </c>
      <c r="M91" s="122">
        <v>300</v>
      </c>
      <c r="N91" s="122"/>
      <c r="O91" s="122"/>
      <c r="P91" s="124" t="s">
        <v>2048</v>
      </c>
      <c r="Q91" s="124" t="s">
        <v>141</v>
      </c>
    </row>
    <row r="92" spans="1:17" s="125" customFormat="1" ht="21.75" customHeight="1" x14ac:dyDescent="0.2">
      <c r="A92" s="117">
        <v>91</v>
      </c>
      <c r="B92" s="118" t="s">
        <v>20</v>
      </c>
      <c r="C92" s="129" t="s">
        <v>255</v>
      </c>
      <c r="D92" s="118" t="s">
        <v>256</v>
      </c>
      <c r="E92" s="119">
        <v>360100190151274</v>
      </c>
      <c r="F92" s="118" t="s">
        <v>2307</v>
      </c>
      <c r="G92" s="118" t="s">
        <v>1</v>
      </c>
      <c r="H92" s="121" t="s">
        <v>257</v>
      </c>
      <c r="I92" s="121" t="s">
        <v>2045</v>
      </c>
      <c r="J92" s="122" t="s">
        <v>31</v>
      </c>
      <c r="K92" s="123">
        <v>50</v>
      </c>
      <c r="L92" s="123">
        <v>45</v>
      </c>
      <c r="M92" s="122"/>
      <c r="N92" s="122"/>
      <c r="O92" s="122"/>
      <c r="P92" s="124" t="s">
        <v>2048</v>
      </c>
      <c r="Q92" s="124" t="s">
        <v>141</v>
      </c>
    </row>
    <row r="93" spans="1:17" s="125" customFormat="1" ht="21.75" customHeight="1" x14ac:dyDescent="0.2">
      <c r="A93" s="117">
        <v>92</v>
      </c>
      <c r="B93" s="118" t="s">
        <v>20</v>
      </c>
      <c r="C93" s="129" t="s">
        <v>255</v>
      </c>
      <c r="D93" s="118" t="s">
        <v>256</v>
      </c>
      <c r="E93" s="119">
        <v>360100190151275</v>
      </c>
      <c r="F93" s="118" t="s">
        <v>2308</v>
      </c>
      <c r="G93" s="118" t="s">
        <v>1</v>
      </c>
      <c r="H93" s="121" t="s">
        <v>257</v>
      </c>
      <c r="I93" s="121" t="s">
        <v>2045</v>
      </c>
      <c r="J93" s="122" t="s">
        <v>31</v>
      </c>
      <c r="K93" s="123">
        <v>50</v>
      </c>
      <c r="L93" s="123">
        <v>45</v>
      </c>
      <c r="M93" s="122">
        <v>50</v>
      </c>
      <c r="N93" s="122"/>
      <c r="O93" s="122"/>
      <c r="P93" s="124" t="s">
        <v>2048</v>
      </c>
      <c r="Q93" s="124" t="s">
        <v>141</v>
      </c>
    </row>
    <row r="94" spans="1:17" s="125" customFormat="1" ht="21.75" customHeight="1" x14ac:dyDescent="0.2">
      <c r="A94" s="117">
        <v>93</v>
      </c>
      <c r="B94" s="118" t="s">
        <v>20</v>
      </c>
      <c r="C94" s="129" t="s">
        <v>255</v>
      </c>
      <c r="D94" s="118" t="s">
        <v>256</v>
      </c>
      <c r="E94" s="119">
        <v>360100190151276</v>
      </c>
      <c r="F94" s="118" t="s">
        <v>2309</v>
      </c>
      <c r="G94" s="118" t="s">
        <v>1</v>
      </c>
      <c r="H94" s="121" t="s">
        <v>257</v>
      </c>
      <c r="I94" s="121" t="s">
        <v>2045</v>
      </c>
      <c r="J94" s="122" t="s">
        <v>31</v>
      </c>
      <c r="K94" s="123">
        <v>50</v>
      </c>
      <c r="L94" s="123">
        <v>15</v>
      </c>
      <c r="M94" s="122">
        <v>100</v>
      </c>
      <c r="N94" s="122"/>
      <c r="O94" s="122"/>
      <c r="P94" s="124" t="s">
        <v>2048</v>
      </c>
      <c r="Q94" s="124" t="s">
        <v>141</v>
      </c>
    </row>
    <row r="95" spans="1:17" s="125" customFormat="1" ht="21.75" customHeight="1" x14ac:dyDescent="0.2">
      <c r="A95" s="117">
        <v>94</v>
      </c>
      <c r="B95" s="118" t="s">
        <v>20</v>
      </c>
      <c r="C95" s="129" t="s">
        <v>202</v>
      </c>
      <c r="D95" s="118" t="s">
        <v>258</v>
      </c>
      <c r="E95" s="119">
        <v>360100191151314</v>
      </c>
      <c r="F95" s="118" t="s">
        <v>2310</v>
      </c>
      <c r="G95" s="118" t="s">
        <v>1</v>
      </c>
      <c r="H95" s="121" t="s">
        <v>259</v>
      </c>
      <c r="I95" s="121" t="s">
        <v>2129</v>
      </c>
      <c r="J95" s="122" t="s">
        <v>31</v>
      </c>
      <c r="K95" s="123">
        <v>99</v>
      </c>
      <c r="L95" s="123">
        <v>89</v>
      </c>
      <c r="M95" s="122">
        <v>200</v>
      </c>
      <c r="N95" s="122"/>
      <c r="O95" s="122"/>
      <c r="P95" s="124" t="s">
        <v>2048</v>
      </c>
      <c r="Q95" s="124" t="s">
        <v>141</v>
      </c>
    </row>
    <row r="96" spans="1:17" s="125" customFormat="1" ht="21.75" customHeight="1" x14ac:dyDescent="0.2">
      <c r="A96" s="117">
        <v>95</v>
      </c>
      <c r="B96" s="118" t="s">
        <v>20</v>
      </c>
      <c r="C96" s="129" t="s">
        <v>152</v>
      </c>
      <c r="D96" s="118" t="s">
        <v>261</v>
      </c>
      <c r="E96" s="119">
        <v>360100192151315</v>
      </c>
      <c r="F96" s="118" t="s">
        <v>2311</v>
      </c>
      <c r="G96" s="118" t="s">
        <v>4</v>
      </c>
      <c r="H96" s="121" t="s">
        <v>262</v>
      </c>
      <c r="I96" s="121" t="s">
        <v>2157</v>
      </c>
      <c r="J96" s="122" t="s">
        <v>31</v>
      </c>
      <c r="K96" s="123">
        <v>200</v>
      </c>
      <c r="L96" s="122" t="s">
        <v>87</v>
      </c>
      <c r="M96" s="128">
        <v>42127</v>
      </c>
      <c r="N96" s="122"/>
      <c r="O96" s="122"/>
      <c r="P96" s="124" t="s">
        <v>2048</v>
      </c>
      <c r="Q96" s="124" t="s">
        <v>141</v>
      </c>
    </row>
    <row r="97" spans="1:17" s="125" customFormat="1" ht="21.75" customHeight="1" x14ac:dyDescent="0.2">
      <c r="A97" s="117">
        <v>96</v>
      </c>
      <c r="B97" s="118" t="s">
        <v>20</v>
      </c>
      <c r="C97" s="129" t="s">
        <v>152</v>
      </c>
      <c r="D97" s="118" t="s">
        <v>261</v>
      </c>
      <c r="E97" s="119">
        <v>360100192151316</v>
      </c>
      <c r="F97" s="118" t="s">
        <v>2312</v>
      </c>
      <c r="G97" s="118" t="s">
        <v>2061</v>
      </c>
      <c r="H97" s="121" t="s">
        <v>262</v>
      </c>
      <c r="I97" s="121" t="s">
        <v>2137</v>
      </c>
      <c r="J97" s="122" t="s">
        <v>31</v>
      </c>
      <c r="K97" s="122" t="s">
        <v>87</v>
      </c>
      <c r="L97" s="122" t="s">
        <v>87</v>
      </c>
      <c r="M97" s="122"/>
      <c r="N97" s="122"/>
      <c r="O97" s="122"/>
      <c r="P97" s="124" t="s">
        <v>2048</v>
      </c>
      <c r="Q97" s="124" t="s">
        <v>2048</v>
      </c>
    </row>
    <row r="98" spans="1:17" s="125" customFormat="1" ht="21.75" customHeight="1" x14ac:dyDescent="0.2">
      <c r="A98" s="117">
        <v>97</v>
      </c>
      <c r="B98" s="118" t="s">
        <v>20</v>
      </c>
      <c r="C98" s="129" t="s">
        <v>152</v>
      </c>
      <c r="D98" s="118" t="s">
        <v>261</v>
      </c>
      <c r="E98" s="119">
        <v>360100192151317</v>
      </c>
      <c r="F98" s="118" t="s">
        <v>2313</v>
      </c>
      <c r="G98" s="118" t="s">
        <v>4</v>
      </c>
      <c r="H98" s="121" t="s">
        <v>262</v>
      </c>
      <c r="I98" s="121" t="s">
        <v>2157</v>
      </c>
      <c r="J98" s="122" t="s">
        <v>31</v>
      </c>
      <c r="K98" s="123">
        <v>50</v>
      </c>
      <c r="L98" s="122" t="s">
        <v>87</v>
      </c>
      <c r="M98" s="122"/>
      <c r="N98" s="122"/>
      <c r="O98" s="122"/>
      <c r="P98" s="124" t="s">
        <v>2048</v>
      </c>
      <c r="Q98" s="124" t="s">
        <v>2048</v>
      </c>
    </row>
    <row r="99" spans="1:17" s="125" customFormat="1" ht="21.75" customHeight="1" x14ac:dyDescent="0.2">
      <c r="A99" s="117">
        <v>98</v>
      </c>
      <c r="B99" s="118" t="s">
        <v>20</v>
      </c>
      <c r="C99" s="129" t="s">
        <v>255</v>
      </c>
      <c r="D99" s="118" t="s">
        <v>264</v>
      </c>
      <c r="E99" s="119">
        <v>360100193151318</v>
      </c>
      <c r="F99" s="118" t="s">
        <v>2314</v>
      </c>
      <c r="G99" s="118" t="s">
        <v>1</v>
      </c>
      <c r="H99" s="121" t="s">
        <v>265</v>
      </c>
      <c r="I99" s="121" t="s">
        <v>2315</v>
      </c>
      <c r="J99" s="122" t="s">
        <v>31</v>
      </c>
      <c r="K99" s="123">
        <v>300</v>
      </c>
      <c r="L99" s="122" t="s">
        <v>87</v>
      </c>
      <c r="M99" s="122">
        <v>40</v>
      </c>
      <c r="N99" s="122"/>
      <c r="O99" s="122"/>
      <c r="P99" s="124" t="s">
        <v>2048</v>
      </c>
      <c r="Q99" s="124" t="s">
        <v>141</v>
      </c>
    </row>
    <row r="100" spans="1:17" s="125" customFormat="1" ht="21.75" customHeight="1" x14ac:dyDescent="0.2">
      <c r="A100" s="117">
        <v>99</v>
      </c>
      <c r="B100" s="118" t="s">
        <v>20</v>
      </c>
      <c r="C100" s="129" t="s">
        <v>61</v>
      </c>
      <c r="D100" s="118" t="s">
        <v>266</v>
      </c>
      <c r="E100" s="119">
        <v>360100194151322</v>
      </c>
      <c r="F100" s="118" t="s">
        <v>2316</v>
      </c>
      <c r="G100" s="118" t="s">
        <v>2061</v>
      </c>
      <c r="H100" s="121" t="s">
        <v>268</v>
      </c>
      <c r="I100" s="121" t="s">
        <v>2077</v>
      </c>
      <c r="J100" s="122" t="s">
        <v>31</v>
      </c>
      <c r="K100" s="123">
        <v>200</v>
      </c>
      <c r="L100" s="122" t="s">
        <v>87</v>
      </c>
      <c r="M100" s="122">
        <v>30</v>
      </c>
      <c r="N100" s="122"/>
      <c r="O100" s="122"/>
      <c r="P100" s="124" t="s">
        <v>2048</v>
      </c>
      <c r="Q100" s="124" t="s">
        <v>141</v>
      </c>
    </row>
    <row r="101" spans="1:17" s="125" customFormat="1" ht="21.75" customHeight="1" x14ac:dyDescent="0.2">
      <c r="A101" s="117">
        <v>100</v>
      </c>
      <c r="B101" s="118" t="s">
        <v>20</v>
      </c>
      <c r="C101" s="129" t="s">
        <v>89</v>
      </c>
      <c r="D101" s="118" t="s">
        <v>270</v>
      </c>
      <c r="E101" s="119">
        <v>360100195151323</v>
      </c>
      <c r="F101" s="118" t="s">
        <v>2317</v>
      </c>
      <c r="G101" s="118" t="s">
        <v>5</v>
      </c>
      <c r="H101" s="121" t="s">
        <v>271</v>
      </c>
      <c r="I101" s="121" t="s">
        <v>2240</v>
      </c>
      <c r="J101" s="122" t="s">
        <v>31</v>
      </c>
      <c r="K101" s="123">
        <v>100</v>
      </c>
      <c r="L101" s="123">
        <v>90</v>
      </c>
      <c r="M101" s="122"/>
      <c r="N101" s="122"/>
      <c r="O101" s="122"/>
      <c r="P101" s="124" t="s">
        <v>2048</v>
      </c>
      <c r="Q101" s="124" t="s">
        <v>2048</v>
      </c>
    </row>
    <row r="102" spans="1:17" s="125" customFormat="1" ht="21.75" customHeight="1" x14ac:dyDescent="0.2">
      <c r="A102" s="117">
        <v>101</v>
      </c>
      <c r="B102" s="118" t="s">
        <v>20</v>
      </c>
      <c r="C102" s="129" t="s">
        <v>152</v>
      </c>
      <c r="D102" s="118" t="s">
        <v>273</v>
      </c>
      <c r="E102" s="119">
        <v>360100196151329</v>
      </c>
      <c r="F102" s="118" t="s">
        <v>2318</v>
      </c>
      <c r="G102" s="118" t="s">
        <v>1</v>
      </c>
      <c r="H102" s="121" t="s">
        <v>275</v>
      </c>
      <c r="I102" s="121" t="s">
        <v>2129</v>
      </c>
      <c r="J102" s="122" t="s">
        <v>31</v>
      </c>
      <c r="K102" s="123">
        <v>90</v>
      </c>
      <c r="L102" s="123">
        <v>70</v>
      </c>
      <c r="M102" s="122">
        <v>25</v>
      </c>
      <c r="N102" s="122">
        <v>100</v>
      </c>
      <c r="O102" s="126">
        <v>1200</v>
      </c>
      <c r="P102" s="124" t="s">
        <v>2048</v>
      </c>
      <c r="Q102" s="124" t="s">
        <v>141</v>
      </c>
    </row>
    <row r="103" spans="1:17" s="125" customFormat="1" ht="21.75" customHeight="1" x14ac:dyDescent="0.2">
      <c r="A103" s="117">
        <v>102</v>
      </c>
      <c r="B103" s="118" t="s">
        <v>20</v>
      </c>
      <c r="C103" s="129" t="s">
        <v>89</v>
      </c>
      <c r="D103" s="118" t="s">
        <v>277</v>
      </c>
      <c r="E103" s="119">
        <v>360100197151332</v>
      </c>
      <c r="F103" s="118" t="s">
        <v>2319</v>
      </c>
      <c r="G103" s="118" t="s">
        <v>1</v>
      </c>
      <c r="H103" s="121" t="s">
        <v>278</v>
      </c>
      <c r="I103" s="121" t="s">
        <v>2045</v>
      </c>
      <c r="J103" s="122" t="s">
        <v>31</v>
      </c>
      <c r="K103" s="123">
        <v>50</v>
      </c>
      <c r="L103" s="123">
        <v>40</v>
      </c>
      <c r="M103" s="122"/>
      <c r="N103" s="122"/>
      <c r="O103" s="122"/>
      <c r="P103" s="124" t="s">
        <v>2048</v>
      </c>
      <c r="Q103" s="124" t="s">
        <v>141</v>
      </c>
    </row>
    <row r="104" spans="1:17" s="125" customFormat="1" ht="21.75" customHeight="1" x14ac:dyDescent="0.2">
      <c r="A104" s="117">
        <v>103</v>
      </c>
      <c r="B104" s="118" t="s">
        <v>20</v>
      </c>
      <c r="C104" s="129" t="s">
        <v>54</v>
      </c>
      <c r="D104" s="118" t="s">
        <v>280</v>
      </c>
      <c r="E104" s="119">
        <v>360100198151486</v>
      </c>
      <c r="F104" s="118" t="s">
        <v>2320</v>
      </c>
      <c r="G104" s="118" t="s">
        <v>1</v>
      </c>
      <c r="H104" s="121"/>
      <c r="I104" s="121" t="s">
        <v>2045</v>
      </c>
      <c r="J104" s="122" t="s">
        <v>31</v>
      </c>
      <c r="K104" s="123">
        <v>35</v>
      </c>
      <c r="L104" s="123">
        <v>30</v>
      </c>
      <c r="M104" s="122"/>
      <c r="N104" s="122"/>
      <c r="O104" s="122"/>
      <c r="P104" s="124" t="s">
        <v>2048</v>
      </c>
      <c r="Q104" s="124" t="s">
        <v>141</v>
      </c>
    </row>
    <row r="105" spans="1:17" s="125" customFormat="1" ht="21.75" customHeight="1" x14ac:dyDescent="0.2">
      <c r="A105" s="117">
        <v>104</v>
      </c>
      <c r="B105" s="118" t="s">
        <v>20</v>
      </c>
      <c r="C105" s="129" t="s">
        <v>54</v>
      </c>
      <c r="D105" s="118" t="s">
        <v>282</v>
      </c>
      <c r="E105" s="119">
        <v>360100199151487</v>
      </c>
      <c r="F105" s="118" t="s">
        <v>2321</v>
      </c>
      <c r="G105" s="118" t="s">
        <v>1</v>
      </c>
      <c r="H105" s="121"/>
      <c r="I105" s="121" t="s">
        <v>2315</v>
      </c>
      <c r="J105" s="122" t="s">
        <v>31</v>
      </c>
      <c r="K105" s="122" t="s">
        <v>87</v>
      </c>
      <c r="L105" s="122" t="s">
        <v>87</v>
      </c>
      <c r="M105" s="122"/>
      <c r="N105" s="122"/>
      <c r="O105" s="122"/>
      <c r="P105" s="124" t="s">
        <v>2048</v>
      </c>
      <c r="Q105" s="124" t="s">
        <v>141</v>
      </c>
    </row>
    <row r="106" spans="1:17" s="125" customFormat="1" ht="21.75" customHeight="1" x14ac:dyDescent="0.2">
      <c r="A106" s="117">
        <v>105</v>
      </c>
      <c r="B106" s="118" t="s">
        <v>20</v>
      </c>
      <c r="C106" s="129" t="s">
        <v>61</v>
      </c>
      <c r="D106" s="118" t="s">
        <v>285</v>
      </c>
      <c r="E106" s="119">
        <v>360100200156298</v>
      </c>
      <c r="F106" s="118" t="s">
        <v>2322</v>
      </c>
      <c r="G106" s="118" t="s">
        <v>4</v>
      </c>
      <c r="H106" s="121" t="s">
        <v>286</v>
      </c>
      <c r="I106" s="121" t="s">
        <v>2062</v>
      </c>
      <c r="J106" s="122" t="s">
        <v>31</v>
      </c>
      <c r="K106" s="123">
        <v>50</v>
      </c>
      <c r="L106" s="123">
        <v>45</v>
      </c>
      <c r="M106" s="122"/>
      <c r="N106" s="122" t="s">
        <v>2323</v>
      </c>
      <c r="O106" s="122"/>
      <c r="P106" s="124" t="s">
        <v>2048</v>
      </c>
      <c r="Q106" s="124" t="s">
        <v>141</v>
      </c>
    </row>
    <row r="107" spans="1:17" s="125" customFormat="1" ht="21.75" customHeight="1" x14ac:dyDescent="0.2">
      <c r="A107" s="117">
        <v>106</v>
      </c>
      <c r="B107" s="118" t="s">
        <v>20</v>
      </c>
      <c r="C107" s="129" t="s">
        <v>54</v>
      </c>
      <c r="D107" s="118" t="s">
        <v>288</v>
      </c>
      <c r="E107" s="119">
        <v>360100201156354</v>
      </c>
      <c r="F107" s="118" t="s">
        <v>2324</v>
      </c>
      <c r="G107" s="118" t="s">
        <v>2</v>
      </c>
      <c r="H107" s="121">
        <v>878769163</v>
      </c>
      <c r="I107" s="121" t="s">
        <v>2081</v>
      </c>
      <c r="J107" s="122" t="s">
        <v>31</v>
      </c>
      <c r="K107" s="123">
        <v>3</v>
      </c>
      <c r="L107" s="123">
        <v>3</v>
      </c>
      <c r="M107" s="122" t="s">
        <v>2325</v>
      </c>
      <c r="N107" s="122"/>
      <c r="O107" s="122"/>
      <c r="P107" s="124" t="s">
        <v>2048</v>
      </c>
      <c r="Q107" s="124" t="s">
        <v>141</v>
      </c>
    </row>
    <row r="108" spans="1:17" s="125" customFormat="1" ht="21.75" customHeight="1" x14ac:dyDescent="0.2">
      <c r="A108" s="117">
        <v>107</v>
      </c>
      <c r="B108" s="118" t="s">
        <v>20</v>
      </c>
      <c r="C108" s="129" t="s">
        <v>290</v>
      </c>
      <c r="D108" s="118" t="s">
        <v>291</v>
      </c>
      <c r="E108" s="119">
        <v>360100202156669</v>
      </c>
      <c r="F108" s="118" t="s">
        <v>2326</v>
      </c>
      <c r="G108" s="118" t="s">
        <v>1</v>
      </c>
      <c r="H108" s="121">
        <v>888282680</v>
      </c>
      <c r="I108" s="121" t="s">
        <v>2045</v>
      </c>
      <c r="J108" s="122" t="s">
        <v>31</v>
      </c>
      <c r="K108" s="123">
        <v>120</v>
      </c>
      <c r="L108" s="123">
        <v>100</v>
      </c>
      <c r="M108" s="122" t="s">
        <v>2327</v>
      </c>
      <c r="N108" s="122" t="s">
        <v>2328</v>
      </c>
      <c r="O108" s="122" t="s">
        <v>2329</v>
      </c>
      <c r="P108" s="124" t="s">
        <v>2048</v>
      </c>
      <c r="Q108" s="124" t="s">
        <v>141</v>
      </c>
    </row>
    <row r="109" spans="1:17" s="125" customFormat="1" ht="21.75" customHeight="1" x14ac:dyDescent="0.2">
      <c r="A109" s="117">
        <v>108</v>
      </c>
      <c r="B109" s="118" t="s">
        <v>20</v>
      </c>
      <c r="C109" s="129" t="s">
        <v>290</v>
      </c>
      <c r="D109" s="118" t="s">
        <v>294</v>
      </c>
      <c r="E109" s="119">
        <v>360100203156686</v>
      </c>
      <c r="F109" s="118" t="s">
        <v>2330</v>
      </c>
      <c r="G109" s="118" t="s">
        <v>1</v>
      </c>
      <c r="H109" s="121">
        <v>848345423</v>
      </c>
      <c r="I109" s="121" t="s">
        <v>2129</v>
      </c>
      <c r="J109" s="122" t="s">
        <v>31</v>
      </c>
      <c r="K109" s="123">
        <v>510</v>
      </c>
      <c r="L109" s="123">
        <v>500</v>
      </c>
      <c r="M109" s="122" t="s">
        <v>2331</v>
      </c>
      <c r="N109" s="122" t="s">
        <v>2332</v>
      </c>
      <c r="O109" s="122" t="s">
        <v>2333</v>
      </c>
      <c r="P109" s="124" t="s">
        <v>2048</v>
      </c>
      <c r="Q109" s="124" t="s">
        <v>2048</v>
      </c>
    </row>
    <row r="110" spans="1:17" s="125" customFormat="1" ht="21.75" customHeight="1" x14ac:dyDescent="0.2">
      <c r="A110" s="117">
        <v>109</v>
      </c>
      <c r="B110" s="118" t="s">
        <v>20</v>
      </c>
      <c r="C110" s="129" t="s">
        <v>290</v>
      </c>
      <c r="D110" s="118" t="s">
        <v>296</v>
      </c>
      <c r="E110" s="119">
        <v>360100204156714</v>
      </c>
      <c r="F110" s="118" t="s">
        <v>296</v>
      </c>
      <c r="G110" s="118" t="s">
        <v>4</v>
      </c>
      <c r="H110" s="121">
        <v>903736534</v>
      </c>
      <c r="I110" s="121" t="s">
        <v>2062</v>
      </c>
      <c r="J110" s="122" t="s">
        <v>31</v>
      </c>
      <c r="K110" s="123">
        <v>50</v>
      </c>
      <c r="L110" s="123">
        <v>45</v>
      </c>
      <c r="M110" s="122" t="s">
        <v>2162</v>
      </c>
      <c r="N110" s="122" t="s">
        <v>2334</v>
      </c>
      <c r="O110" s="122" t="s">
        <v>2335</v>
      </c>
      <c r="P110" s="124" t="s">
        <v>2048</v>
      </c>
      <c r="Q110" s="124" t="s">
        <v>141</v>
      </c>
    </row>
    <row r="111" spans="1:17" s="125" customFormat="1" ht="21.75" customHeight="1" x14ac:dyDescent="0.2">
      <c r="A111" s="117">
        <v>110</v>
      </c>
      <c r="B111" s="118" t="s">
        <v>20</v>
      </c>
      <c r="C111" s="129" t="s">
        <v>95</v>
      </c>
      <c r="D111" s="118" t="s">
        <v>298</v>
      </c>
      <c r="E111" s="119">
        <v>360100205156746</v>
      </c>
      <c r="F111" s="118" t="s">
        <v>2336</v>
      </c>
      <c r="G111" s="118" t="s">
        <v>1</v>
      </c>
      <c r="H111" s="121">
        <v>898030323</v>
      </c>
      <c r="I111" s="121" t="s">
        <v>2045</v>
      </c>
      <c r="J111" s="122" t="s">
        <v>31</v>
      </c>
      <c r="K111" s="123">
        <v>10</v>
      </c>
      <c r="L111" s="123">
        <v>9</v>
      </c>
      <c r="M111" s="122" t="s">
        <v>2337</v>
      </c>
      <c r="N111" s="122" t="s">
        <v>2338</v>
      </c>
      <c r="O111" s="122" t="s">
        <v>2339</v>
      </c>
      <c r="P111" s="124" t="s">
        <v>2048</v>
      </c>
      <c r="Q111" s="124" t="s">
        <v>141</v>
      </c>
    </row>
    <row r="112" spans="1:17" s="125" customFormat="1" ht="21.75" customHeight="1" x14ac:dyDescent="0.2">
      <c r="A112" s="117">
        <v>111</v>
      </c>
      <c r="B112" s="118" t="s">
        <v>20</v>
      </c>
      <c r="C112" s="129" t="s">
        <v>290</v>
      </c>
      <c r="D112" s="118" t="s">
        <v>300</v>
      </c>
      <c r="E112" s="119">
        <v>360100206156764</v>
      </c>
      <c r="F112" s="118" t="s">
        <v>2340</v>
      </c>
      <c r="G112" s="118" t="s">
        <v>5</v>
      </c>
      <c r="H112" s="121">
        <v>856254655</v>
      </c>
      <c r="I112" s="121" t="s">
        <v>2240</v>
      </c>
      <c r="J112" s="122" t="s">
        <v>31</v>
      </c>
      <c r="K112" s="123">
        <v>30</v>
      </c>
      <c r="L112" s="123">
        <v>30</v>
      </c>
      <c r="M112" s="122" t="s">
        <v>2341</v>
      </c>
      <c r="N112" s="122" t="s">
        <v>2342</v>
      </c>
      <c r="O112" s="122" t="s">
        <v>2343</v>
      </c>
      <c r="P112" s="124" t="s">
        <v>2048</v>
      </c>
      <c r="Q112" s="124" t="s">
        <v>141</v>
      </c>
    </row>
    <row r="113" spans="1:17" s="125" customFormat="1" ht="21.75" customHeight="1" x14ac:dyDescent="0.2">
      <c r="A113" s="117">
        <v>112</v>
      </c>
      <c r="B113" s="118" t="s">
        <v>20</v>
      </c>
      <c r="C113" s="129" t="s">
        <v>222</v>
      </c>
      <c r="D113" s="118" t="s">
        <v>302</v>
      </c>
      <c r="E113" s="119">
        <v>360100207156768</v>
      </c>
      <c r="F113" s="118" t="s">
        <v>2344</v>
      </c>
      <c r="G113" s="118" t="s">
        <v>4</v>
      </c>
      <c r="H113" s="121" t="s">
        <v>87</v>
      </c>
      <c r="I113" s="121" t="s">
        <v>2062</v>
      </c>
      <c r="J113" s="122" t="s">
        <v>31</v>
      </c>
      <c r="K113" s="123">
        <v>500</v>
      </c>
      <c r="L113" s="123">
        <v>470</v>
      </c>
      <c r="M113" s="122"/>
      <c r="N113" s="122" t="s">
        <v>2345</v>
      </c>
      <c r="O113" s="122"/>
      <c r="P113" s="124" t="s">
        <v>2048</v>
      </c>
      <c r="Q113" s="124" t="s">
        <v>141</v>
      </c>
    </row>
    <row r="114" spans="1:17" s="125" customFormat="1" ht="21.75" customHeight="1" x14ac:dyDescent="0.2">
      <c r="A114" s="117">
        <v>113</v>
      </c>
      <c r="B114" s="118" t="s">
        <v>20</v>
      </c>
      <c r="C114" s="129" t="s">
        <v>290</v>
      </c>
      <c r="D114" s="118" t="s">
        <v>304</v>
      </c>
      <c r="E114" s="119">
        <v>360100208156775</v>
      </c>
      <c r="F114" s="118" t="s">
        <v>2326</v>
      </c>
      <c r="G114" s="118" t="s">
        <v>1</v>
      </c>
      <c r="H114" s="121">
        <v>934518543</v>
      </c>
      <c r="I114" s="121" t="s">
        <v>2045</v>
      </c>
      <c r="J114" s="122" t="s">
        <v>31</v>
      </c>
      <c r="K114" s="123">
        <v>120</v>
      </c>
      <c r="L114" s="123">
        <v>100</v>
      </c>
      <c r="M114" s="122" t="s">
        <v>2327</v>
      </c>
      <c r="N114" s="122" t="s">
        <v>2328</v>
      </c>
      <c r="O114" s="122" t="s">
        <v>2329</v>
      </c>
      <c r="P114" s="124" t="s">
        <v>2048</v>
      </c>
      <c r="Q114" s="124" t="s">
        <v>141</v>
      </c>
    </row>
    <row r="115" spans="1:17" s="125" customFormat="1" ht="21.75" customHeight="1" x14ac:dyDescent="0.2">
      <c r="A115" s="117">
        <v>114</v>
      </c>
      <c r="B115" s="118" t="s">
        <v>20</v>
      </c>
      <c r="C115" s="129" t="s">
        <v>89</v>
      </c>
      <c r="D115" s="118" t="s">
        <v>306</v>
      </c>
      <c r="E115" s="119">
        <v>360100209156774</v>
      </c>
      <c r="F115" s="118" t="s">
        <v>2115</v>
      </c>
      <c r="G115" s="118" t="s">
        <v>4</v>
      </c>
      <c r="H115" s="121">
        <v>870574996</v>
      </c>
      <c r="I115" s="121" t="s">
        <v>2062</v>
      </c>
      <c r="J115" s="122" t="s">
        <v>31</v>
      </c>
      <c r="K115" s="123">
        <v>600</v>
      </c>
      <c r="L115" s="123">
        <v>550</v>
      </c>
      <c r="M115" s="122"/>
      <c r="N115" s="122" t="s">
        <v>2346</v>
      </c>
      <c r="O115" s="122"/>
      <c r="P115" s="124" t="s">
        <v>2048</v>
      </c>
      <c r="Q115" s="124" t="s">
        <v>141</v>
      </c>
    </row>
    <row r="116" spans="1:17" s="125" customFormat="1" ht="21.75" customHeight="1" x14ac:dyDescent="0.2">
      <c r="A116" s="117">
        <v>115</v>
      </c>
      <c r="B116" s="118" t="s">
        <v>20</v>
      </c>
      <c r="C116" s="129" t="s">
        <v>81</v>
      </c>
      <c r="D116" s="118" t="s">
        <v>308</v>
      </c>
      <c r="E116" s="119">
        <v>360100210156801</v>
      </c>
      <c r="F116" s="118" t="s">
        <v>2109</v>
      </c>
      <c r="G116" s="118" t="s">
        <v>2061</v>
      </c>
      <c r="H116" s="121">
        <v>883505909</v>
      </c>
      <c r="I116" s="121" t="s">
        <v>2062</v>
      </c>
      <c r="J116" s="122" t="s">
        <v>31</v>
      </c>
      <c r="K116" s="123">
        <v>2500</v>
      </c>
      <c r="L116" s="123">
        <v>2500</v>
      </c>
      <c r="M116" s="122"/>
      <c r="N116" s="122" t="s">
        <v>2347</v>
      </c>
      <c r="O116" s="122" t="s">
        <v>2348</v>
      </c>
      <c r="P116" s="124" t="s">
        <v>2048</v>
      </c>
      <c r="Q116" s="124" t="s">
        <v>141</v>
      </c>
    </row>
    <row r="117" spans="1:17" s="125" customFormat="1" ht="21.75" customHeight="1" x14ac:dyDescent="0.2">
      <c r="A117" s="117">
        <v>116</v>
      </c>
      <c r="B117" s="118" t="s">
        <v>20</v>
      </c>
      <c r="C117" s="129"/>
      <c r="D117" s="118" t="s">
        <v>310</v>
      </c>
      <c r="E117" s="119">
        <v>360100211156815</v>
      </c>
      <c r="F117" s="118" t="s">
        <v>2349</v>
      </c>
      <c r="G117" s="118" t="s">
        <v>1</v>
      </c>
      <c r="H117" s="121">
        <v>811208299</v>
      </c>
      <c r="I117" s="121" t="s">
        <v>2315</v>
      </c>
      <c r="J117" s="122" t="s">
        <v>31</v>
      </c>
      <c r="K117" s="123">
        <v>30</v>
      </c>
      <c r="L117" s="123">
        <v>30</v>
      </c>
      <c r="M117" s="122" t="s">
        <v>2350</v>
      </c>
      <c r="N117" s="122" t="s">
        <v>2351</v>
      </c>
      <c r="O117" s="122" t="s">
        <v>2352</v>
      </c>
      <c r="P117" s="124" t="s">
        <v>2048</v>
      </c>
      <c r="Q117" s="124" t="s">
        <v>141</v>
      </c>
    </row>
    <row r="118" spans="1:17" s="125" customFormat="1" ht="21.75" customHeight="1" x14ac:dyDescent="0.2">
      <c r="A118" s="117">
        <v>117</v>
      </c>
      <c r="B118" s="118" t="s">
        <v>20</v>
      </c>
      <c r="C118" s="129" t="s">
        <v>222</v>
      </c>
      <c r="D118" s="118" t="s">
        <v>86</v>
      </c>
      <c r="E118" s="119">
        <v>360100212156816</v>
      </c>
      <c r="F118" s="118" t="s">
        <v>2115</v>
      </c>
      <c r="G118" s="118" t="s">
        <v>4</v>
      </c>
      <c r="H118" s="121" t="s">
        <v>87</v>
      </c>
      <c r="I118" s="121" t="s">
        <v>2062</v>
      </c>
      <c r="J118" s="122" t="s">
        <v>31</v>
      </c>
      <c r="K118" s="123">
        <v>300</v>
      </c>
      <c r="L118" s="123">
        <v>250</v>
      </c>
      <c r="M118" s="122"/>
      <c r="N118" s="122" t="s">
        <v>2346</v>
      </c>
      <c r="O118" s="122"/>
      <c r="P118" s="124" t="s">
        <v>2048</v>
      </c>
      <c r="Q118" s="124" t="s">
        <v>141</v>
      </c>
    </row>
    <row r="119" spans="1:17" s="125" customFormat="1" ht="21.75" customHeight="1" x14ac:dyDescent="0.2">
      <c r="A119" s="117">
        <v>118</v>
      </c>
      <c r="B119" s="118" t="s">
        <v>20</v>
      </c>
      <c r="C119" s="129" t="s">
        <v>103</v>
      </c>
      <c r="D119" s="118" t="s">
        <v>188</v>
      </c>
      <c r="E119" s="119">
        <v>360100213156823</v>
      </c>
      <c r="F119" s="118" t="s">
        <v>2109</v>
      </c>
      <c r="G119" s="118" t="s">
        <v>2061</v>
      </c>
      <c r="H119" s="121">
        <v>807310473</v>
      </c>
      <c r="I119" s="121" t="s">
        <v>2062</v>
      </c>
      <c r="J119" s="122" t="s">
        <v>31</v>
      </c>
      <c r="K119" s="123">
        <v>1500</v>
      </c>
      <c r="L119" s="123">
        <v>1400</v>
      </c>
      <c r="M119" s="122" t="s">
        <v>2353</v>
      </c>
      <c r="N119" s="122"/>
      <c r="O119" s="122"/>
      <c r="P119" s="124" t="s">
        <v>2048</v>
      </c>
      <c r="Q119" s="124" t="s">
        <v>141</v>
      </c>
    </row>
    <row r="120" spans="1:17" s="125" customFormat="1" ht="21.75" customHeight="1" x14ac:dyDescent="0.2">
      <c r="A120" s="117">
        <v>119</v>
      </c>
      <c r="B120" s="118" t="s">
        <v>20</v>
      </c>
      <c r="C120" s="129" t="s">
        <v>103</v>
      </c>
      <c r="D120" s="118" t="s">
        <v>313</v>
      </c>
      <c r="E120" s="119">
        <v>360100214156824</v>
      </c>
      <c r="F120" s="118" t="s">
        <v>2152</v>
      </c>
      <c r="G120" s="118" t="s">
        <v>2061</v>
      </c>
      <c r="H120" s="121" t="s">
        <v>314</v>
      </c>
      <c r="I120" s="121" t="s">
        <v>2062</v>
      </c>
      <c r="J120" s="122" t="s">
        <v>31</v>
      </c>
      <c r="K120" s="123">
        <v>1500</v>
      </c>
      <c r="L120" s="123">
        <v>1400</v>
      </c>
      <c r="M120" s="122" t="s">
        <v>2354</v>
      </c>
      <c r="N120" s="122"/>
      <c r="O120" s="122"/>
      <c r="P120" s="124" t="s">
        <v>2048</v>
      </c>
      <c r="Q120" s="124" t="s">
        <v>141</v>
      </c>
    </row>
    <row r="121" spans="1:17" s="125" customFormat="1" ht="21.75" customHeight="1" x14ac:dyDescent="0.2">
      <c r="A121" s="117">
        <v>120</v>
      </c>
      <c r="B121" s="118" t="s">
        <v>20</v>
      </c>
      <c r="C121" s="129" t="s">
        <v>103</v>
      </c>
      <c r="D121" s="118" t="s">
        <v>313</v>
      </c>
      <c r="E121" s="119">
        <v>360100214156833</v>
      </c>
      <c r="F121" s="118" t="s">
        <v>2355</v>
      </c>
      <c r="G121" s="118" t="s">
        <v>5</v>
      </c>
      <c r="H121" s="121" t="s">
        <v>314</v>
      </c>
      <c r="I121" s="121" t="s">
        <v>2149</v>
      </c>
      <c r="J121" s="122" t="s">
        <v>31</v>
      </c>
      <c r="K121" s="123">
        <v>60</v>
      </c>
      <c r="L121" s="123">
        <v>50</v>
      </c>
      <c r="M121" s="122" t="s">
        <v>2356</v>
      </c>
      <c r="N121" s="122"/>
      <c r="O121" s="122"/>
      <c r="P121" s="124" t="s">
        <v>2048</v>
      </c>
      <c r="Q121" s="124" t="s">
        <v>141</v>
      </c>
    </row>
    <row r="122" spans="1:17" s="125" customFormat="1" ht="21.75" customHeight="1" x14ac:dyDescent="0.2">
      <c r="A122" s="117">
        <v>121</v>
      </c>
      <c r="B122" s="118" t="s">
        <v>20</v>
      </c>
      <c r="C122" s="129" t="s">
        <v>103</v>
      </c>
      <c r="D122" s="118" t="s">
        <v>313</v>
      </c>
      <c r="E122" s="119">
        <v>360100214156834</v>
      </c>
      <c r="F122" s="118" t="s">
        <v>2357</v>
      </c>
      <c r="G122" s="118" t="s">
        <v>5</v>
      </c>
      <c r="H122" s="121" t="s">
        <v>314</v>
      </c>
      <c r="I122" s="121" t="s">
        <v>2149</v>
      </c>
      <c r="J122" s="122" t="s">
        <v>31</v>
      </c>
      <c r="K122" s="123">
        <v>50</v>
      </c>
      <c r="L122" s="123">
        <v>40</v>
      </c>
      <c r="M122" s="122" t="s">
        <v>2358</v>
      </c>
      <c r="N122" s="122"/>
      <c r="O122" s="122"/>
      <c r="P122" s="124" t="s">
        <v>2048</v>
      </c>
      <c r="Q122" s="124" t="s">
        <v>141</v>
      </c>
    </row>
    <row r="123" spans="1:17" s="125" customFormat="1" ht="21.75" customHeight="1" x14ac:dyDescent="0.2">
      <c r="A123" s="117">
        <v>122</v>
      </c>
      <c r="B123" s="118" t="s">
        <v>15</v>
      </c>
      <c r="C123" s="129" t="s">
        <v>15</v>
      </c>
      <c r="D123" s="118" t="s">
        <v>319</v>
      </c>
      <c r="E123" s="119">
        <v>3602000044609</v>
      </c>
      <c r="F123" s="118" t="s">
        <v>2152</v>
      </c>
      <c r="G123" s="118" t="s">
        <v>2061</v>
      </c>
      <c r="H123" s="121" t="s">
        <v>320</v>
      </c>
      <c r="I123" s="121" t="s">
        <v>2137</v>
      </c>
      <c r="J123" s="122" t="s">
        <v>31</v>
      </c>
      <c r="K123" s="123">
        <v>2200</v>
      </c>
      <c r="L123" s="123">
        <v>1800</v>
      </c>
      <c r="M123" s="122"/>
      <c r="N123" s="122"/>
      <c r="O123" s="122">
        <v>360</v>
      </c>
      <c r="P123" s="124" t="s">
        <v>2048</v>
      </c>
      <c r="Q123" s="124" t="s">
        <v>141</v>
      </c>
    </row>
    <row r="124" spans="1:17" s="125" customFormat="1" ht="21.75" customHeight="1" x14ac:dyDescent="0.2">
      <c r="A124" s="117">
        <v>123</v>
      </c>
      <c r="B124" s="118" t="s">
        <v>15</v>
      </c>
      <c r="C124" s="129" t="s">
        <v>15</v>
      </c>
      <c r="D124" s="118" t="s">
        <v>345</v>
      </c>
      <c r="E124" s="119">
        <v>360200029127670</v>
      </c>
      <c r="F124" s="118" t="s">
        <v>2364</v>
      </c>
      <c r="G124" s="118" t="s">
        <v>2061</v>
      </c>
      <c r="H124" s="121">
        <v>807983344</v>
      </c>
      <c r="I124" s="121" t="s">
        <v>2137</v>
      </c>
      <c r="J124" s="122" t="s">
        <v>31</v>
      </c>
      <c r="K124" s="123">
        <v>1400</v>
      </c>
      <c r="L124" s="123">
        <v>1200</v>
      </c>
      <c r="M124" s="122"/>
      <c r="N124" s="122" t="s">
        <v>2365</v>
      </c>
      <c r="O124" s="122"/>
      <c r="P124" s="124" t="s">
        <v>2048</v>
      </c>
      <c r="Q124" s="124" t="s">
        <v>141</v>
      </c>
    </row>
    <row r="125" spans="1:17" s="125" customFormat="1" ht="21.75" customHeight="1" x14ac:dyDescent="0.2">
      <c r="A125" s="117">
        <v>124</v>
      </c>
      <c r="B125" s="118" t="s">
        <v>15</v>
      </c>
      <c r="C125" s="129" t="s">
        <v>15</v>
      </c>
      <c r="D125" s="118" t="s">
        <v>345</v>
      </c>
      <c r="E125" s="119">
        <v>360200029127674</v>
      </c>
      <c r="F125" s="118" t="s">
        <v>2366</v>
      </c>
      <c r="G125" s="118" t="s">
        <v>2061</v>
      </c>
      <c r="H125" s="121">
        <v>807983344</v>
      </c>
      <c r="I125" s="121" t="s">
        <v>2137</v>
      </c>
      <c r="J125" s="122" t="s">
        <v>31</v>
      </c>
      <c r="K125" s="123">
        <v>2500</v>
      </c>
      <c r="L125" s="123">
        <v>2000</v>
      </c>
      <c r="M125" s="122"/>
      <c r="N125" s="122">
        <v>120</v>
      </c>
      <c r="O125" s="122"/>
      <c r="P125" s="124" t="s">
        <v>2048</v>
      </c>
      <c r="Q125" s="124" t="s">
        <v>141</v>
      </c>
    </row>
    <row r="126" spans="1:17" s="125" customFormat="1" ht="21.75" customHeight="1" x14ac:dyDescent="0.2">
      <c r="A126" s="117">
        <v>125</v>
      </c>
      <c r="B126" s="118" t="s">
        <v>15</v>
      </c>
      <c r="C126" s="129" t="s">
        <v>15</v>
      </c>
      <c r="D126" s="118" t="s">
        <v>345</v>
      </c>
      <c r="E126" s="119">
        <v>360200029127677</v>
      </c>
      <c r="F126" s="118" t="s">
        <v>2367</v>
      </c>
      <c r="G126" s="118" t="s">
        <v>2061</v>
      </c>
      <c r="H126" s="121">
        <v>807983344</v>
      </c>
      <c r="I126" s="121" t="s">
        <v>2137</v>
      </c>
      <c r="J126" s="122" t="s">
        <v>31</v>
      </c>
      <c r="K126" s="123">
        <v>2500</v>
      </c>
      <c r="L126" s="123">
        <v>2000</v>
      </c>
      <c r="M126" s="122"/>
      <c r="N126" s="122">
        <v>80</v>
      </c>
      <c r="O126" s="122"/>
      <c r="P126" s="124" t="s">
        <v>2048</v>
      </c>
      <c r="Q126" s="124" t="s">
        <v>141</v>
      </c>
    </row>
    <row r="127" spans="1:17" s="125" customFormat="1" ht="21.75" customHeight="1" x14ac:dyDescent="0.2">
      <c r="A127" s="117">
        <v>126</v>
      </c>
      <c r="B127" s="118" t="s">
        <v>15</v>
      </c>
      <c r="C127" s="129" t="s">
        <v>330</v>
      </c>
      <c r="D127" s="118" t="s">
        <v>348</v>
      </c>
      <c r="E127" s="119">
        <v>36020003214348</v>
      </c>
      <c r="F127" s="118" t="s">
        <v>2368</v>
      </c>
      <c r="G127" s="118" t="s">
        <v>1</v>
      </c>
      <c r="H127" s="121" t="s">
        <v>350</v>
      </c>
      <c r="I127" s="121" t="s">
        <v>2129</v>
      </c>
      <c r="J127" s="122" t="s">
        <v>31</v>
      </c>
      <c r="K127" s="123">
        <v>80</v>
      </c>
      <c r="L127" s="123">
        <v>70</v>
      </c>
      <c r="M127" s="122"/>
      <c r="N127" s="122">
        <v>100</v>
      </c>
      <c r="O127" s="122">
        <v>1000</v>
      </c>
      <c r="P127" s="124" t="s">
        <v>2048</v>
      </c>
      <c r="Q127" s="124" t="s">
        <v>141</v>
      </c>
    </row>
    <row r="128" spans="1:17" s="125" customFormat="1" ht="21.75" customHeight="1" x14ac:dyDescent="0.2">
      <c r="A128" s="117">
        <v>127</v>
      </c>
      <c r="B128" s="118" t="s">
        <v>15</v>
      </c>
      <c r="C128" s="129" t="s">
        <v>15</v>
      </c>
      <c r="D128" s="118" t="s">
        <v>352</v>
      </c>
      <c r="E128" s="119">
        <v>360200033128888</v>
      </c>
      <c r="F128" s="118" t="s">
        <v>2364</v>
      </c>
      <c r="G128" s="118" t="s">
        <v>2061</v>
      </c>
      <c r="H128" s="121">
        <v>894816284</v>
      </c>
      <c r="I128" s="121" t="s">
        <v>2137</v>
      </c>
      <c r="J128" s="122" t="s">
        <v>31</v>
      </c>
      <c r="K128" s="123">
        <v>1400</v>
      </c>
      <c r="L128" s="123">
        <v>1200</v>
      </c>
      <c r="M128" s="122"/>
      <c r="N128" s="122" t="s">
        <v>2365</v>
      </c>
      <c r="O128" s="122"/>
      <c r="P128" s="124" t="s">
        <v>2048</v>
      </c>
      <c r="Q128" s="124" t="s">
        <v>141</v>
      </c>
    </row>
    <row r="129" spans="1:17" s="125" customFormat="1" ht="21.75" customHeight="1" x14ac:dyDescent="0.2">
      <c r="A129" s="117">
        <v>128</v>
      </c>
      <c r="B129" s="118" t="s">
        <v>15</v>
      </c>
      <c r="C129" s="129" t="s">
        <v>15</v>
      </c>
      <c r="D129" s="118" t="s">
        <v>352</v>
      </c>
      <c r="E129" s="119">
        <v>360200033128891</v>
      </c>
      <c r="F129" s="118" t="s">
        <v>2366</v>
      </c>
      <c r="G129" s="118" t="s">
        <v>2061</v>
      </c>
      <c r="H129" s="121">
        <v>894816284</v>
      </c>
      <c r="I129" s="121" t="s">
        <v>2137</v>
      </c>
      <c r="J129" s="122" t="s">
        <v>31</v>
      </c>
      <c r="K129" s="123">
        <v>2500</v>
      </c>
      <c r="L129" s="123">
        <v>2000</v>
      </c>
      <c r="M129" s="122"/>
      <c r="N129" s="122">
        <v>130</v>
      </c>
      <c r="O129" s="122"/>
      <c r="P129" s="124" t="s">
        <v>2048</v>
      </c>
      <c r="Q129" s="124" t="s">
        <v>141</v>
      </c>
    </row>
    <row r="130" spans="1:17" s="125" customFormat="1" ht="21.75" customHeight="1" x14ac:dyDescent="0.2">
      <c r="A130" s="117">
        <v>129</v>
      </c>
      <c r="B130" s="118" t="s">
        <v>15</v>
      </c>
      <c r="C130" s="129" t="s">
        <v>15</v>
      </c>
      <c r="D130" s="118" t="s">
        <v>352</v>
      </c>
      <c r="E130" s="119">
        <v>360200033128895</v>
      </c>
      <c r="F130" s="118" t="s">
        <v>2369</v>
      </c>
      <c r="G130" s="118" t="s">
        <v>2061</v>
      </c>
      <c r="H130" s="121">
        <v>894816284</v>
      </c>
      <c r="I130" s="121" t="s">
        <v>2137</v>
      </c>
      <c r="J130" s="122" t="s">
        <v>31</v>
      </c>
      <c r="K130" s="123">
        <v>2500</v>
      </c>
      <c r="L130" s="123">
        <v>2000</v>
      </c>
      <c r="M130" s="122"/>
      <c r="N130" s="122">
        <v>80</v>
      </c>
      <c r="O130" s="122"/>
      <c r="P130" s="124" t="s">
        <v>2048</v>
      </c>
      <c r="Q130" s="124" t="s">
        <v>141</v>
      </c>
    </row>
    <row r="131" spans="1:17" s="125" customFormat="1" ht="21.75" customHeight="1" x14ac:dyDescent="0.2">
      <c r="A131" s="117">
        <v>130</v>
      </c>
      <c r="B131" s="118" t="s">
        <v>15</v>
      </c>
      <c r="C131" s="129" t="s">
        <v>330</v>
      </c>
      <c r="D131" s="118" t="s">
        <v>354</v>
      </c>
      <c r="E131" s="119">
        <v>36020003414865</v>
      </c>
      <c r="F131" s="118" t="s">
        <v>2370</v>
      </c>
      <c r="G131" s="118" t="s">
        <v>2061</v>
      </c>
      <c r="H131" s="121" t="s">
        <v>355</v>
      </c>
      <c r="I131" s="121" t="s">
        <v>2137</v>
      </c>
      <c r="J131" s="122" t="s">
        <v>31</v>
      </c>
      <c r="K131" s="123">
        <v>5500</v>
      </c>
      <c r="L131" s="123">
        <v>4500</v>
      </c>
      <c r="M131" s="122"/>
      <c r="N131" s="122">
        <v>50</v>
      </c>
      <c r="O131" s="122"/>
      <c r="P131" s="124" t="s">
        <v>2048</v>
      </c>
      <c r="Q131" s="124" t="s">
        <v>141</v>
      </c>
    </row>
    <row r="132" spans="1:17" s="125" customFormat="1" ht="21.75" customHeight="1" x14ac:dyDescent="0.2">
      <c r="A132" s="117">
        <v>131</v>
      </c>
      <c r="B132" s="118" t="s">
        <v>15</v>
      </c>
      <c r="C132" s="129" t="s">
        <v>15</v>
      </c>
      <c r="D132" s="118" t="s">
        <v>367</v>
      </c>
      <c r="E132" s="119">
        <v>360200048108104</v>
      </c>
      <c r="F132" s="118" t="s">
        <v>2378</v>
      </c>
      <c r="G132" s="118" t="s">
        <v>2061</v>
      </c>
      <c r="H132" s="120">
        <v>8.0361212008625203E+18</v>
      </c>
      <c r="I132" s="121" t="s">
        <v>2137</v>
      </c>
      <c r="J132" s="122" t="s">
        <v>31</v>
      </c>
      <c r="K132" s="123">
        <v>1600</v>
      </c>
      <c r="L132" s="123">
        <v>1200</v>
      </c>
      <c r="M132" s="122" t="s">
        <v>2379</v>
      </c>
      <c r="N132" s="122" t="s">
        <v>2380</v>
      </c>
      <c r="O132" s="122" t="s">
        <v>2381</v>
      </c>
      <c r="P132" s="124" t="s">
        <v>2048</v>
      </c>
      <c r="Q132" s="124" t="s">
        <v>141</v>
      </c>
    </row>
    <row r="133" spans="1:17" s="125" customFormat="1" ht="21.75" customHeight="1" x14ac:dyDescent="0.2">
      <c r="A133" s="117">
        <v>132</v>
      </c>
      <c r="B133" s="118" t="s">
        <v>15</v>
      </c>
      <c r="C133" s="129" t="s">
        <v>15</v>
      </c>
      <c r="D133" s="118" t="s">
        <v>367</v>
      </c>
      <c r="E133" s="119">
        <v>360200048108106</v>
      </c>
      <c r="F133" s="118" t="s">
        <v>2382</v>
      </c>
      <c r="G133" s="118" t="s">
        <v>2061</v>
      </c>
      <c r="H133" s="120">
        <v>8.0361212008625203E+18</v>
      </c>
      <c r="I133" s="121" t="s">
        <v>2137</v>
      </c>
      <c r="J133" s="122" t="s">
        <v>31</v>
      </c>
      <c r="K133" s="123">
        <v>1500</v>
      </c>
      <c r="L133" s="123">
        <v>1200</v>
      </c>
      <c r="M133" s="122" t="s">
        <v>2383</v>
      </c>
      <c r="N133" s="122" t="s">
        <v>2384</v>
      </c>
      <c r="O133" s="122" t="s">
        <v>2385</v>
      </c>
      <c r="P133" s="124" t="s">
        <v>2048</v>
      </c>
      <c r="Q133" s="124" t="s">
        <v>141</v>
      </c>
    </row>
    <row r="134" spans="1:17" s="125" customFormat="1" ht="21.75" customHeight="1" x14ac:dyDescent="0.2">
      <c r="A134" s="117">
        <v>133</v>
      </c>
      <c r="B134" s="118" t="s">
        <v>15</v>
      </c>
      <c r="C134" s="129" t="s">
        <v>15</v>
      </c>
      <c r="D134" s="118" t="s">
        <v>367</v>
      </c>
      <c r="E134" s="119">
        <v>360200048108108</v>
      </c>
      <c r="F134" s="118" t="s">
        <v>2386</v>
      </c>
      <c r="G134" s="118" t="s">
        <v>2061</v>
      </c>
      <c r="H134" s="120">
        <v>8.0361212008625203E+18</v>
      </c>
      <c r="I134" s="121" t="s">
        <v>2137</v>
      </c>
      <c r="J134" s="122" t="s">
        <v>31</v>
      </c>
      <c r="K134" s="123">
        <v>2500</v>
      </c>
      <c r="L134" s="123">
        <v>1800</v>
      </c>
      <c r="M134" s="122" t="s">
        <v>2387</v>
      </c>
      <c r="N134" s="122" t="s">
        <v>2388</v>
      </c>
      <c r="O134" s="122" t="s">
        <v>2389</v>
      </c>
      <c r="P134" s="124" t="s">
        <v>2048</v>
      </c>
      <c r="Q134" s="124" t="s">
        <v>141</v>
      </c>
    </row>
    <row r="135" spans="1:17" s="125" customFormat="1" ht="21.75" customHeight="1" x14ac:dyDescent="0.2">
      <c r="A135" s="117">
        <v>134</v>
      </c>
      <c r="B135" s="118" t="s">
        <v>15</v>
      </c>
      <c r="C135" s="129" t="s">
        <v>15</v>
      </c>
      <c r="D135" s="118" t="s">
        <v>367</v>
      </c>
      <c r="E135" s="119">
        <v>360200048108112</v>
      </c>
      <c r="F135" s="118" t="s">
        <v>2390</v>
      </c>
      <c r="G135" s="118" t="s">
        <v>2061</v>
      </c>
      <c r="H135" s="120">
        <v>8.0361212008625203E+18</v>
      </c>
      <c r="I135" s="121" t="s">
        <v>2062</v>
      </c>
      <c r="J135" s="122" t="s">
        <v>31</v>
      </c>
      <c r="K135" s="123">
        <v>1700</v>
      </c>
      <c r="L135" s="123">
        <v>1300</v>
      </c>
      <c r="M135" s="122" t="s">
        <v>2391</v>
      </c>
      <c r="N135" s="122" t="s">
        <v>2392</v>
      </c>
      <c r="O135" s="122" t="s">
        <v>2393</v>
      </c>
      <c r="P135" s="124" t="s">
        <v>2048</v>
      </c>
      <c r="Q135" s="124" t="s">
        <v>2048</v>
      </c>
    </row>
    <row r="136" spans="1:17" s="125" customFormat="1" ht="21.75" customHeight="1" x14ac:dyDescent="0.2">
      <c r="A136" s="117">
        <v>135</v>
      </c>
      <c r="B136" s="118" t="s">
        <v>15</v>
      </c>
      <c r="C136" s="129" t="s">
        <v>15</v>
      </c>
      <c r="D136" s="118" t="s">
        <v>367</v>
      </c>
      <c r="E136" s="119">
        <v>360200048108116</v>
      </c>
      <c r="F136" s="118" t="s">
        <v>2394</v>
      </c>
      <c r="G136" s="118" t="s">
        <v>2061</v>
      </c>
      <c r="H136" s="120">
        <v>8.0361212008625203E+18</v>
      </c>
      <c r="I136" s="121" t="s">
        <v>2062</v>
      </c>
      <c r="J136" s="122" t="s">
        <v>31</v>
      </c>
      <c r="K136" s="123">
        <v>1700</v>
      </c>
      <c r="L136" s="123">
        <v>1300</v>
      </c>
      <c r="M136" s="122" t="s">
        <v>2395</v>
      </c>
      <c r="N136" s="122" t="s">
        <v>2396</v>
      </c>
      <c r="O136" s="122" t="s">
        <v>2397</v>
      </c>
      <c r="P136" s="124" t="s">
        <v>2048</v>
      </c>
      <c r="Q136" s="124" t="s">
        <v>141</v>
      </c>
    </row>
    <row r="137" spans="1:17" s="125" customFormat="1" ht="21.75" customHeight="1" x14ac:dyDescent="0.2">
      <c r="A137" s="117">
        <v>136</v>
      </c>
      <c r="B137" s="118" t="s">
        <v>15</v>
      </c>
      <c r="C137" s="129" t="s">
        <v>15</v>
      </c>
      <c r="D137" s="118" t="s">
        <v>367</v>
      </c>
      <c r="E137" s="119">
        <v>360200048108122</v>
      </c>
      <c r="F137" s="118" t="s">
        <v>2398</v>
      </c>
      <c r="G137" s="118" t="s">
        <v>2061</v>
      </c>
      <c r="H137" s="120">
        <v>8.0361212008625203E+18</v>
      </c>
      <c r="I137" s="121" t="s">
        <v>2137</v>
      </c>
      <c r="J137" s="122" t="s">
        <v>31</v>
      </c>
      <c r="K137" s="123">
        <v>4000</v>
      </c>
      <c r="L137" s="123">
        <v>3000</v>
      </c>
      <c r="M137" s="122" t="s">
        <v>2399</v>
      </c>
      <c r="N137" s="122" t="s">
        <v>2400</v>
      </c>
      <c r="O137" s="122" t="s">
        <v>2401</v>
      </c>
      <c r="P137" s="124" t="s">
        <v>2048</v>
      </c>
      <c r="Q137" s="124" t="s">
        <v>2048</v>
      </c>
    </row>
    <row r="138" spans="1:17" s="125" customFormat="1" ht="21.75" customHeight="1" x14ac:dyDescent="0.2">
      <c r="A138" s="117">
        <v>137</v>
      </c>
      <c r="B138" s="118" t="s">
        <v>15</v>
      </c>
      <c r="C138" s="129" t="s">
        <v>15</v>
      </c>
      <c r="D138" s="118" t="s">
        <v>372</v>
      </c>
      <c r="E138" s="119">
        <v>36020005218566</v>
      </c>
      <c r="F138" s="118" t="s">
        <v>2152</v>
      </c>
      <c r="G138" s="118" t="s">
        <v>2061</v>
      </c>
      <c r="H138" s="121">
        <v>819997938</v>
      </c>
      <c r="I138" s="121" t="s">
        <v>2137</v>
      </c>
      <c r="J138" s="122" t="s">
        <v>31</v>
      </c>
      <c r="K138" s="123">
        <v>6000</v>
      </c>
      <c r="L138" s="123">
        <v>4000</v>
      </c>
      <c r="M138" s="122">
        <v>2</v>
      </c>
      <c r="N138" s="122">
        <v>60</v>
      </c>
      <c r="O138" s="122">
        <v>730</v>
      </c>
      <c r="P138" s="124" t="s">
        <v>2048</v>
      </c>
      <c r="Q138" s="124" t="s">
        <v>141</v>
      </c>
    </row>
    <row r="139" spans="1:17" s="125" customFormat="1" ht="21.75" customHeight="1" x14ac:dyDescent="0.2">
      <c r="A139" s="117">
        <v>138</v>
      </c>
      <c r="B139" s="118" t="s">
        <v>15</v>
      </c>
      <c r="C139" s="129" t="s">
        <v>15</v>
      </c>
      <c r="D139" s="118" t="s">
        <v>382</v>
      </c>
      <c r="E139" s="119">
        <v>36020005819094</v>
      </c>
      <c r="F139" s="118" t="s">
        <v>2152</v>
      </c>
      <c r="G139" s="118" t="s">
        <v>2061</v>
      </c>
      <c r="H139" s="121">
        <v>815930782</v>
      </c>
      <c r="I139" s="121" t="s">
        <v>2062</v>
      </c>
      <c r="J139" s="122" t="s">
        <v>31</v>
      </c>
      <c r="K139" s="123">
        <v>4000</v>
      </c>
      <c r="L139" s="123">
        <v>2800</v>
      </c>
      <c r="M139" s="122"/>
      <c r="N139" s="122"/>
      <c r="O139" s="126">
        <v>1600</v>
      </c>
      <c r="P139" s="124" t="s">
        <v>2048</v>
      </c>
      <c r="Q139" s="124" t="s">
        <v>141</v>
      </c>
    </row>
    <row r="140" spans="1:17" s="125" customFormat="1" ht="21.75" customHeight="1" x14ac:dyDescent="0.2">
      <c r="A140" s="117">
        <v>139</v>
      </c>
      <c r="B140" s="118" t="s">
        <v>15</v>
      </c>
      <c r="C140" s="129" t="s">
        <v>15</v>
      </c>
      <c r="D140" s="118" t="s">
        <v>386</v>
      </c>
      <c r="E140" s="119">
        <v>360200059116661</v>
      </c>
      <c r="F140" s="118" t="s">
        <v>2398</v>
      </c>
      <c r="G140" s="118" t="s">
        <v>2061</v>
      </c>
      <c r="H140" s="121">
        <v>872626997</v>
      </c>
      <c r="I140" s="121" t="s">
        <v>2137</v>
      </c>
      <c r="J140" s="122" t="s">
        <v>31</v>
      </c>
      <c r="K140" s="123">
        <v>3500</v>
      </c>
      <c r="L140" s="123">
        <v>3000</v>
      </c>
      <c r="M140" s="122">
        <v>3</v>
      </c>
      <c r="N140" s="122">
        <v>75</v>
      </c>
      <c r="O140" s="122">
        <v>900</v>
      </c>
      <c r="P140" s="124" t="s">
        <v>2048</v>
      </c>
      <c r="Q140" s="124" t="s">
        <v>141</v>
      </c>
    </row>
    <row r="141" spans="1:17" s="125" customFormat="1" ht="21.75" customHeight="1" x14ac:dyDescent="0.2">
      <c r="A141" s="117">
        <v>140</v>
      </c>
      <c r="B141" s="118" t="s">
        <v>15</v>
      </c>
      <c r="C141" s="129" t="s">
        <v>15</v>
      </c>
      <c r="D141" s="118" t="s">
        <v>386</v>
      </c>
      <c r="E141" s="119">
        <v>360200059116665</v>
      </c>
      <c r="F141" s="118" t="s">
        <v>2394</v>
      </c>
      <c r="G141" s="118" t="s">
        <v>2061</v>
      </c>
      <c r="H141" s="121">
        <v>872626997</v>
      </c>
      <c r="I141" s="121" t="s">
        <v>2137</v>
      </c>
      <c r="J141" s="122" t="s">
        <v>31</v>
      </c>
      <c r="K141" s="123">
        <v>1500</v>
      </c>
      <c r="L141" s="123">
        <v>1000</v>
      </c>
      <c r="M141" s="122">
        <v>10</v>
      </c>
      <c r="N141" s="122">
        <v>250</v>
      </c>
      <c r="O141" s="126">
        <v>3000</v>
      </c>
      <c r="P141" s="124" t="s">
        <v>2048</v>
      </c>
      <c r="Q141" s="124" t="s">
        <v>141</v>
      </c>
    </row>
    <row r="142" spans="1:17" s="125" customFormat="1" ht="21.75" customHeight="1" x14ac:dyDescent="0.2">
      <c r="A142" s="117">
        <v>141</v>
      </c>
      <c r="B142" s="118" t="s">
        <v>15</v>
      </c>
      <c r="C142" s="129" t="s">
        <v>330</v>
      </c>
      <c r="D142" s="118" t="s">
        <v>388</v>
      </c>
      <c r="E142" s="119">
        <v>36020006220257</v>
      </c>
      <c r="F142" s="118" t="s">
        <v>2402</v>
      </c>
      <c r="G142" s="118" t="s">
        <v>2061</v>
      </c>
      <c r="H142" s="121" t="s">
        <v>390</v>
      </c>
      <c r="I142" s="121" t="s">
        <v>2062</v>
      </c>
      <c r="J142" s="122" t="s">
        <v>31</v>
      </c>
      <c r="K142" s="123">
        <v>400</v>
      </c>
      <c r="L142" s="123">
        <v>350</v>
      </c>
      <c r="M142" s="122"/>
      <c r="N142" s="122"/>
      <c r="O142" s="122">
        <v>100</v>
      </c>
      <c r="P142" s="124" t="s">
        <v>2048</v>
      </c>
      <c r="Q142" s="124" t="s">
        <v>141</v>
      </c>
    </row>
    <row r="143" spans="1:17" s="125" customFormat="1" ht="21.75" customHeight="1" x14ac:dyDescent="0.2">
      <c r="A143" s="117">
        <v>142</v>
      </c>
      <c r="B143" s="118" t="s">
        <v>15</v>
      </c>
      <c r="C143" s="129" t="s">
        <v>15</v>
      </c>
      <c r="D143" s="118" t="s">
        <v>394</v>
      </c>
      <c r="E143" s="119">
        <v>36020006621554</v>
      </c>
      <c r="F143" s="118" t="s">
        <v>2378</v>
      </c>
      <c r="G143" s="118" t="s">
        <v>2061</v>
      </c>
      <c r="H143" s="121">
        <v>44839155</v>
      </c>
      <c r="I143" s="121" t="s">
        <v>2137</v>
      </c>
      <c r="J143" s="122" t="s">
        <v>31</v>
      </c>
      <c r="K143" s="123">
        <v>1700</v>
      </c>
      <c r="L143" s="123">
        <v>1500</v>
      </c>
      <c r="M143" s="122"/>
      <c r="N143" s="122"/>
      <c r="O143" s="122">
        <v>900</v>
      </c>
      <c r="P143" s="124" t="s">
        <v>2048</v>
      </c>
      <c r="Q143" s="124" t="s">
        <v>141</v>
      </c>
    </row>
    <row r="144" spans="1:17" s="125" customFormat="1" ht="21.75" customHeight="1" x14ac:dyDescent="0.2">
      <c r="A144" s="117">
        <v>143</v>
      </c>
      <c r="B144" s="118" t="s">
        <v>15</v>
      </c>
      <c r="C144" s="129" t="s">
        <v>15</v>
      </c>
      <c r="D144" s="118" t="s">
        <v>404</v>
      </c>
      <c r="E144" s="119">
        <v>360200087110442</v>
      </c>
      <c r="F144" s="118" t="s">
        <v>2378</v>
      </c>
      <c r="G144" s="118" t="s">
        <v>2061</v>
      </c>
      <c r="H144" s="121">
        <v>44891282</v>
      </c>
      <c r="I144" s="121" t="s">
        <v>2137</v>
      </c>
      <c r="J144" s="122" t="s">
        <v>31</v>
      </c>
      <c r="K144" s="123">
        <v>1600</v>
      </c>
      <c r="L144" s="123">
        <v>1200</v>
      </c>
      <c r="M144" s="122" t="s">
        <v>2406</v>
      </c>
      <c r="N144" s="122" t="s">
        <v>2407</v>
      </c>
      <c r="O144" s="122" t="s">
        <v>2408</v>
      </c>
      <c r="P144" s="124" t="s">
        <v>2048</v>
      </c>
      <c r="Q144" s="124" t="s">
        <v>141</v>
      </c>
    </row>
    <row r="145" spans="1:17" s="125" customFormat="1" ht="21.75" customHeight="1" x14ac:dyDescent="0.2">
      <c r="A145" s="117">
        <v>144</v>
      </c>
      <c r="B145" s="118" t="s">
        <v>15</v>
      </c>
      <c r="C145" s="129" t="s">
        <v>15</v>
      </c>
      <c r="D145" s="118" t="s">
        <v>404</v>
      </c>
      <c r="E145" s="119">
        <v>360200087110443</v>
      </c>
      <c r="F145" s="118" t="s">
        <v>2382</v>
      </c>
      <c r="G145" s="118" t="s">
        <v>2061</v>
      </c>
      <c r="H145" s="121">
        <v>44891282</v>
      </c>
      <c r="I145" s="121" t="s">
        <v>2137</v>
      </c>
      <c r="J145" s="122" t="s">
        <v>31</v>
      </c>
      <c r="K145" s="123">
        <v>1500</v>
      </c>
      <c r="L145" s="123">
        <v>1200</v>
      </c>
      <c r="M145" s="122" t="s">
        <v>2409</v>
      </c>
      <c r="N145" s="122" t="s">
        <v>2410</v>
      </c>
      <c r="O145" s="122" t="s">
        <v>2411</v>
      </c>
      <c r="P145" s="124" t="s">
        <v>2048</v>
      </c>
      <c r="Q145" s="124" t="s">
        <v>141</v>
      </c>
    </row>
    <row r="146" spans="1:17" s="125" customFormat="1" ht="21.75" customHeight="1" x14ac:dyDescent="0.2">
      <c r="A146" s="117">
        <v>145</v>
      </c>
      <c r="B146" s="118" t="s">
        <v>15</v>
      </c>
      <c r="C146" s="129" t="s">
        <v>15</v>
      </c>
      <c r="D146" s="118" t="s">
        <v>404</v>
      </c>
      <c r="E146" s="119">
        <v>360200087110444</v>
      </c>
      <c r="F146" s="118" t="s">
        <v>2386</v>
      </c>
      <c r="G146" s="118" t="s">
        <v>2061</v>
      </c>
      <c r="H146" s="121">
        <v>44891282</v>
      </c>
      <c r="I146" s="121" t="s">
        <v>2137</v>
      </c>
      <c r="J146" s="122" t="s">
        <v>31</v>
      </c>
      <c r="K146" s="123">
        <v>2500</v>
      </c>
      <c r="L146" s="123">
        <v>2000</v>
      </c>
      <c r="M146" s="122" t="s">
        <v>2409</v>
      </c>
      <c r="N146" s="122" t="s">
        <v>2412</v>
      </c>
      <c r="O146" s="122" t="s">
        <v>2413</v>
      </c>
      <c r="P146" s="124" t="s">
        <v>2048</v>
      </c>
      <c r="Q146" s="124" t="s">
        <v>2048</v>
      </c>
    </row>
    <row r="147" spans="1:17" s="125" customFormat="1" ht="21.75" customHeight="1" x14ac:dyDescent="0.2">
      <c r="A147" s="117">
        <v>146</v>
      </c>
      <c r="B147" s="118" t="s">
        <v>15</v>
      </c>
      <c r="C147" s="129" t="s">
        <v>15</v>
      </c>
      <c r="D147" s="118" t="s">
        <v>404</v>
      </c>
      <c r="E147" s="119">
        <v>36020008725049</v>
      </c>
      <c r="F147" s="118" t="s">
        <v>2152</v>
      </c>
      <c r="G147" s="118" t="s">
        <v>2061</v>
      </c>
      <c r="H147" s="121">
        <v>44891282</v>
      </c>
      <c r="I147" s="121" t="s">
        <v>2137</v>
      </c>
      <c r="J147" s="122" t="s">
        <v>31</v>
      </c>
      <c r="K147" s="123">
        <v>2800</v>
      </c>
      <c r="L147" s="123">
        <v>2000</v>
      </c>
      <c r="M147" s="122" t="s">
        <v>2414</v>
      </c>
      <c r="N147" s="122" t="s">
        <v>2415</v>
      </c>
      <c r="O147" s="122" t="s">
        <v>2416</v>
      </c>
      <c r="P147" s="124" t="s">
        <v>2048</v>
      </c>
      <c r="Q147" s="124" t="s">
        <v>2048</v>
      </c>
    </row>
    <row r="148" spans="1:17" s="125" customFormat="1" ht="21.75" customHeight="1" x14ac:dyDescent="0.2">
      <c r="A148" s="117">
        <v>147</v>
      </c>
      <c r="B148" s="118" t="s">
        <v>15</v>
      </c>
      <c r="C148" s="129" t="s">
        <v>15</v>
      </c>
      <c r="D148" s="118" t="s">
        <v>405</v>
      </c>
      <c r="E148" s="119">
        <v>360200090091250</v>
      </c>
      <c r="F148" s="118" t="s">
        <v>2417</v>
      </c>
      <c r="G148" s="118" t="s">
        <v>2061</v>
      </c>
      <c r="H148" s="121">
        <v>817185484</v>
      </c>
      <c r="I148" s="121" t="s">
        <v>2137</v>
      </c>
      <c r="J148" s="122" t="s">
        <v>31</v>
      </c>
      <c r="K148" s="123">
        <v>1500</v>
      </c>
      <c r="L148" s="123">
        <v>1200</v>
      </c>
      <c r="M148" s="122">
        <v>5</v>
      </c>
      <c r="N148" s="122"/>
      <c r="O148" s="122"/>
      <c r="P148" s="124" t="s">
        <v>2048</v>
      </c>
      <c r="Q148" s="124" t="s">
        <v>141</v>
      </c>
    </row>
    <row r="149" spans="1:17" s="125" customFormat="1" ht="21.75" customHeight="1" x14ac:dyDescent="0.2">
      <c r="A149" s="117">
        <v>148</v>
      </c>
      <c r="B149" s="118" t="s">
        <v>15</v>
      </c>
      <c r="C149" s="129" t="s">
        <v>15</v>
      </c>
      <c r="D149" s="118" t="s">
        <v>405</v>
      </c>
      <c r="E149" s="119">
        <v>360200090091252</v>
      </c>
      <c r="F149" s="118" t="s">
        <v>2418</v>
      </c>
      <c r="G149" s="118" t="s">
        <v>2061</v>
      </c>
      <c r="H149" s="121">
        <v>817185484</v>
      </c>
      <c r="I149" s="121" t="s">
        <v>2137</v>
      </c>
      <c r="J149" s="122" t="s">
        <v>31</v>
      </c>
      <c r="K149" s="123">
        <v>2500</v>
      </c>
      <c r="L149" s="123">
        <v>2000</v>
      </c>
      <c r="M149" s="122">
        <v>5</v>
      </c>
      <c r="N149" s="122"/>
      <c r="O149" s="122"/>
      <c r="P149" s="124" t="s">
        <v>2048</v>
      </c>
      <c r="Q149" s="124" t="s">
        <v>141</v>
      </c>
    </row>
    <row r="150" spans="1:17" s="125" customFormat="1" ht="21.75" customHeight="1" x14ac:dyDescent="0.2">
      <c r="A150" s="117">
        <v>149</v>
      </c>
      <c r="B150" s="118" t="s">
        <v>15</v>
      </c>
      <c r="C150" s="129" t="s">
        <v>15</v>
      </c>
      <c r="D150" s="118" t="s">
        <v>425</v>
      </c>
      <c r="E150" s="119">
        <v>360200099089430</v>
      </c>
      <c r="F150" s="118" t="s">
        <v>2422</v>
      </c>
      <c r="G150" s="118" t="s">
        <v>2061</v>
      </c>
      <c r="H150" s="121">
        <v>854694448</v>
      </c>
      <c r="I150" s="121" t="s">
        <v>2137</v>
      </c>
      <c r="J150" s="122" t="s">
        <v>31</v>
      </c>
      <c r="K150" s="123">
        <v>1500</v>
      </c>
      <c r="L150" s="123">
        <v>900</v>
      </c>
      <c r="M150" s="122"/>
      <c r="N150" s="122"/>
      <c r="O150" s="126">
        <v>1500</v>
      </c>
      <c r="P150" s="124" t="s">
        <v>2048</v>
      </c>
      <c r="Q150" s="124" t="s">
        <v>141</v>
      </c>
    </row>
    <row r="151" spans="1:17" s="125" customFormat="1" ht="21.75" customHeight="1" x14ac:dyDescent="0.2">
      <c r="A151" s="117">
        <v>150</v>
      </c>
      <c r="B151" s="118" t="s">
        <v>15</v>
      </c>
      <c r="C151" s="129" t="s">
        <v>15</v>
      </c>
      <c r="D151" s="118" t="s">
        <v>425</v>
      </c>
      <c r="E151" s="119">
        <v>360200099089432</v>
      </c>
      <c r="F151" s="118" t="s">
        <v>2423</v>
      </c>
      <c r="G151" s="118" t="s">
        <v>2061</v>
      </c>
      <c r="H151" s="121">
        <v>854694448</v>
      </c>
      <c r="I151" s="121" t="s">
        <v>2137</v>
      </c>
      <c r="J151" s="122" t="s">
        <v>31</v>
      </c>
      <c r="K151" s="123">
        <v>2000</v>
      </c>
      <c r="L151" s="123">
        <v>1500</v>
      </c>
      <c r="M151" s="122"/>
      <c r="N151" s="122"/>
      <c r="O151" s="122">
        <v>500</v>
      </c>
      <c r="P151" s="124" t="s">
        <v>2048</v>
      </c>
      <c r="Q151" s="124" t="s">
        <v>141</v>
      </c>
    </row>
    <row r="152" spans="1:17" s="125" customFormat="1" ht="21.75" customHeight="1" x14ac:dyDescent="0.2">
      <c r="A152" s="117">
        <v>151</v>
      </c>
      <c r="B152" s="118" t="s">
        <v>15</v>
      </c>
      <c r="C152" s="129" t="s">
        <v>15</v>
      </c>
      <c r="D152" s="118" t="s">
        <v>425</v>
      </c>
      <c r="E152" s="119">
        <v>36020009928269</v>
      </c>
      <c r="F152" s="118" t="s">
        <v>2152</v>
      </c>
      <c r="G152" s="118" t="s">
        <v>2061</v>
      </c>
      <c r="H152" s="121">
        <v>854694448</v>
      </c>
      <c r="I152" s="121" t="s">
        <v>2137</v>
      </c>
      <c r="J152" s="122" t="s">
        <v>31</v>
      </c>
      <c r="K152" s="123">
        <v>2500</v>
      </c>
      <c r="L152" s="123">
        <v>1800</v>
      </c>
      <c r="M152" s="122"/>
      <c r="N152" s="122"/>
      <c r="O152" s="122">
        <v>300</v>
      </c>
      <c r="P152" s="124" t="s">
        <v>2048</v>
      </c>
      <c r="Q152" s="124" t="s">
        <v>141</v>
      </c>
    </row>
    <row r="153" spans="1:17" s="125" customFormat="1" ht="21.75" customHeight="1" x14ac:dyDescent="0.2">
      <c r="A153" s="117">
        <v>152</v>
      </c>
      <c r="B153" s="118" t="s">
        <v>15</v>
      </c>
      <c r="C153" s="129" t="s">
        <v>15</v>
      </c>
      <c r="D153" s="118" t="s">
        <v>427</v>
      </c>
      <c r="E153" s="119">
        <v>360200100100629</v>
      </c>
      <c r="F153" s="118" t="s">
        <v>2424</v>
      </c>
      <c r="G153" s="118" t="s">
        <v>2061</v>
      </c>
      <c r="H153" s="121">
        <v>815418564</v>
      </c>
      <c r="I153" s="121" t="s">
        <v>2137</v>
      </c>
      <c r="J153" s="122" t="s">
        <v>31</v>
      </c>
      <c r="K153" s="123">
        <v>2000</v>
      </c>
      <c r="L153" s="123">
        <v>1500</v>
      </c>
      <c r="M153" s="122"/>
      <c r="N153" s="122"/>
      <c r="O153" s="122">
        <v>800</v>
      </c>
      <c r="P153" s="124" t="s">
        <v>2048</v>
      </c>
      <c r="Q153" s="124" t="s">
        <v>141</v>
      </c>
    </row>
    <row r="154" spans="1:17" s="125" customFormat="1" ht="21.75" customHeight="1" x14ac:dyDescent="0.2">
      <c r="A154" s="117">
        <v>153</v>
      </c>
      <c r="B154" s="118" t="s">
        <v>15</v>
      </c>
      <c r="C154" s="129" t="s">
        <v>15</v>
      </c>
      <c r="D154" s="118" t="s">
        <v>427</v>
      </c>
      <c r="E154" s="119">
        <v>360200100100633</v>
      </c>
      <c r="F154" s="118" t="s">
        <v>2425</v>
      </c>
      <c r="G154" s="118" t="s">
        <v>2061</v>
      </c>
      <c r="H154" s="121">
        <v>815418564</v>
      </c>
      <c r="I154" s="121" t="s">
        <v>2137</v>
      </c>
      <c r="J154" s="122" t="s">
        <v>31</v>
      </c>
      <c r="K154" s="123">
        <v>1500</v>
      </c>
      <c r="L154" s="123">
        <v>1000</v>
      </c>
      <c r="M154" s="122"/>
      <c r="N154" s="122"/>
      <c r="O154" s="122">
        <v>600</v>
      </c>
      <c r="P154" s="124" t="s">
        <v>2048</v>
      </c>
      <c r="Q154" s="124" t="s">
        <v>141</v>
      </c>
    </row>
    <row r="155" spans="1:17" s="125" customFormat="1" ht="21.75" customHeight="1" x14ac:dyDescent="0.2">
      <c r="A155" s="117">
        <v>154</v>
      </c>
      <c r="B155" s="118" t="s">
        <v>15</v>
      </c>
      <c r="C155" s="129" t="s">
        <v>15</v>
      </c>
      <c r="D155" s="118" t="s">
        <v>441</v>
      </c>
      <c r="E155" s="119">
        <v>36020011131625</v>
      </c>
      <c r="F155" s="118" t="s">
        <v>2152</v>
      </c>
      <c r="G155" s="118" t="s">
        <v>2061</v>
      </c>
      <c r="H155" s="121">
        <v>817908570</v>
      </c>
      <c r="I155" s="121" t="s">
        <v>2062</v>
      </c>
      <c r="J155" s="122" t="s">
        <v>31</v>
      </c>
      <c r="K155" s="123">
        <v>6000</v>
      </c>
      <c r="L155" s="123">
        <v>5000</v>
      </c>
      <c r="M155" s="122"/>
      <c r="N155" s="122"/>
      <c r="O155" s="122">
        <v>600</v>
      </c>
      <c r="P155" s="124" t="s">
        <v>2048</v>
      </c>
      <c r="Q155" s="124" t="s">
        <v>141</v>
      </c>
    </row>
    <row r="156" spans="1:17" s="125" customFormat="1" ht="21.75" customHeight="1" x14ac:dyDescent="0.2">
      <c r="A156" s="117">
        <v>155</v>
      </c>
      <c r="B156" s="118" t="s">
        <v>15</v>
      </c>
      <c r="C156" s="129" t="s">
        <v>15</v>
      </c>
      <c r="D156" s="118" t="s">
        <v>448</v>
      </c>
      <c r="E156" s="119">
        <v>360200115110414</v>
      </c>
      <c r="F156" s="118" t="s">
        <v>2382</v>
      </c>
      <c r="G156" s="118" t="s">
        <v>2061</v>
      </c>
      <c r="H156" s="121">
        <v>838138660</v>
      </c>
      <c r="I156" s="121" t="s">
        <v>2137</v>
      </c>
      <c r="J156" s="122" t="s">
        <v>31</v>
      </c>
      <c r="K156" s="123">
        <v>1200</v>
      </c>
      <c r="L156" s="123">
        <v>900</v>
      </c>
      <c r="M156" s="122" t="s">
        <v>2387</v>
      </c>
      <c r="N156" s="122" t="s">
        <v>2428</v>
      </c>
      <c r="O156" s="122" t="s">
        <v>2429</v>
      </c>
      <c r="P156" s="124" t="s">
        <v>2048</v>
      </c>
      <c r="Q156" s="124" t="s">
        <v>2048</v>
      </c>
    </row>
    <row r="157" spans="1:17" s="125" customFormat="1" ht="21.75" customHeight="1" x14ac:dyDescent="0.2">
      <c r="A157" s="117">
        <v>156</v>
      </c>
      <c r="B157" s="118" t="s">
        <v>15</v>
      </c>
      <c r="C157" s="129" t="s">
        <v>15</v>
      </c>
      <c r="D157" s="118" t="s">
        <v>448</v>
      </c>
      <c r="E157" s="119">
        <v>360200115110415</v>
      </c>
      <c r="F157" s="118" t="s">
        <v>2152</v>
      </c>
      <c r="G157" s="118" t="s">
        <v>2061</v>
      </c>
      <c r="H157" s="121">
        <v>838138660</v>
      </c>
      <c r="I157" s="121" t="s">
        <v>2137</v>
      </c>
      <c r="J157" s="122" t="s">
        <v>31</v>
      </c>
      <c r="K157" s="123">
        <v>2000</v>
      </c>
      <c r="L157" s="123">
        <v>1500</v>
      </c>
      <c r="M157" s="122" t="s">
        <v>2419</v>
      </c>
      <c r="N157" s="122" t="s">
        <v>2420</v>
      </c>
      <c r="O157" s="122" t="s">
        <v>2404</v>
      </c>
      <c r="P157" s="124" t="s">
        <v>2048</v>
      </c>
      <c r="Q157" s="124" t="s">
        <v>2048</v>
      </c>
    </row>
    <row r="158" spans="1:17" s="125" customFormat="1" ht="21.75" customHeight="1" x14ac:dyDescent="0.2">
      <c r="A158" s="117">
        <v>157</v>
      </c>
      <c r="B158" s="118" t="s">
        <v>15</v>
      </c>
      <c r="C158" s="129" t="s">
        <v>15</v>
      </c>
      <c r="D158" s="118" t="s">
        <v>448</v>
      </c>
      <c r="E158" s="119">
        <v>360200115110416</v>
      </c>
      <c r="F158" s="118" t="s">
        <v>2386</v>
      </c>
      <c r="G158" s="118" t="s">
        <v>2061</v>
      </c>
      <c r="H158" s="121">
        <v>838138660</v>
      </c>
      <c r="I158" s="121" t="s">
        <v>2137</v>
      </c>
      <c r="J158" s="122" t="s">
        <v>31</v>
      </c>
      <c r="K158" s="123">
        <v>1600</v>
      </c>
      <c r="L158" s="123">
        <v>1200</v>
      </c>
      <c r="M158" s="122" t="s">
        <v>2409</v>
      </c>
      <c r="N158" s="122" t="s">
        <v>2430</v>
      </c>
      <c r="O158" s="122" t="s">
        <v>2431</v>
      </c>
      <c r="P158" s="124" t="s">
        <v>2048</v>
      </c>
      <c r="Q158" s="124" t="s">
        <v>2048</v>
      </c>
    </row>
    <row r="159" spans="1:17" s="125" customFormat="1" ht="21.75" customHeight="1" x14ac:dyDescent="0.2">
      <c r="A159" s="117">
        <v>158</v>
      </c>
      <c r="B159" s="118" t="s">
        <v>15</v>
      </c>
      <c r="C159" s="129" t="s">
        <v>15</v>
      </c>
      <c r="D159" s="118" t="s">
        <v>450</v>
      </c>
      <c r="E159" s="119">
        <v>360200116112498</v>
      </c>
      <c r="F159" s="118" t="s">
        <v>2152</v>
      </c>
      <c r="G159" s="118" t="s">
        <v>2061</v>
      </c>
      <c r="H159" s="121" t="s">
        <v>451</v>
      </c>
      <c r="I159" s="121" t="s">
        <v>2062</v>
      </c>
      <c r="J159" s="122" t="s">
        <v>31</v>
      </c>
      <c r="K159" s="123">
        <v>3000</v>
      </c>
      <c r="L159" s="123">
        <v>2500</v>
      </c>
      <c r="M159" s="122"/>
      <c r="N159" s="122"/>
      <c r="O159" s="122">
        <v>360</v>
      </c>
      <c r="P159" s="124" t="s">
        <v>2048</v>
      </c>
      <c r="Q159" s="124" t="s">
        <v>141</v>
      </c>
    </row>
    <row r="160" spans="1:17" s="125" customFormat="1" ht="21.75" customHeight="1" x14ac:dyDescent="0.2">
      <c r="A160" s="117">
        <v>159</v>
      </c>
      <c r="B160" s="118" t="s">
        <v>15</v>
      </c>
      <c r="C160" s="129" t="s">
        <v>330</v>
      </c>
      <c r="D160" s="118" t="s">
        <v>452</v>
      </c>
      <c r="E160" s="119">
        <v>36020012033983</v>
      </c>
      <c r="F160" s="118" t="s">
        <v>2152</v>
      </c>
      <c r="G160" s="118" t="s">
        <v>2061</v>
      </c>
      <c r="H160" s="121">
        <v>815492045</v>
      </c>
      <c r="I160" s="121" t="s">
        <v>2062</v>
      </c>
      <c r="J160" s="122" t="s">
        <v>31</v>
      </c>
      <c r="K160" s="123">
        <v>4500</v>
      </c>
      <c r="L160" s="123">
        <v>3800</v>
      </c>
      <c r="M160" s="122"/>
      <c r="N160" s="122">
        <v>40</v>
      </c>
      <c r="O160" s="122">
        <v>480</v>
      </c>
      <c r="P160" s="124" t="s">
        <v>2048</v>
      </c>
      <c r="Q160" s="124" t="s">
        <v>141</v>
      </c>
    </row>
    <row r="161" spans="1:17" s="125" customFormat="1" ht="21.75" customHeight="1" x14ac:dyDescent="0.2">
      <c r="A161" s="117">
        <v>160</v>
      </c>
      <c r="B161" s="118" t="s">
        <v>15</v>
      </c>
      <c r="C161" s="129" t="s">
        <v>15</v>
      </c>
      <c r="D161" s="118" t="s">
        <v>454</v>
      </c>
      <c r="E161" s="119">
        <v>360200124140486</v>
      </c>
      <c r="F161" s="118" t="s">
        <v>2425</v>
      </c>
      <c r="G161" s="118" t="s">
        <v>2061</v>
      </c>
      <c r="H161" s="121">
        <v>817734368</v>
      </c>
      <c r="I161" s="121" t="s">
        <v>2137</v>
      </c>
      <c r="J161" s="122" t="s">
        <v>31</v>
      </c>
      <c r="K161" s="123">
        <v>1500</v>
      </c>
      <c r="L161" s="123">
        <v>1300</v>
      </c>
      <c r="M161" s="122"/>
      <c r="N161" s="122"/>
      <c r="O161" s="122" t="s">
        <v>2435</v>
      </c>
      <c r="P161" s="124" t="s">
        <v>2048</v>
      </c>
      <c r="Q161" s="124" t="s">
        <v>141</v>
      </c>
    </row>
    <row r="162" spans="1:17" s="125" customFormat="1" ht="21.75" customHeight="1" x14ac:dyDescent="0.2">
      <c r="A162" s="117">
        <v>161</v>
      </c>
      <c r="B162" s="118" t="s">
        <v>15</v>
      </c>
      <c r="C162" s="129" t="s">
        <v>15</v>
      </c>
      <c r="D162" s="118" t="s">
        <v>456</v>
      </c>
      <c r="E162" s="119">
        <v>360200125103501</v>
      </c>
      <c r="F162" s="118" t="s">
        <v>2424</v>
      </c>
      <c r="G162" s="118" t="s">
        <v>2061</v>
      </c>
      <c r="H162" s="121">
        <v>848303179</v>
      </c>
      <c r="I162" s="121" t="s">
        <v>2137</v>
      </c>
      <c r="J162" s="122" t="s">
        <v>31</v>
      </c>
      <c r="K162" s="123">
        <v>2200</v>
      </c>
      <c r="L162" s="123">
        <v>2200</v>
      </c>
      <c r="M162" s="122"/>
      <c r="N162" s="122"/>
      <c r="O162" s="122">
        <v>900</v>
      </c>
      <c r="P162" s="124" t="s">
        <v>2048</v>
      </c>
      <c r="Q162" s="124" t="s">
        <v>141</v>
      </c>
    </row>
    <row r="163" spans="1:17" s="125" customFormat="1" ht="21.75" customHeight="1" x14ac:dyDescent="0.2">
      <c r="A163" s="117">
        <v>162</v>
      </c>
      <c r="B163" s="118" t="s">
        <v>15</v>
      </c>
      <c r="C163" s="129" t="s">
        <v>15</v>
      </c>
      <c r="D163" s="118" t="s">
        <v>459</v>
      </c>
      <c r="E163" s="119">
        <v>360200126103892</v>
      </c>
      <c r="F163" s="118" t="s">
        <v>2424</v>
      </c>
      <c r="G163" s="118" t="s">
        <v>2061</v>
      </c>
      <c r="H163" s="121">
        <v>44891359</v>
      </c>
      <c r="I163" s="121" t="s">
        <v>2137</v>
      </c>
      <c r="J163" s="122" t="s">
        <v>31</v>
      </c>
      <c r="K163" s="123">
        <v>2200</v>
      </c>
      <c r="L163" s="123">
        <v>1500</v>
      </c>
      <c r="M163" s="122"/>
      <c r="N163" s="122"/>
      <c r="O163" s="126">
        <v>1500</v>
      </c>
      <c r="P163" s="124" t="s">
        <v>2048</v>
      </c>
      <c r="Q163" s="124" t="s">
        <v>141</v>
      </c>
    </row>
    <row r="164" spans="1:17" s="125" customFormat="1" ht="21.75" customHeight="1" x14ac:dyDescent="0.2">
      <c r="A164" s="117">
        <v>163</v>
      </c>
      <c r="B164" s="118" t="s">
        <v>15</v>
      </c>
      <c r="C164" s="129" t="s">
        <v>15</v>
      </c>
      <c r="D164" s="118" t="s">
        <v>459</v>
      </c>
      <c r="E164" s="119">
        <v>360200126103893</v>
      </c>
      <c r="F164" s="118" t="s">
        <v>2425</v>
      </c>
      <c r="G164" s="118" t="s">
        <v>2061</v>
      </c>
      <c r="H164" s="121">
        <v>44891359</v>
      </c>
      <c r="I164" s="121" t="s">
        <v>2137</v>
      </c>
      <c r="J164" s="122" t="s">
        <v>31</v>
      </c>
      <c r="K164" s="123">
        <v>1500</v>
      </c>
      <c r="L164" s="123">
        <v>1000</v>
      </c>
      <c r="M164" s="122"/>
      <c r="N164" s="122"/>
      <c r="O164" s="126">
        <v>1500</v>
      </c>
      <c r="P164" s="124" t="s">
        <v>2048</v>
      </c>
      <c r="Q164" s="124" t="s">
        <v>141</v>
      </c>
    </row>
    <row r="165" spans="1:17" s="125" customFormat="1" ht="21.75" customHeight="1" x14ac:dyDescent="0.2">
      <c r="A165" s="117">
        <v>164</v>
      </c>
      <c r="B165" s="118" t="s">
        <v>15</v>
      </c>
      <c r="C165" s="129" t="s">
        <v>15</v>
      </c>
      <c r="D165" s="118" t="s">
        <v>461</v>
      </c>
      <c r="E165" s="119">
        <v>360200128116559</v>
      </c>
      <c r="F165" s="118" t="s">
        <v>2382</v>
      </c>
      <c r="G165" s="118" t="s">
        <v>2061</v>
      </c>
      <c r="H165" s="121">
        <v>892860630</v>
      </c>
      <c r="I165" s="121" t="s">
        <v>2137</v>
      </c>
      <c r="J165" s="122" t="s">
        <v>31</v>
      </c>
      <c r="K165" s="123">
        <v>1650</v>
      </c>
      <c r="L165" s="123">
        <v>1250</v>
      </c>
      <c r="M165" s="122" t="s">
        <v>2383</v>
      </c>
      <c r="N165" s="122" t="s">
        <v>2384</v>
      </c>
      <c r="O165" s="122" t="s">
        <v>2436</v>
      </c>
      <c r="P165" s="124" t="s">
        <v>2048</v>
      </c>
      <c r="Q165" s="124" t="s">
        <v>2048</v>
      </c>
    </row>
    <row r="166" spans="1:17" s="125" customFormat="1" ht="21.75" customHeight="1" x14ac:dyDescent="0.2">
      <c r="A166" s="117">
        <v>165</v>
      </c>
      <c r="B166" s="118" t="s">
        <v>15</v>
      </c>
      <c r="C166" s="129" t="s">
        <v>15</v>
      </c>
      <c r="D166" s="118" t="s">
        <v>461</v>
      </c>
      <c r="E166" s="119">
        <v>360200128116561</v>
      </c>
      <c r="F166" s="118" t="s">
        <v>2378</v>
      </c>
      <c r="G166" s="118" t="s">
        <v>2061</v>
      </c>
      <c r="H166" s="121">
        <v>892860630</v>
      </c>
      <c r="I166" s="121" t="s">
        <v>2137</v>
      </c>
      <c r="J166" s="122" t="s">
        <v>31</v>
      </c>
      <c r="K166" s="123">
        <v>1600</v>
      </c>
      <c r="L166" s="123">
        <v>1200</v>
      </c>
      <c r="M166" s="122" t="s">
        <v>2437</v>
      </c>
      <c r="N166" s="122" t="s">
        <v>2438</v>
      </c>
      <c r="O166" s="122" t="s">
        <v>2439</v>
      </c>
      <c r="P166" s="124" t="s">
        <v>2048</v>
      </c>
      <c r="Q166" s="124" t="s">
        <v>141</v>
      </c>
    </row>
    <row r="167" spans="1:17" s="125" customFormat="1" ht="21.75" customHeight="1" x14ac:dyDescent="0.2">
      <c r="A167" s="117">
        <v>166</v>
      </c>
      <c r="B167" s="118" t="s">
        <v>15</v>
      </c>
      <c r="C167" s="129" t="s">
        <v>15</v>
      </c>
      <c r="D167" s="118" t="s">
        <v>461</v>
      </c>
      <c r="E167" s="119">
        <v>360200128116562</v>
      </c>
      <c r="F167" s="118" t="s">
        <v>2386</v>
      </c>
      <c r="G167" s="118" t="s">
        <v>2061</v>
      </c>
      <c r="H167" s="121">
        <v>892860630</v>
      </c>
      <c r="I167" s="121" t="s">
        <v>2137</v>
      </c>
      <c r="J167" s="122" t="s">
        <v>31</v>
      </c>
      <c r="K167" s="123">
        <v>2500</v>
      </c>
      <c r="L167" s="123">
        <v>2000</v>
      </c>
      <c r="M167" s="122" t="s">
        <v>2440</v>
      </c>
      <c r="N167" s="122" t="s">
        <v>2441</v>
      </c>
      <c r="O167" s="122" t="s">
        <v>2442</v>
      </c>
      <c r="P167" s="124" t="s">
        <v>2048</v>
      </c>
      <c r="Q167" s="124" t="s">
        <v>141</v>
      </c>
    </row>
    <row r="168" spans="1:17" s="125" customFormat="1" ht="21.75" customHeight="1" x14ac:dyDescent="0.2">
      <c r="A168" s="117">
        <v>167</v>
      </c>
      <c r="B168" s="118" t="s">
        <v>15</v>
      </c>
      <c r="C168" s="129" t="s">
        <v>15</v>
      </c>
      <c r="D168" s="118" t="s">
        <v>464</v>
      </c>
      <c r="E168" s="119">
        <v>36020012936844</v>
      </c>
      <c r="F168" s="118" t="s">
        <v>2444</v>
      </c>
      <c r="G168" s="118" t="s">
        <v>2061</v>
      </c>
      <c r="H168" s="121">
        <v>881363785</v>
      </c>
      <c r="I168" s="121" t="s">
        <v>2137</v>
      </c>
      <c r="J168" s="122" t="s">
        <v>31</v>
      </c>
      <c r="K168" s="123">
        <v>1800</v>
      </c>
      <c r="L168" s="123">
        <v>1600</v>
      </c>
      <c r="M168" s="122"/>
      <c r="N168" s="122"/>
      <c r="O168" s="122">
        <v>300</v>
      </c>
      <c r="P168" s="124" t="s">
        <v>2048</v>
      </c>
      <c r="Q168" s="124" t="s">
        <v>141</v>
      </c>
    </row>
    <row r="169" spans="1:17" s="125" customFormat="1" ht="21.75" customHeight="1" x14ac:dyDescent="0.2">
      <c r="A169" s="117">
        <v>168</v>
      </c>
      <c r="B169" s="118" t="s">
        <v>15</v>
      </c>
      <c r="C169" s="129" t="s">
        <v>15</v>
      </c>
      <c r="D169" s="118" t="s">
        <v>466</v>
      </c>
      <c r="E169" s="119">
        <v>360200130109424</v>
      </c>
      <c r="F169" s="118" t="s">
        <v>2378</v>
      </c>
      <c r="G169" s="118" t="s">
        <v>2061</v>
      </c>
      <c r="H169" s="121">
        <v>817606007</v>
      </c>
      <c r="I169" s="121" t="s">
        <v>2137</v>
      </c>
      <c r="J169" s="122" t="s">
        <v>31</v>
      </c>
      <c r="K169" s="123">
        <v>1500</v>
      </c>
      <c r="L169" s="123">
        <v>1200</v>
      </c>
      <c r="M169" s="122" t="s">
        <v>2432</v>
      </c>
      <c r="N169" s="122" t="s">
        <v>2433</v>
      </c>
      <c r="O169" s="122" t="s">
        <v>2434</v>
      </c>
      <c r="P169" s="124" t="s">
        <v>2048</v>
      </c>
      <c r="Q169" s="124" t="s">
        <v>2048</v>
      </c>
    </row>
    <row r="170" spans="1:17" s="125" customFormat="1" ht="21.75" customHeight="1" x14ac:dyDescent="0.2">
      <c r="A170" s="117">
        <v>169</v>
      </c>
      <c r="B170" s="118" t="s">
        <v>15</v>
      </c>
      <c r="C170" s="129" t="s">
        <v>15</v>
      </c>
      <c r="D170" s="118" t="s">
        <v>466</v>
      </c>
      <c r="E170" s="119">
        <v>360200130109429</v>
      </c>
      <c r="F170" s="118" t="s">
        <v>2386</v>
      </c>
      <c r="G170" s="118" t="s">
        <v>2061</v>
      </c>
      <c r="H170" s="121">
        <v>817606007</v>
      </c>
      <c r="I170" s="121" t="s">
        <v>2137</v>
      </c>
      <c r="J170" s="122" t="s">
        <v>31</v>
      </c>
      <c r="K170" s="123">
        <v>1600</v>
      </c>
      <c r="L170" s="123">
        <v>1200</v>
      </c>
      <c r="M170" s="122" t="s">
        <v>2409</v>
      </c>
      <c r="N170" s="122" t="s">
        <v>2430</v>
      </c>
      <c r="O170" s="122" t="s">
        <v>2431</v>
      </c>
      <c r="P170" s="124" t="s">
        <v>2048</v>
      </c>
      <c r="Q170" s="124" t="s">
        <v>2048</v>
      </c>
    </row>
    <row r="171" spans="1:17" s="125" customFormat="1" ht="21.75" customHeight="1" x14ac:dyDescent="0.2">
      <c r="A171" s="117">
        <v>170</v>
      </c>
      <c r="B171" s="118" t="s">
        <v>15</v>
      </c>
      <c r="C171" s="129" t="s">
        <v>15</v>
      </c>
      <c r="D171" s="118" t="s">
        <v>466</v>
      </c>
      <c r="E171" s="119">
        <v>360200130109430</v>
      </c>
      <c r="F171" s="118" t="s">
        <v>2152</v>
      </c>
      <c r="G171" s="118" t="s">
        <v>2061</v>
      </c>
      <c r="H171" s="121">
        <v>817606007</v>
      </c>
      <c r="I171" s="121" t="s">
        <v>2137</v>
      </c>
      <c r="J171" s="122" t="s">
        <v>31</v>
      </c>
      <c r="K171" s="123">
        <v>2500</v>
      </c>
      <c r="L171" s="123">
        <v>2000</v>
      </c>
      <c r="M171" s="122" t="s">
        <v>2419</v>
      </c>
      <c r="N171" s="122" t="s">
        <v>2420</v>
      </c>
      <c r="O171" s="122" t="s">
        <v>2404</v>
      </c>
      <c r="P171" s="124" t="s">
        <v>2048</v>
      </c>
      <c r="Q171" s="124" t="s">
        <v>2048</v>
      </c>
    </row>
    <row r="172" spans="1:17" s="125" customFormat="1" ht="21.75" customHeight="1" x14ac:dyDescent="0.2">
      <c r="A172" s="117">
        <v>171</v>
      </c>
      <c r="B172" s="118" t="s">
        <v>15</v>
      </c>
      <c r="C172" s="129" t="s">
        <v>15</v>
      </c>
      <c r="D172" s="118" t="s">
        <v>470</v>
      </c>
      <c r="E172" s="119">
        <v>36020013538516</v>
      </c>
      <c r="F172" s="118" t="s">
        <v>2152</v>
      </c>
      <c r="G172" s="118" t="s">
        <v>2061</v>
      </c>
      <c r="H172" s="121">
        <v>821381100</v>
      </c>
      <c r="I172" s="121" t="s">
        <v>2137</v>
      </c>
      <c r="J172" s="122" t="s">
        <v>31</v>
      </c>
      <c r="K172" s="123">
        <v>4800</v>
      </c>
      <c r="L172" s="123">
        <v>4600</v>
      </c>
      <c r="M172" s="122"/>
      <c r="N172" s="122"/>
      <c r="O172" s="122">
        <v>360</v>
      </c>
      <c r="P172" s="124" t="s">
        <v>2048</v>
      </c>
      <c r="Q172" s="124" t="s">
        <v>141</v>
      </c>
    </row>
    <row r="173" spans="1:17" s="125" customFormat="1" ht="21.75" customHeight="1" x14ac:dyDescent="0.2">
      <c r="A173" s="117">
        <v>172</v>
      </c>
      <c r="B173" s="118" t="s">
        <v>15</v>
      </c>
      <c r="C173" s="129" t="s">
        <v>15</v>
      </c>
      <c r="D173" s="118" t="s">
        <v>472</v>
      </c>
      <c r="E173" s="119">
        <v>360200137116063</v>
      </c>
      <c r="F173" s="118" t="s">
        <v>2378</v>
      </c>
      <c r="G173" s="118" t="s">
        <v>2061</v>
      </c>
      <c r="H173" s="121">
        <v>819976028</v>
      </c>
      <c r="I173" s="121" t="s">
        <v>2137</v>
      </c>
      <c r="J173" s="122" t="s">
        <v>31</v>
      </c>
      <c r="K173" s="123">
        <v>1500</v>
      </c>
      <c r="L173" s="123">
        <v>900</v>
      </c>
      <c r="M173" s="122" t="s">
        <v>2445</v>
      </c>
      <c r="N173" s="122" t="s">
        <v>2446</v>
      </c>
      <c r="O173" s="122" t="s">
        <v>2447</v>
      </c>
      <c r="P173" s="124" t="s">
        <v>2048</v>
      </c>
      <c r="Q173" s="124" t="s">
        <v>2048</v>
      </c>
    </row>
    <row r="174" spans="1:17" s="125" customFormat="1" ht="21.75" customHeight="1" x14ac:dyDescent="0.2">
      <c r="A174" s="117">
        <v>173</v>
      </c>
      <c r="B174" s="118" t="s">
        <v>15</v>
      </c>
      <c r="C174" s="129" t="s">
        <v>15</v>
      </c>
      <c r="D174" s="118" t="s">
        <v>472</v>
      </c>
      <c r="E174" s="119">
        <v>360200137116064</v>
      </c>
      <c r="F174" s="118" t="s">
        <v>2382</v>
      </c>
      <c r="G174" s="118" t="s">
        <v>2061</v>
      </c>
      <c r="H174" s="121">
        <v>819976028</v>
      </c>
      <c r="I174" s="121" t="s">
        <v>2137</v>
      </c>
      <c r="J174" s="122" t="s">
        <v>31</v>
      </c>
      <c r="K174" s="123">
        <v>1700</v>
      </c>
      <c r="L174" s="123">
        <v>1200</v>
      </c>
      <c r="M174" s="122" t="s">
        <v>2448</v>
      </c>
      <c r="N174" s="122" t="s">
        <v>2449</v>
      </c>
      <c r="O174" s="122" t="s">
        <v>2450</v>
      </c>
      <c r="P174" s="124" t="s">
        <v>2048</v>
      </c>
      <c r="Q174" s="124" t="s">
        <v>2048</v>
      </c>
    </row>
    <row r="175" spans="1:17" s="125" customFormat="1" ht="21.75" customHeight="1" x14ac:dyDescent="0.2">
      <c r="A175" s="117">
        <v>174</v>
      </c>
      <c r="B175" s="118" t="s">
        <v>15</v>
      </c>
      <c r="C175" s="129" t="s">
        <v>15</v>
      </c>
      <c r="D175" s="118" t="s">
        <v>472</v>
      </c>
      <c r="E175" s="119">
        <v>360200137116065</v>
      </c>
      <c r="F175" s="118" t="s">
        <v>2386</v>
      </c>
      <c r="G175" s="118" t="s">
        <v>2061</v>
      </c>
      <c r="H175" s="121">
        <v>819976028</v>
      </c>
      <c r="I175" s="121" t="s">
        <v>2137</v>
      </c>
      <c r="J175" s="122" t="s">
        <v>31</v>
      </c>
      <c r="K175" s="123">
        <v>1500</v>
      </c>
      <c r="L175" s="123">
        <v>1000</v>
      </c>
      <c r="M175" s="122" t="s">
        <v>2451</v>
      </c>
      <c r="N175" s="122" t="s">
        <v>2452</v>
      </c>
      <c r="O175" s="122" t="s">
        <v>2453</v>
      </c>
      <c r="P175" s="124" t="s">
        <v>2048</v>
      </c>
      <c r="Q175" s="124" t="s">
        <v>2048</v>
      </c>
    </row>
    <row r="176" spans="1:17" s="125" customFormat="1" ht="21.75" customHeight="1" x14ac:dyDescent="0.2">
      <c r="A176" s="117">
        <v>175</v>
      </c>
      <c r="B176" s="118" t="s">
        <v>15</v>
      </c>
      <c r="C176" s="129" t="s">
        <v>15</v>
      </c>
      <c r="D176" s="118" t="s">
        <v>472</v>
      </c>
      <c r="E176" s="119">
        <v>36020013738735</v>
      </c>
      <c r="F176" s="118" t="s">
        <v>2152</v>
      </c>
      <c r="G176" s="118" t="s">
        <v>2061</v>
      </c>
      <c r="H176" s="121">
        <v>819976028</v>
      </c>
      <c r="I176" s="121" t="s">
        <v>2137</v>
      </c>
      <c r="J176" s="122" t="s">
        <v>31</v>
      </c>
      <c r="K176" s="123">
        <v>4800</v>
      </c>
      <c r="L176" s="123">
        <v>4200</v>
      </c>
      <c r="M176" s="122" t="s">
        <v>2454</v>
      </c>
      <c r="N176" s="122" t="s">
        <v>2455</v>
      </c>
      <c r="O176" s="122" t="s">
        <v>2456</v>
      </c>
      <c r="P176" s="124" t="s">
        <v>2048</v>
      </c>
      <c r="Q176" s="124" t="s">
        <v>141</v>
      </c>
    </row>
    <row r="177" spans="1:17" s="125" customFormat="1" ht="21.75" customHeight="1" x14ac:dyDescent="0.2">
      <c r="A177" s="117">
        <v>176</v>
      </c>
      <c r="B177" s="118" t="s">
        <v>15</v>
      </c>
      <c r="C177" s="129" t="s">
        <v>15</v>
      </c>
      <c r="D177" s="118" t="s">
        <v>474</v>
      </c>
      <c r="E177" s="119">
        <v>360200139098132</v>
      </c>
      <c r="F177" s="118" t="s">
        <v>2457</v>
      </c>
      <c r="G177" s="118" t="s">
        <v>2061</v>
      </c>
      <c r="H177" s="121" t="s">
        <v>476</v>
      </c>
      <c r="I177" s="121" t="s">
        <v>2137</v>
      </c>
      <c r="J177" s="122" t="s">
        <v>31</v>
      </c>
      <c r="K177" s="123">
        <v>1500</v>
      </c>
      <c r="L177" s="123">
        <v>1000</v>
      </c>
      <c r="M177" s="122"/>
      <c r="N177" s="122"/>
      <c r="O177" s="122" t="s">
        <v>2458</v>
      </c>
      <c r="P177" s="124" t="s">
        <v>2048</v>
      </c>
      <c r="Q177" s="124" t="s">
        <v>141</v>
      </c>
    </row>
    <row r="178" spans="1:17" s="125" customFormat="1" ht="21.75" customHeight="1" x14ac:dyDescent="0.2">
      <c r="A178" s="117">
        <v>177</v>
      </c>
      <c r="B178" s="118" t="s">
        <v>15</v>
      </c>
      <c r="C178" s="129" t="s">
        <v>15</v>
      </c>
      <c r="D178" s="118" t="s">
        <v>474</v>
      </c>
      <c r="E178" s="119">
        <v>360200139098136</v>
      </c>
      <c r="F178" s="118" t="s">
        <v>2459</v>
      </c>
      <c r="G178" s="118" t="s">
        <v>2061</v>
      </c>
      <c r="H178" s="121" t="s">
        <v>476</v>
      </c>
      <c r="I178" s="121" t="s">
        <v>2137</v>
      </c>
      <c r="J178" s="122" t="s">
        <v>31</v>
      </c>
      <c r="K178" s="123">
        <v>2500</v>
      </c>
      <c r="L178" s="123">
        <v>1700</v>
      </c>
      <c r="M178" s="122"/>
      <c r="N178" s="122"/>
      <c r="O178" s="126">
        <v>3000</v>
      </c>
      <c r="P178" s="124" t="s">
        <v>2048</v>
      </c>
      <c r="Q178" s="124" t="s">
        <v>141</v>
      </c>
    </row>
    <row r="179" spans="1:17" s="125" customFormat="1" ht="21.75" customHeight="1" x14ac:dyDescent="0.2">
      <c r="A179" s="117">
        <v>178</v>
      </c>
      <c r="B179" s="118" t="s">
        <v>15</v>
      </c>
      <c r="C179" s="129" t="s">
        <v>15</v>
      </c>
      <c r="D179" s="118" t="s">
        <v>487</v>
      </c>
      <c r="E179" s="119">
        <v>360200155091626</v>
      </c>
      <c r="F179" s="118" t="s">
        <v>2422</v>
      </c>
      <c r="G179" s="118" t="s">
        <v>2061</v>
      </c>
      <c r="H179" s="121">
        <v>897195613</v>
      </c>
      <c r="I179" s="121" t="s">
        <v>2137</v>
      </c>
      <c r="J179" s="122" t="s">
        <v>31</v>
      </c>
      <c r="K179" s="123">
        <v>1500</v>
      </c>
      <c r="L179" s="123">
        <v>1300</v>
      </c>
      <c r="M179" s="122" t="s">
        <v>2463</v>
      </c>
      <c r="N179" s="122" t="s">
        <v>2464</v>
      </c>
      <c r="O179" s="122" t="s">
        <v>2465</v>
      </c>
      <c r="P179" s="124" t="s">
        <v>2048</v>
      </c>
      <c r="Q179" s="124" t="s">
        <v>141</v>
      </c>
    </row>
    <row r="180" spans="1:17" s="125" customFormat="1" ht="21.75" customHeight="1" x14ac:dyDescent="0.2">
      <c r="A180" s="117">
        <v>179</v>
      </c>
      <c r="B180" s="118" t="s">
        <v>15</v>
      </c>
      <c r="C180" s="129" t="s">
        <v>15</v>
      </c>
      <c r="D180" s="118" t="s">
        <v>487</v>
      </c>
      <c r="E180" s="119">
        <v>360200155091629</v>
      </c>
      <c r="F180" s="118" t="s">
        <v>2423</v>
      </c>
      <c r="G180" s="118" t="s">
        <v>2061</v>
      </c>
      <c r="H180" s="121">
        <v>897195613</v>
      </c>
      <c r="I180" s="121" t="s">
        <v>2137</v>
      </c>
      <c r="J180" s="122" t="s">
        <v>31</v>
      </c>
      <c r="K180" s="123">
        <v>2000</v>
      </c>
      <c r="L180" s="123">
        <v>1700</v>
      </c>
      <c r="M180" s="122" t="s">
        <v>2387</v>
      </c>
      <c r="N180" s="122" t="s">
        <v>2388</v>
      </c>
      <c r="O180" s="122" t="s">
        <v>2389</v>
      </c>
      <c r="P180" s="124" t="s">
        <v>2048</v>
      </c>
      <c r="Q180" s="124" t="s">
        <v>2048</v>
      </c>
    </row>
    <row r="181" spans="1:17" s="125" customFormat="1" ht="21.75" customHeight="1" x14ac:dyDescent="0.2">
      <c r="A181" s="117">
        <v>180</v>
      </c>
      <c r="B181" s="118" t="s">
        <v>15</v>
      </c>
      <c r="C181" s="129" t="s">
        <v>15</v>
      </c>
      <c r="D181" s="118" t="s">
        <v>492</v>
      </c>
      <c r="E181" s="119">
        <v>360200162097740</v>
      </c>
      <c r="F181" s="118" t="s">
        <v>2424</v>
      </c>
      <c r="G181" s="118" t="s">
        <v>2061</v>
      </c>
      <c r="H181" s="121">
        <v>818784996</v>
      </c>
      <c r="I181" s="121" t="s">
        <v>2137</v>
      </c>
      <c r="J181" s="122" t="s">
        <v>31</v>
      </c>
      <c r="K181" s="123">
        <v>1500</v>
      </c>
      <c r="L181" s="123">
        <v>1200</v>
      </c>
      <c r="M181" s="122"/>
      <c r="N181" s="122"/>
      <c r="O181" s="122" t="s">
        <v>2470</v>
      </c>
      <c r="P181" s="124" t="s">
        <v>2048</v>
      </c>
      <c r="Q181" s="124" t="s">
        <v>141</v>
      </c>
    </row>
    <row r="182" spans="1:17" s="125" customFormat="1" ht="21.75" customHeight="1" x14ac:dyDescent="0.2">
      <c r="A182" s="117">
        <v>181</v>
      </c>
      <c r="B182" s="118" t="s">
        <v>15</v>
      </c>
      <c r="C182" s="129" t="s">
        <v>15</v>
      </c>
      <c r="D182" s="118" t="s">
        <v>492</v>
      </c>
      <c r="E182" s="119">
        <v>360200162097743</v>
      </c>
      <c r="F182" s="118" t="s">
        <v>2425</v>
      </c>
      <c r="G182" s="118" t="s">
        <v>2061</v>
      </c>
      <c r="H182" s="121">
        <v>818784996</v>
      </c>
      <c r="I182" s="121" t="s">
        <v>2137</v>
      </c>
      <c r="J182" s="122" t="s">
        <v>31</v>
      </c>
      <c r="K182" s="123">
        <v>1500</v>
      </c>
      <c r="L182" s="123">
        <v>1200</v>
      </c>
      <c r="M182" s="122"/>
      <c r="N182" s="122"/>
      <c r="O182" s="122">
        <v>700</v>
      </c>
      <c r="P182" s="124" t="s">
        <v>2048</v>
      </c>
      <c r="Q182" s="124" t="s">
        <v>141</v>
      </c>
    </row>
    <row r="183" spans="1:17" s="125" customFormat="1" ht="21.75" customHeight="1" x14ac:dyDescent="0.2">
      <c r="A183" s="117">
        <v>182</v>
      </c>
      <c r="B183" s="118" t="s">
        <v>15</v>
      </c>
      <c r="C183" s="129" t="s">
        <v>15</v>
      </c>
      <c r="D183" s="118" t="s">
        <v>497</v>
      </c>
      <c r="E183" s="119">
        <v>36020016751454</v>
      </c>
      <c r="F183" s="118" t="s">
        <v>2471</v>
      </c>
      <c r="G183" s="118" t="s">
        <v>4</v>
      </c>
      <c r="H183" s="121">
        <v>895858166</v>
      </c>
      <c r="I183" s="121" t="s">
        <v>2157</v>
      </c>
      <c r="J183" s="122" t="s">
        <v>31</v>
      </c>
      <c r="K183" s="123">
        <v>150</v>
      </c>
      <c r="L183" s="123">
        <v>80</v>
      </c>
      <c r="M183" s="122"/>
      <c r="N183" s="122"/>
      <c r="O183" s="126">
        <v>3600</v>
      </c>
      <c r="P183" s="124" t="s">
        <v>2048</v>
      </c>
      <c r="Q183" s="124" t="s">
        <v>141</v>
      </c>
    </row>
    <row r="184" spans="1:17" s="125" customFormat="1" ht="21.75" customHeight="1" x14ac:dyDescent="0.2">
      <c r="A184" s="117">
        <v>183</v>
      </c>
      <c r="B184" s="118" t="s">
        <v>15</v>
      </c>
      <c r="C184" s="129" t="s">
        <v>376</v>
      </c>
      <c r="D184" s="118" t="s">
        <v>498</v>
      </c>
      <c r="E184" s="119">
        <v>36020016851629</v>
      </c>
      <c r="F184" s="118" t="s">
        <v>2115</v>
      </c>
      <c r="G184" s="118" t="s">
        <v>4</v>
      </c>
      <c r="H184" s="121">
        <v>810702969</v>
      </c>
      <c r="I184" s="121" t="s">
        <v>2062</v>
      </c>
      <c r="J184" s="122" t="s">
        <v>31</v>
      </c>
      <c r="K184" s="123">
        <v>500</v>
      </c>
      <c r="L184" s="123">
        <v>400</v>
      </c>
      <c r="M184" s="122"/>
      <c r="N184" s="122">
        <v>3</v>
      </c>
      <c r="O184" s="122">
        <v>9</v>
      </c>
      <c r="P184" s="124" t="s">
        <v>2048</v>
      </c>
      <c r="Q184" s="124" t="s">
        <v>141</v>
      </c>
    </row>
    <row r="185" spans="1:17" s="125" customFormat="1" ht="21.75" customHeight="1" x14ac:dyDescent="0.2">
      <c r="A185" s="117">
        <v>184</v>
      </c>
      <c r="B185" s="118" t="s">
        <v>15</v>
      </c>
      <c r="C185" s="129" t="s">
        <v>15</v>
      </c>
      <c r="D185" s="118" t="s">
        <v>501</v>
      </c>
      <c r="E185" s="119">
        <v>36020016951796</v>
      </c>
      <c r="F185" s="118" t="s">
        <v>2472</v>
      </c>
      <c r="G185" s="118" t="s">
        <v>4</v>
      </c>
      <c r="H185" s="121">
        <v>831008894</v>
      </c>
      <c r="I185" s="121" t="s">
        <v>2157</v>
      </c>
      <c r="J185" s="122" t="s">
        <v>31</v>
      </c>
      <c r="K185" s="123">
        <v>199</v>
      </c>
      <c r="L185" s="123">
        <v>130</v>
      </c>
      <c r="M185" s="122">
        <v>10</v>
      </c>
      <c r="N185" s="122">
        <v>300</v>
      </c>
      <c r="O185" s="122">
        <v>3600</v>
      </c>
      <c r="P185" s="124" t="s">
        <v>2048</v>
      </c>
      <c r="Q185" s="124" t="s">
        <v>141</v>
      </c>
    </row>
    <row r="186" spans="1:17" s="125" customFormat="1" ht="21.75" customHeight="1" x14ac:dyDescent="0.2">
      <c r="A186" s="117">
        <v>185</v>
      </c>
      <c r="B186" s="118" t="s">
        <v>15</v>
      </c>
      <c r="C186" s="129" t="s">
        <v>15</v>
      </c>
      <c r="D186" s="118" t="s">
        <v>501</v>
      </c>
      <c r="E186" s="119">
        <v>36020016951797</v>
      </c>
      <c r="F186" s="118" t="s">
        <v>2471</v>
      </c>
      <c r="G186" s="118" t="s">
        <v>4</v>
      </c>
      <c r="H186" s="121">
        <v>831008894</v>
      </c>
      <c r="I186" s="121" t="s">
        <v>2157</v>
      </c>
      <c r="J186" s="122" t="s">
        <v>31</v>
      </c>
      <c r="K186" s="123">
        <v>490</v>
      </c>
      <c r="L186" s="123">
        <v>280</v>
      </c>
      <c r="M186" s="122"/>
      <c r="N186" s="122"/>
      <c r="O186" s="122">
        <v>720</v>
      </c>
      <c r="P186" s="124" t="s">
        <v>2048</v>
      </c>
      <c r="Q186" s="124" t="s">
        <v>141</v>
      </c>
    </row>
    <row r="187" spans="1:17" s="125" customFormat="1" ht="21.75" customHeight="1" x14ac:dyDescent="0.2">
      <c r="A187" s="117">
        <v>186</v>
      </c>
      <c r="B187" s="118" t="s">
        <v>15</v>
      </c>
      <c r="C187" s="129" t="s">
        <v>15</v>
      </c>
      <c r="D187" s="118" t="s">
        <v>502</v>
      </c>
      <c r="E187" s="119">
        <v>36020017052204</v>
      </c>
      <c r="F187" s="118" t="s">
        <v>2152</v>
      </c>
      <c r="G187" s="118" t="s">
        <v>2061</v>
      </c>
      <c r="H187" s="121" t="s">
        <v>504</v>
      </c>
      <c r="I187" s="121" t="s">
        <v>2137</v>
      </c>
      <c r="J187" s="122" t="s">
        <v>31</v>
      </c>
      <c r="K187" s="123">
        <v>4000</v>
      </c>
      <c r="L187" s="123">
        <v>3600</v>
      </c>
      <c r="M187" s="122"/>
      <c r="N187" s="122"/>
      <c r="O187" s="122">
        <v>360</v>
      </c>
      <c r="P187" s="124" t="s">
        <v>2048</v>
      </c>
      <c r="Q187" s="124" t="s">
        <v>141</v>
      </c>
    </row>
    <row r="188" spans="1:17" s="125" customFormat="1" ht="21.75" customHeight="1" x14ac:dyDescent="0.2">
      <c r="A188" s="117">
        <v>187</v>
      </c>
      <c r="B188" s="118" t="s">
        <v>15</v>
      </c>
      <c r="C188" s="129" t="s">
        <v>15</v>
      </c>
      <c r="D188" s="118" t="s">
        <v>509</v>
      </c>
      <c r="E188" s="119">
        <v>360200175110203</v>
      </c>
      <c r="F188" s="118" t="s">
        <v>2386</v>
      </c>
      <c r="G188" s="118" t="s">
        <v>2061</v>
      </c>
      <c r="H188" s="121" t="s">
        <v>510</v>
      </c>
      <c r="I188" s="121" t="s">
        <v>2137</v>
      </c>
      <c r="J188" s="122" t="s">
        <v>31</v>
      </c>
      <c r="K188" s="123">
        <v>1500</v>
      </c>
      <c r="L188" s="123">
        <v>1200</v>
      </c>
      <c r="M188" s="122" t="s">
        <v>2409</v>
      </c>
      <c r="N188" s="122" t="s">
        <v>2473</v>
      </c>
      <c r="O188" s="122" t="s">
        <v>2474</v>
      </c>
      <c r="P188" s="124" t="s">
        <v>2048</v>
      </c>
      <c r="Q188" s="124" t="s">
        <v>2048</v>
      </c>
    </row>
    <row r="189" spans="1:17" s="125" customFormat="1" ht="21.75" customHeight="1" x14ac:dyDescent="0.2">
      <c r="A189" s="117">
        <v>188</v>
      </c>
      <c r="B189" s="118" t="s">
        <v>15</v>
      </c>
      <c r="C189" s="129" t="s">
        <v>15</v>
      </c>
      <c r="D189" s="118" t="s">
        <v>509</v>
      </c>
      <c r="E189" s="119">
        <v>360200175110206</v>
      </c>
      <c r="F189" s="118" t="s">
        <v>2398</v>
      </c>
      <c r="G189" s="118" t="s">
        <v>2061</v>
      </c>
      <c r="H189" s="121" t="s">
        <v>510</v>
      </c>
      <c r="I189" s="121" t="s">
        <v>2137</v>
      </c>
      <c r="J189" s="122" t="s">
        <v>31</v>
      </c>
      <c r="K189" s="123">
        <v>3000</v>
      </c>
      <c r="L189" s="123">
        <v>2500</v>
      </c>
      <c r="M189" s="122" t="s">
        <v>2445</v>
      </c>
      <c r="N189" s="122" t="s">
        <v>2475</v>
      </c>
      <c r="O189" s="122" t="s">
        <v>2476</v>
      </c>
      <c r="P189" s="124" t="s">
        <v>2048</v>
      </c>
      <c r="Q189" s="124" t="s">
        <v>2048</v>
      </c>
    </row>
    <row r="190" spans="1:17" s="125" customFormat="1" ht="21.75" customHeight="1" x14ac:dyDescent="0.2">
      <c r="A190" s="117">
        <v>189</v>
      </c>
      <c r="B190" s="118" t="s">
        <v>15</v>
      </c>
      <c r="C190" s="129" t="s">
        <v>15</v>
      </c>
      <c r="D190" s="118" t="s">
        <v>509</v>
      </c>
      <c r="E190" s="119">
        <v>360200175110210</v>
      </c>
      <c r="F190" s="118" t="s">
        <v>2382</v>
      </c>
      <c r="G190" s="118" t="s">
        <v>2061</v>
      </c>
      <c r="H190" s="121" t="s">
        <v>510</v>
      </c>
      <c r="I190" s="121" t="s">
        <v>2137</v>
      </c>
      <c r="J190" s="122" t="s">
        <v>31</v>
      </c>
      <c r="K190" s="123">
        <v>1500</v>
      </c>
      <c r="L190" s="123">
        <v>1200</v>
      </c>
      <c r="M190" s="122" t="s">
        <v>2387</v>
      </c>
      <c r="N190" s="122" t="s">
        <v>2388</v>
      </c>
      <c r="O190" s="122" t="s">
        <v>2389</v>
      </c>
      <c r="P190" s="124" t="s">
        <v>2048</v>
      </c>
      <c r="Q190" s="124" t="s">
        <v>2048</v>
      </c>
    </row>
    <row r="191" spans="1:17" s="125" customFormat="1" ht="21.75" customHeight="1" x14ac:dyDescent="0.2">
      <c r="A191" s="117">
        <v>190</v>
      </c>
      <c r="B191" s="118" t="s">
        <v>15</v>
      </c>
      <c r="C191" s="129" t="s">
        <v>15</v>
      </c>
      <c r="D191" s="118" t="s">
        <v>512</v>
      </c>
      <c r="E191" s="119">
        <v>360200176153867</v>
      </c>
      <c r="F191" s="118" t="s">
        <v>2360</v>
      </c>
      <c r="G191" s="118" t="s">
        <v>2061</v>
      </c>
      <c r="H191" s="121" t="s">
        <v>513</v>
      </c>
      <c r="I191" s="121" t="s">
        <v>2062</v>
      </c>
      <c r="J191" s="122" t="s">
        <v>31</v>
      </c>
      <c r="K191" s="123">
        <v>1400</v>
      </c>
      <c r="L191" s="123">
        <v>1000</v>
      </c>
      <c r="M191" s="122"/>
      <c r="N191" s="122" t="s">
        <v>2480</v>
      </c>
      <c r="O191" s="122"/>
      <c r="P191" s="124" t="s">
        <v>2048</v>
      </c>
      <c r="Q191" s="124" t="s">
        <v>141</v>
      </c>
    </row>
    <row r="192" spans="1:17" s="125" customFormat="1" ht="21.75" customHeight="1" x14ac:dyDescent="0.2">
      <c r="A192" s="117">
        <v>191</v>
      </c>
      <c r="B192" s="118" t="s">
        <v>15</v>
      </c>
      <c r="C192" s="129" t="s">
        <v>15</v>
      </c>
      <c r="D192" s="118" t="s">
        <v>512</v>
      </c>
      <c r="E192" s="119">
        <v>360200176153868</v>
      </c>
      <c r="F192" s="118" t="s">
        <v>2398</v>
      </c>
      <c r="G192" s="118" t="s">
        <v>2061</v>
      </c>
      <c r="H192" s="121" t="s">
        <v>513</v>
      </c>
      <c r="I192" s="121" t="s">
        <v>2062</v>
      </c>
      <c r="J192" s="122" t="s">
        <v>31</v>
      </c>
      <c r="K192" s="123">
        <v>2800</v>
      </c>
      <c r="L192" s="123">
        <v>2300</v>
      </c>
      <c r="M192" s="122"/>
      <c r="N192" s="122" t="s">
        <v>2481</v>
      </c>
      <c r="O192" s="122"/>
      <c r="P192" s="124" t="s">
        <v>2048</v>
      </c>
      <c r="Q192" s="124" t="s">
        <v>141</v>
      </c>
    </row>
    <row r="193" spans="1:17" s="125" customFormat="1" ht="21.75" customHeight="1" x14ac:dyDescent="0.2">
      <c r="A193" s="117">
        <v>192</v>
      </c>
      <c r="B193" s="118" t="s">
        <v>15</v>
      </c>
      <c r="C193" s="129" t="s">
        <v>15</v>
      </c>
      <c r="D193" s="118" t="s">
        <v>512</v>
      </c>
      <c r="E193" s="119">
        <v>36020017655411</v>
      </c>
      <c r="F193" s="118" t="s">
        <v>2402</v>
      </c>
      <c r="G193" s="118" t="s">
        <v>2061</v>
      </c>
      <c r="H193" s="121" t="s">
        <v>513</v>
      </c>
      <c r="I193" s="121" t="s">
        <v>2062</v>
      </c>
      <c r="J193" s="122" t="s">
        <v>31</v>
      </c>
      <c r="K193" s="123">
        <v>2500</v>
      </c>
      <c r="L193" s="123">
        <v>2000</v>
      </c>
      <c r="M193" s="122"/>
      <c r="N193" s="122">
        <v>100</v>
      </c>
      <c r="O193" s="122">
        <v>1200</v>
      </c>
      <c r="P193" s="124" t="s">
        <v>2048</v>
      </c>
      <c r="Q193" s="124" t="s">
        <v>141</v>
      </c>
    </row>
    <row r="194" spans="1:17" s="125" customFormat="1" ht="21.75" customHeight="1" x14ac:dyDescent="0.2">
      <c r="A194" s="117">
        <v>193</v>
      </c>
      <c r="B194" s="118" t="s">
        <v>15</v>
      </c>
      <c r="C194" s="129" t="s">
        <v>330</v>
      </c>
      <c r="D194" s="118" t="s">
        <v>521</v>
      </c>
      <c r="E194" s="119">
        <v>360200187099521</v>
      </c>
      <c r="F194" s="118" t="s">
        <v>2491</v>
      </c>
      <c r="G194" s="118" t="s">
        <v>4</v>
      </c>
      <c r="H194" s="121" t="s">
        <v>523</v>
      </c>
      <c r="I194" s="121" t="s">
        <v>2062</v>
      </c>
      <c r="J194" s="122" t="s">
        <v>31</v>
      </c>
      <c r="K194" s="123">
        <v>800</v>
      </c>
      <c r="L194" s="123">
        <v>700</v>
      </c>
      <c r="M194" s="122" t="s">
        <v>2492</v>
      </c>
      <c r="N194" s="122"/>
      <c r="O194" s="122"/>
      <c r="P194" s="124" t="s">
        <v>2048</v>
      </c>
      <c r="Q194" s="124" t="s">
        <v>141</v>
      </c>
    </row>
    <row r="195" spans="1:17" s="125" customFormat="1" ht="21.75" customHeight="1" x14ac:dyDescent="0.2">
      <c r="A195" s="117">
        <v>194</v>
      </c>
      <c r="B195" s="118" t="s">
        <v>15</v>
      </c>
      <c r="C195" s="129" t="s">
        <v>330</v>
      </c>
      <c r="D195" s="118" t="s">
        <v>525</v>
      </c>
      <c r="E195" s="119">
        <v>360200188092116</v>
      </c>
      <c r="F195" s="118" t="s">
        <v>2200</v>
      </c>
      <c r="G195" s="118" t="s">
        <v>1</v>
      </c>
      <c r="H195" s="121" t="s">
        <v>526</v>
      </c>
      <c r="I195" s="121" t="s">
        <v>2129</v>
      </c>
      <c r="J195" s="122" t="s">
        <v>31</v>
      </c>
      <c r="K195" s="123">
        <v>350</v>
      </c>
      <c r="L195" s="122" t="s">
        <v>87</v>
      </c>
      <c r="M195" s="122" t="s">
        <v>2493</v>
      </c>
      <c r="N195" s="122"/>
      <c r="O195" s="122"/>
      <c r="P195" s="124" t="s">
        <v>2048</v>
      </c>
      <c r="Q195" s="124" t="s">
        <v>141</v>
      </c>
    </row>
    <row r="196" spans="1:17" s="125" customFormat="1" ht="21.75" customHeight="1" x14ac:dyDescent="0.2">
      <c r="A196" s="117">
        <v>195</v>
      </c>
      <c r="B196" s="118" t="s">
        <v>15</v>
      </c>
      <c r="C196" s="129" t="s">
        <v>376</v>
      </c>
      <c r="D196" s="118" t="s">
        <v>528</v>
      </c>
      <c r="E196" s="119">
        <v>360200189097452</v>
      </c>
      <c r="F196" s="118" t="s">
        <v>2152</v>
      </c>
      <c r="G196" s="118" t="s">
        <v>2061</v>
      </c>
      <c r="H196" s="121" t="s">
        <v>529</v>
      </c>
      <c r="I196" s="121" t="s">
        <v>2062</v>
      </c>
      <c r="J196" s="122" t="s">
        <v>31</v>
      </c>
      <c r="K196" s="123">
        <v>2000</v>
      </c>
      <c r="L196" s="122" t="s">
        <v>87</v>
      </c>
      <c r="M196" s="122" t="s">
        <v>2399</v>
      </c>
      <c r="N196" s="122"/>
      <c r="O196" s="122"/>
      <c r="P196" s="124" t="s">
        <v>2048</v>
      </c>
      <c r="Q196" s="124" t="s">
        <v>141</v>
      </c>
    </row>
    <row r="197" spans="1:17" s="125" customFormat="1" ht="21.75" customHeight="1" x14ac:dyDescent="0.2">
      <c r="A197" s="117">
        <v>196</v>
      </c>
      <c r="B197" s="118" t="s">
        <v>15</v>
      </c>
      <c r="C197" s="129" t="s">
        <v>15</v>
      </c>
      <c r="D197" s="118" t="s">
        <v>531</v>
      </c>
      <c r="E197" s="119">
        <v>360200190099277</v>
      </c>
      <c r="F197" s="118" t="s">
        <v>2494</v>
      </c>
      <c r="G197" s="118" t="s">
        <v>2061</v>
      </c>
      <c r="H197" s="121" t="s">
        <v>532</v>
      </c>
      <c r="I197" s="121" t="s">
        <v>2137</v>
      </c>
      <c r="J197" s="122" t="s">
        <v>31</v>
      </c>
      <c r="K197" s="123">
        <v>2800</v>
      </c>
      <c r="L197" s="123">
        <v>2000</v>
      </c>
      <c r="M197" s="122"/>
      <c r="N197" s="122"/>
      <c r="O197" s="122">
        <v>400</v>
      </c>
      <c r="P197" s="124" t="s">
        <v>2048</v>
      </c>
      <c r="Q197" s="124" t="s">
        <v>141</v>
      </c>
    </row>
    <row r="198" spans="1:17" s="125" customFormat="1" ht="21.75" customHeight="1" x14ac:dyDescent="0.2">
      <c r="A198" s="117">
        <v>197</v>
      </c>
      <c r="B198" s="118" t="s">
        <v>15</v>
      </c>
      <c r="C198" s="129" t="s">
        <v>15</v>
      </c>
      <c r="D198" s="118" t="s">
        <v>531</v>
      </c>
      <c r="E198" s="119">
        <v>360200190099280</v>
      </c>
      <c r="F198" s="118" t="s">
        <v>2495</v>
      </c>
      <c r="G198" s="118" t="s">
        <v>2061</v>
      </c>
      <c r="H198" s="121" t="s">
        <v>532</v>
      </c>
      <c r="I198" s="121" t="s">
        <v>2137</v>
      </c>
      <c r="J198" s="122" t="s">
        <v>31</v>
      </c>
      <c r="K198" s="123">
        <v>1500</v>
      </c>
      <c r="L198" s="123">
        <v>1200</v>
      </c>
      <c r="M198" s="122"/>
      <c r="N198" s="122"/>
      <c r="O198" s="122">
        <v>820</v>
      </c>
      <c r="P198" s="124" t="s">
        <v>2048</v>
      </c>
      <c r="Q198" s="124" t="s">
        <v>141</v>
      </c>
    </row>
    <row r="199" spans="1:17" s="125" customFormat="1" ht="21.75" customHeight="1" x14ac:dyDescent="0.2">
      <c r="A199" s="117">
        <v>198</v>
      </c>
      <c r="B199" s="118" t="s">
        <v>15</v>
      </c>
      <c r="C199" s="129" t="s">
        <v>15</v>
      </c>
      <c r="D199" s="118" t="s">
        <v>531</v>
      </c>
      <c r="E199" s="119">
        <v>360200190099284</v>
      </c>
      <c r="F199" s="118" t="s">
        <v>2459</v>
      </c>
      <c r="G199" s="118" t="s">
        <v>2061</v>
      </c>
      <c r="H199" s="121" t="s">
        <v>532</v>
      </c>
      <c r="I199" s="121" t="s">
        <v>2137</v>
      </c>
      <c r="J199" s="122" t="s">
        <v>31</v>
      </c>
      <c r="K199" s="123">
        <v>1800</v>
      </c>
      <c r="L199" s="123">
        <v>1300</v>
      </c>
      <c r="M199" s="122"/>
      <c r="N199" s="122"/>
      <c r="O199" s="122">
        <v>600</v>
      </c>
      <c r="P199" s="124" t="s">
        <v>2048</v>
      </c>
      <c r="Q199" s="124" t="s">
        <v>141</v>
      </c>
    </row>
    <row r="200" spans="1:17" s="125" customFormat="1" ht="21.75" customHeight="1" x14ac:dyDescent="0.2">
      <c r="A200" s="117">
        <v>199</v>
      </c>
      <c r="B200" s="118" t="s">
        <v>15</v>
      </c>
      <c r="C200" s="129" t="s">
        <v>15</v>
      </c>
      <c r="D200" s="118" t="s">
        <v>534</v>
      </c>
      <c r="E200" s="119">
        <v>360200191100111</v>
      </c>
      <c r="F200" s="118" t="s">
        <v>2495</v>
      </c>
      <c r="G200" s="118" t="s">
        <v>2061</v>
      </c>
      <c r="H200" s="121" t="s">
        <v>532</v>
      </c>
      <c r="I200" s="121" t="s">
        <v>2137</v>
      </c>
      <c r="J200" s="122" t="s">
        <v>31</v>
      </c>
      <c r="K200" s="123">
        <v>1500</v>
      </c>
      <c r="L200" s="123">
        <v>1000</v>
      </c>
      <c r="M200" s="122"/>
      <c r="N200" s="122"/>
      <c r="O200" s="122" t="s">
        <v>2496</v>
      </c>
      <c r="P200" s="124" t="s">
        <v>2048</v>
      </c>
      <c r="Q200" s="124" t="s">
        <v>141</v>
      </c>
    </row>
    <row r="201" spans="1:17" s="125" customFormat="1" ht="21.75" customHeight="1" x14ac:dyDescent="0.2">
      <c r="A201" s="117">
        <v>200</v>
      </c>
      <c r="B201" s="118" t="s">
        <v>15</v>
      </c>
      <c r="C201" s="129" t="s">
        <v>15</v>
      </c>
      <c r="D201" s="118" t="s">
        <v>534</v>
      </c>
      <c r="E201" s="119">
        <v>360200191100114</v>
      </c>
      <c r="F201" s="118" t="s">
        <v>2424</v>
      </c>
      <c r="G201" s="118" t="s">
        <v>2061</v>
      </c>
      <c r="H201" s="121" t="s">
        <v>532</v>
      </c>
      <c r="I201" s="121" t="s">
        <v>2137</v>
      </c>
      <c r="J201" s="122" t="s">
        <v>31</v>
      </c>
      <c r="K201" s="123">
        <v>2300</v>
      </c>
      <c r="L201" s="123">
        <v>1900</v>
      </c>
      <c r="M201" s="122"/>
      <c r="N201" s="122"/>
      <c r="O201" s="122">
        <v>450</v>
      </c>
      <c r="P201" s="124" t="s">
        <v>2048</v>
      </c>
      <c r="Q201" s="124" t="s">
        <v>141</v>
      </c>
    </row>
    <row r="202" spans="1:17" s="125" customFormat="1" ht="21.75" customHeight="1" x14ac:dyDescent="0.2">
      <c r="A202" s="117">
        <v>201</v>
      </c>
      <c r="B202" s="118" t="s">
        <v>15</v>
      </c>
      <c r="C202" s="129" t="s">
        <v>15</v>
      </c>
      <c r="D202" s="118" t="s">
        <v>534</v>
      </c>
      <c r="E202" s="119">
        <v>360200191100356</v>
      </c>
      <c r="F202" s="118" t="s">
        <v>2494</v>
      </c>
      <c r="G202" s="118" t="s">
        <v>2061</v>
      </c>
      <c r="H202" s="121" t="s">
        <v>532</v>
      </c>
      <c r="I202" s="121" t="s">
        <v>2137</v>
      </c>
      <c r="J202" s="122" t="s">
        <v>31</v>
      </c>
      <c r="K202" s="123">
        <v>2800</v>
      </c>
      <c r="L202" s="123">
        <v>2000</v>
      </c>
      <c r="M202" s="122"/>
      <c r="N202" s="122"/>
      <c r="O202" s="122">
        <v>600</v>
      </c>
      <c r="P202" s="124" t="s">
        <v>2048</v>
      </c>
      <c r="Q202" s="124" t="s">
        <v>141</v>
      </c>
    </row>
    <row r="203" spans="1:17" s="125" customFormat="1" ht="21.75" customHeight="1" x14ac:dyDescent="0.2">
      <c r="A203" s="117">
        <v>202</v>
      </c>
      <c r="B203" s="118" t="s">
        <v>15</v>
      </c>
      <c r="C203" s="129" t="s">
        <v>15</v>
      </c>
      <c r="D203" s="118" t="s">
        <v>536</v>
      </c>
      <c r="E203" s="119">
        <v>360200192104127</v>
      </c>
      <c r="F203" s="118" t="s">
        <v>2360</v>
      </c>
      <c r="G203" s="118" t="s">
        <v>2061</v>
      </c>
      <c r="H203" s="121" t="s">
        <v>537</v>
      </c>
      <c r="I203" s="121" t="s">
        <v>2062</v>
      </c>
      <c r="J203" s="122" t="s">
        <v>31</v>
      </c>
      <c r="K203" s="123">
        <v>1400</v>
      </c>
      <c r="L203" s="123">
        <v>1000</v>
      </c>
      <c r="M203" s="122"/>
      <c r="N203" s="122"/>
      <c r="O203" s="122">
        <v>100</v>
      </c>
      <c r="P203" s="124" t="s">
        <v>2048</v>
      </c>
      <c r="Q203" s="124" t="s">
        <v>141</v>
      </c>
    </row>
    <row r="204" spans="1:17" s="125" customFormat="1" ht="21.75" customHeight="1" x14ac:dyDescent="0.2">
      <c r="A204" s="117">
        <v>203</v>
      </c>
      <c r="B204" s="118" t="s">
        <v>15</v>
      </c>
      <c r="C204" s="129" t="s">
        <v>15</v>
      </c>
      <c r="D204" s="118" t="s">
        <v>539</v>
      </c>
      <c r="E204" s="119">
        <v>360200193108025</v>
      </c>
      <c r="F204" s="118" t="s">
        <v>2152</v>
      </c>
      <c r="G204" s="118" t="s">
        <v>2061</v>
      </c>
      <c r="H204" s="121"/>
      <c r="I204" s="121" t="s">
        <v>2062</v>
      </c>
      <c r="J204" s="122" t="s">
        <v>31</v>
      </c>
      <c r="K204" s="123">
        <v>2000</v>
      </c>
      <c r="L204" s="123">
        <v>1800</v>
      </c>
      <c r="M204" s="122"/>
      <c r="N204" s="122"/>
      <c r="O204" s="122">
        <v>200</v>
      </c>
      <c r="P204" s="124" t="s">
        <v>2048</v>
      </c>
      <c r="Q204" s="124" t="s">
        <v>141</v>
      </c>
    </row>
    <row r="205" spans="1:17" s="125" customFormat="1" ht="21.75" customHeight="1" x14ac:dyDescent="0.2">
      <c r="A205" s="117">
        <v>204</v>
      </c>
      <c r="B205" s="118" t="s">
        <v>15</v>
      </c>
      <c r="C205" s="129" t="s">
        <v>336</v>
      </c>
      <c r="D205" s="118" t="s">
        <v>541</v>
      </c>
      <c r="E205" s="119">
        <v>360200194108403</v>
      </c>
      <c r="F205" s="118" t="s">
        <v>2497</v>
      </c>
      <c r="G205" s="118" t="s">
        <v>4</v>
      </c>
      <c r="H205" s="121" t="s">
        <v>543</v>
      </c>
      <c r="I205" s="121" t="s">
        <v>2062</v>
      </c>
      <c r="J205" s="122" t="s">
        <v>31</v>
      </c>
      <c r="K205" s="123">
        <v>500</v>
      </c>
      <c r="L205" s="122" t="s">
        <v>87</v>
      </c>
      <c r="M205" s="122"/>
      <c r="N205" s="122">
        <v>10</v>
      </c>
      <c r="O205" s="122"/>
      <c r="P205" s="124" t="s">
        <v>2048</v>
      </c>
      <c r="Q205" s="124" t="s">
        <v>141</v>
      </c>
    </row>
    <row r="206" spans="1:17" s="125" customFormat="1" ht="21.75" customHeight="1" x14ac:dyDescent="0.2">
      <c r="A206" s="117">
        <v>205</v>
      </c>
      <c r="B206" s="118" t="s">
        <v>15</v>
      </c>
      <c r="C206" s="129" t="s">
        <v>15</v>
      </c>
      <c r="D206" s="118" t="s">
        <v>545</v>
      </c>
      <c r="E206" s="119">
        <v>360200195116013</v>
      </c>
      <c r="F206" s="118" t="s">
        <v>2152</v>
      </c>
      <c r="G206" s="118" t="s">
        <v>2061</v>
      </c>
      <c r="H206" s="121">
        <v>868784079</v>
      </c>
      <c r="I206" s="121" t="s">
        <v>2137</v>
      </c>
      <c r="J206" s="122" t="s">
        <v>31</v>
      </c>
      <c r="K206" s="123">
        <v>3500</v>
      </c>
      <c r="L206" s="123">
        <v>3000</v>
      </c>
      <c r="M206" s="122" t="s">
        <v>2419</v>
      </c>
      <c r="N206" s="122" t="s">
        <v>2498</v>
      </c>
      <c r="O206" s="122" t="s">
        <v>2421</v>
      </c>
      <c r="P206" s="124" t="s">
        <v>2048</v>
      </c>
      <c r="Q206" s="124" t="s">
        <v>141</v>
      </c>
    </row>
    <row r="207" spans="1:17" s="125" customFormat="1" ht="21.75" customHeight="1" x14ac:dyDescent="0.2">
      <c r="A207" s="117">
        <v>206</v>
      </c>
      <c r="B207" s="118" t="s">
        <v>15</v>
      </c>
      <c r="C207" s="129" t="s">
        <v>15</v>
      </c>
      <c r="D207" s="118" t="s">
        <v>545</v>
      </c>
      <c r="E207" s="119">
        <v>360200195150787</v>
      </c>
      <c r="F207" s="118" t="s">
        <v>2499</v>
      </c>
      <c r="G207" s="118" t="s">
        <v>2061</v>
      </c>
      <c r="H207" s="121">
        <v>868784079</v>
      </c>
      <c r="I207" s="121" t="s">
        <v>2137</v>
      </c>
      <c r="J207" s="122" t="s">
        <v>31</v>
      </c>
      <c r="K207" s="123">
        <v>2500</v>
      </c>
      <c r="L207" s="123">
        <v>1700</v>
      </c>
      <c r="M207" s="122" t="s">
        <v>2448</v>
      </c>
      <c r="N207" s="122" t="s">
        <v>2449</v>
      </c>
      <c r="O207" s="122" t="s">
        <v>2450</v>
      </c>
      <c r="P207" s="124" t="s">
        <v>2048</v>
      </c>
      <c r="Q207" s="124" t="s">
        <v>2048</v>
      </c>
    </row>
    <row r="208" spans="1:17" s="125" customFormat="1" ht="21.75" customHeight="1" x14ac:dyDescent="0.2">
      <c r="A208" s="117">
        <v>207</v>
      </c>
      <c r="B208" s="118" t="s">
        <v>15</v>
      </c>
      <c r="C208" s="129" t="s">
        <v>15</v>
      </c>
      <c r="D208" s="118" t="s">
        <v>545</v>
      </c>
      <c r="E208" s="119">
        <v>360200195150790</v>
      </c>
      <c r="F208" s="118" t="s">
        <v>2500</v>
      </c>
      <c r="G208" s="118" t="s">
        <v>2061</v>
      </c>
      <c r="H208" s="121">
        <v>868784079</v>
      </c>
      <c r="I208" s="121" t="s">
        <v>2137</v>
      </c>
      <c r="J208" s="122" t="s">
        <v>31</v>
      </c>
      <c r="K208" s="123">
        <v>1600</v>
      </c>
      <c r="L208" s="123">
        <v>1200</v>
      </c>
      <c r="M208" s="122" t="s">
        <v>2501</v>
      </c>
      <c r="N208" s="122" t="s">
        <v>2502</v>
      </c>
      <c r="O208" s="122" t="s">
        <v>2503</v>
      </c>
      <c r="P208" s="124" t="s">
        <v>2048</v>
      </c>
      <c r="Q208" s="124" t="s">
        <v>2048</v>
      </c>
    </row>
    <row r="209" spans="1:17" s="125" customFormat="1" ht="21.75" customHeight="1" x14ac:dyDescent="0.2">
      <c r="A209" s="117">
        <v>208</v>
      </c>
      <c r="B209" s="118" t="s">
        <v>15</v>
      </c>
      <c r="C209" s="129" t="s">
        <v>336</v>
      </c>
      <c r="D209" s="118" t="s">
        <v>547</v>
      </c>
      <c r="E209" s="119">
        <v>360200196112488</v>
      </c>
      <c r="F209" s="118" t="s">
        <v>2152</v>
      </c>
      <c r="G209" s="118" t="s">
        <v>2061</v>
      </c>
      <c r="H209" s="121">
        <v>868291957</v>
      </c>
      <c r="I209" s="121" t="s">
        <v>2137</v>
      </c>
      <c r="J209" s="122" t="s">
        <v>31</v>
      </c>
      <c r="K209" s="123">
        <v>3200</v>
      </c>
      <c r="L209" s="123">
        <v>3000</v>
      </c>
      <c r="M209" s="122" t="s">
        <v>2375</v>
      </c>
      <c r="N209" s="122" t="s">
        <v>2504</v>
      </c>
      <c r="O209" s="122" t="s">
        <v>2466</v>
      </c>
      <c r="P209" s="124" t="s">
        <v>2048</v>
      </c>
      <c r="Q209" s="124" t="s">
        <v>141</v>
      </c>
    </row>
    <row r="210" spans="1:17" s="125" customFormat="1" ht="21.75" customHeight="1" x14ac:dyDescent="0.2">
      <c r="A210" s="117">
        <v>209</v>
      </c>
      <c r="B210" s="118" t="s">
        <v>15</v>
      </c>
      <c r="C210" s="129" t="s">
        <v>15</v>
      </c>
      <c r="D210" s="118" t="s">
        <v>549</v>
      </c>
      <c r="E210" s="119">
        <v>360200197112940</v>
      </c>
      <c r="F210" s="118" t="s">
        <v>2152</v>
      </c>
      <c r="G210" s="118" t="s">
        <v>2061</v>
      </c>
      <c r="H210" s="121">
        <v>913295529</v>
      </c>
      <c r="I210" s="121" t="s">
        <v>2137</v>
      </c>
      <c r="J210" s="122" t="s">
        <v>31</v>
      </c>
      <c r="K210" s="123">
        <v>3000</v>
      </c>
      <c r="L210" s="123">
        <v>2500</v>
      </c>
      <c r="M210" s="122"/>
      <c r="N210" s="122"/>
      <c r="O210" s="122">
        <v>700</v>
      </c>
      <c r="P210" s="124" t="s">
        <v>2048</v>
      </c>
      <c r="Q210" s="124" t="s">
        <v>141</v>
      </c>
    </row>
    <row r="211" spans="1:17" s="125" customFormat="1" ht="21.75" customHeight="1" x14ac:dyDescent="0.2">
      <c r="A211" s="117">
        <v>210</v>
      </c>
      <c r="B211" s="118" t="s">
        <v>15</v>
      </c>
      <c r="C211" s="129" t="s">
        <v>15</v>
      </c>
      <c r="D211" s="118" t="s">
        <v>549</v>
      </c>
      <c r="E211" s="119">
        <v>360200197113344</v>
      </c>
      <c r="F211" s="118" t="s">
        <v>2362</v>
      </c>
      <c r="G211" s="118" t="s">
        <v>2061</v>
      </c>
      <c r="H211" s="121">
        <v>913295529</v>
      </c>
      <c r="I211" s="121" t="s">
        <v>2137</v>
      </c>
      <c r="J211" s="122" t="s">
        <v>31</v>
      </c>
      <c r="K211" s="123">
        <v>1500</v>
      </c>
      <c r="L211" s="123">
        <v>1200</v>
      </c>
      <c r="M211" s="122" t="s">
        <v>2445</v>
      </c>
      <c r="N211" s="122" t="s">
        <v>2505</v>
      </c>
      <c r="O211" s="122" t="s">
        <v>2506</v>
      </c>
      <c r="P211" s="124" t="s">
        <v>2048</v>
      </c>
      <c r="Q211" s="124" t="s">
        <v>141</v>
      </c>
    </row>
    <row r="212" spans="1:17" s="125" customFormat="1" ht="21.75" customHeight="1" x14ac:dyDescent="0.2">
      <c r="A212" s="117">
        <v>211</v>
      </c>
      <c r="B212" s="118" t="s">
        <v>15</v>
      </c>
      <c r="C212" s="129" t="s">
        <v>15</v>
      </c>
      <c r="D212" s="118" t="s">
        <v>550</v>
      </c>
      <c r="E212" s="119">
        <v>360200198113790</v>
      </c>
      <c r="F212" s="118" t="s">
        <v>2152</v>
      </c>
      <c r="G212" s="118" t="s">
        <v>2061</v>
      </c>
      <c r="H212" s="121" t="s">
        <v>551</v>
      </c>
      <c r="I212" s="121" t="s">
        <v>2062</v>
      </c>
      <c r="J212" s="122" t="s">
        <v>31</v>
      </c>
      <c r="K212" s="123">
        <v>2500</v>
      </c>
      <c r="L212" s="123">
        <v>1950</v>
      </c>
      <c r="M212" s="122"/>
      <c r="N212" s="122"/>
      <c r="O212" s="126">
        <v>1000</v>
      </c>
      <c r="P212" s="124" t="s">
        <v>2048</v>
      </c>
      <c r="Q212" s="124" t="s">
        <v>141</v>
      </c>
    </row>
    <row r="213" spans="1:17" s="125" customFormat="1" ht="21.75" customHeight="1" x14ac:dyDescent="0.2">
      <c r="A213" s="117">
        <v>212</v>
      </c>
      <c r="B213" s="118" t="s">
        <v>15</v>
      </c>
      <c r="C213" s="129" t="s">
        <v>15</v>
      </c>
      <c r="D213" s="118" t="s">
        <v>553</v>
      </c>
      <c r="E213" s="119">
        <v>360200199113929</v>
      </c>
      <c r="F213" s="118" t="s">
        <v>2507</v>
      </c>
      <c r="G213" s="118" t="s">
        <v>1</v>
      </c>
      <c r="H213" s="121">
        <v>862523413</v>
      </c>
      <c r="I213" s="121" t="s">
        <v>2315</v>
      </c>
      <c r="J213" s="122" t="s">
        <v>31</v>
      </c>
      <c r="K213" s="123">
        <v>80</v>
      </c>
      <c r="L213" s="123">
        <v>70</v>
      </c>
      <c r="M213" s="122"/>
      <c r="N213" s="122"/>
      <c r="O213" s="126">
        <v>6000</v>
      </c>
      <c r="P213" s="124" t="s">
        <v>2048</v>
      </c>
      <c r="Q213" s="124" t="s">
        <v>141</v>
      </c>
    </row>
    <row r="214" spans="1:17" s="125" customFormat="1" ht="21.75" customHeight="1" x14ac:dyDescent="0.2">
      <c r="A214" s="117">
        <v>213</v>
      </c>
      <c r="B214" s="118" t="s">
        <v>15</v>
      </c>
      <c r="C214" s="129" t="s">
        <v>15</v>
      </c>
      <c r="D214" s="118" t="s">
        <v>555</v>
      </c>
      <c r="E214" s="119">
        <v>360200200114513</v>
      </c>
      <c r="F214" s="118" t="s">
        <v>2152</v>
      </c>
      <c r="G214" s="118" t="s">
        <v>2061</v>
      </c>
      <c r="H214" s="121" t="s">
        <v>556</v>
      </c>
      <c r="I214" s="121" t="s">
        <v>2137</v>
      </c>
      <c r="J214" s="122" t="s">
        <v>31</v>
      </c>
      <c r="K214" s="123">
        <v>6000</v>
      </c>
      <c r="L214" s="123">
        <v>5500</v>
      </c>
      <c r="M214" s="122"/>
      <c r="N214" s="122" t="s">
        <v>2414</v>
      </c>
      <c r="O214" s="122" t="s">
        <v>2508</v>
      </c>
      <c r="P214" s="124" t="s">
        <v>2048</v>
      </c>
      <c r="Q214" s="124" t="s">
        <v>141</v>
      </c>
    </row>
    <row r="215" spans="1:17" s="125" customFormat="1" ht="21.75" customHeight="1" x14ac:dyDescent="0.2">
      <c r="A215" s="117">
        <v>214</v>
      </c>
      <c r="B215" s="118" t="s">
        <v>15</v>
      </c>
      <c r="C215" s="129" t="s">
        <v>15</v>
      </c>
      <c r="D215" s="118" t="s">
        <v>558</v>
      </c>
      <c r="E215" s="119">
        <v>360200202117571</v>
      </c>
      <c r="F215" s="118" t="s">
        <v>2152</v>
      </c>
      <c r="G215" s="118" t="s">
        <v>2061</v>
      </c>
      <c r="H215" s="121" t="s">
        <v>556</v>
      </c>
      <c r="I215" s="121" t="s">
        <v>2137</v>
      </c>
      <c r="J215" s="122" t="s">
        <v>31</v>
      </c>
      <c r="K215" s="123">
        <v>6000</v>
      </c>
      <c r="L215" s="123">
        <v>5500</v>
      </c>
      <c r="M215" s="122"/>
      <c r="N215" s="122">
        <v>3</v>
      </c>
      <c r="O215" s="122"/>
      <c r="P215" s="124" t="s">
        <v>2048</v>
      </c>
      <c r="Q215" s="124" t="s">
        <v>141</v>
      </c>
    </row>
    <row r="216" spans="1:17" s="125" customFormat="1" ht="21.75" customHeight="1" x14ac:dyDescent="0.2">
      <c r="A216" s="117">
        <v>215</v>
      </c>
      <c r="B216" s="118" t="s">
        <v>15</v>
      </c>
      <c r="C216" s="129" t="s">
        <v>15</v>
      </c>
      <c r="D216" s="118" t="s">
        <v>558</v>
      </c>
      <c r="E216" s="119">
        <v>360200202128939</v>
      </c>
      <c r="F216" s="118" t="s">
        <v>2364</v>
      </c>
      <c r="G216" s="118" t="s">
        <v>2061</v>
      </c>
      <c r="H216" s="121" t="s">
        <v>556</v>
      </c>
      <c r="I216" s="121" t="s">
        <v>2137</v>
      </c>
      <c r="J216" s="122" t="s">
        <v>31</v>
      </c>
      <c r="K216" s="123">
        <v>1200</v>
      </c>
      <c r="L216" s="123">
        <v>1000</v>
      </c>
      <c r="M216" s="122"/>
      <c r="N216" s="122">
        <v>15</v>
      </c>
      <c r="O216" s="122"/>
      <c r="P216" s="124" t="s">
        <v>2048</v>
      </c>
      <c r="Q216" s="124" t="s">
        <v>141</v>
      </c>
    </row>
    <row r="217" spans="1:17" s="125" customFormat="1" ht="21.75" customHeight="1" x14ac:dyDescent="0.2">
      <c r="A217" s="117">
        <v>216</v>
      </c>
      <c r="B217" s="118" t="s">
        <v>15</v>
      </c>
      <c r="C217" s="129" t="s">
        <v>15</v>
      </c>
      <c r="D217" s="118" t="s">
        <v>558</v>
      </c>
      <c r="E217" s="119">
        <v>360200202128940</v>
      </c>
      <c r="F217" s="118" t="s">
        <v>2444</v>
      </c>
      <c r="G217" s="118" t="s">
        <v>2061</v>
      </c>
      <c r="H217" s="121" t="s">
        <v>556</v>
      </c>
      <c r="I217" s="121" t="s">
        <v>2137</v>
      </c>
      <c r="J217" s="122" t="s">
        <v>31</v>
      </c>
      <c r="K217" s="123">
        <v>1200</v>
      </c>
      <c r="L217" s="123">
        <v>1000</v>
      </c>
      <c r="M217" s="122"/>
      <c r="N217" s="122">
        <v>10</v>
      </c>
      <c r="O217" s="122"/>
      <c r="P217" s="124" t="s">
        <v>2048</v>
      </c>
      <c r="Q217" s="124" t="s">
        <v>141</v>
      </c>
    </row>
    <row r="218" spans="1:17" s="125" customFormat="1" ht="21.75" customHeight="1" x14ac:dyDescent="0.2">
      <c r="A218" s="117">
        <v>217</v>
      </c>
      <c r="B218" s="118" t="s">
        <v>15</v>
      </c>
      <c r="C218" s="129" t="s">
        <v>15</v>
      </c>
      <c r="D218" s="118" t="s">
        <v>558</v>
      </c>
      <c r="E218" s="119">
        <v>360200202128942</v>
      </c>
      <c r="F218" s="118" t="s">
        <v>2369</v>
      </c>
      <c r="G218" s="118" t="s">
        <v>2061</v>
      </c>
      <c r="H218" s="121" t="s">
        <v>556</v>
      </c>
      <c r="I218" s="121" t="s">
        <v>2137</v>
      </c>
      <c r="J218" s="122" t="s">
        <v>31</v>
      </c>
      <c r="K218" s="123">
        <v>1200</v>
      </c>
      <c r="L218" s="123">
        <v>1000</v>
      </c>
      <c r="M218" s="122"/>
      <c r="N218" s="122">
        <v>10</v>
      </c>
      <c r="O218" s="122"/>
      <c r="P218" s="124" t="s">
        <v>2048</v>
      </c>
      <c r="Q218" s="124" t="s">
        <v>141</v>
      </c>
    </row>
    <row r="219" spans="1:17" s="125" customFormat="1" ht="21.75" customHeight="1" x14ac:dyDescent="0.2">
      <c r="A219" s="117">
        <v>218</v>
      </c>
      <c r="B219" s="118" t="s">
        <v>15</v>
      </c>
      <c r="C219" s="129" t="s">
        <v>15</v>
      </c>
      <c r="D219" s="118" t="s">
        <v>561</v>
      </c>
      <c r="E219" s="119">
        <v>360200205117735</v>
      </c>
      <c r="F219" s="118" t="s">
        <v>2152</v>
      </c>
      <c r="G219" s="118" t="s">
        <v>2061</v>
      </c>
      <c r="H219" s="121" t="s">
        <v>562</v>
      </c>
      <c r="I219" s="121" t="s">
        <v>2062</v>
      </c>
      <c r="J219" s="122" t="s">
        <v>31</v>
      </c>
      <c r="K219" s="123">
        <v>3500</v>
      </c>
      <c r="L219" s="123">
        <v>3000</v>
      </c>
      <c r="M219" s="122"/>
      <c r="N219" s="122"/>
      <c r="O219" s="122">
        <v>540</v>
      </c>
      <c r="P219" s="124" t="s">
        <v>2048</v>
      </c>
      <c r="Q219" s="124" t="s">
        <v>141</v>
      </c>
    </row>
    <row r="220" spans="1:17" s="125" customFormat="1" ht="21.75" customHeight="1" x14ac:dyDescent="0.2">
      <c r="A220" s="117">
        <v>219</v>
      </c>
      <c r="B220" s="118" t="s">
        <v>15</v>
      </c>
      <c r="C220" s="129" t="s">
        <v>15</v>
      </c>
      <c r="D220" s="118" t="s">
        <v>566</v>
      </c>
      <c r="E220" s="119">
        <v>360200211134390</v>
      </c>
      <c r="F220" s="118" t="s">
        <v>2444</v>
      </c>
      <c r="G220" s="118" t="s">
        <v>2061</v>
      </c>
      <c r="H220" s="121" t="s">
        <v>564</v>
      </c>
      <c r="I220" s="121" t="s">
        <v>2137</v>
      </c>
      <c r="J220" s="122" t="s">
        <v>31</v>
      </c>
      <c r="K220" s="123">
        <v>1600</v>
      </c>
      <c r="L220" s="123">
        <v>1500</v>
      </c>
      <c r="M220" s="122"/>
      <c r="N220" s="122"/>
      <c r="O220" s="122" t="s">
        <v>2513</v>
      </c>
      <c r="P220" s="124" t="s">
        <v>2048</v>
      </c>
      <c r="Q220" s="124" t="s">
        <v>141</v>
      </c>
    </row>
    <row r="221" spans="1:17" s="125" customFormat="1" ht="21.75" customHeight="1" x14ac:dyDescent="0.2">
      <c r="A221" s="117">
        <v>220</v>
      </c>
      <c r="B221" s="118" t="s">
        <v>15</v>
      </c>
      <c r="C221" s="129" t="s">
        <v>15</v>
      </c>
      <c r="D221" s="118" t="s">
        <v>568</v>
      </c>
      <c r="E221" s="119">
        <v>360200212123366</v>
      </c>
      <c r="F221" s="118" t="s">
        <v>2152</v>
      </c>
      <c r="G221" s="118" t="s">
        <v>2061</v>
      </c>
      <c r="H221" s="121">
        <v>828655385</v>
      </c>
      <c r="I221" s="121" t="s">
        <v>2137</v>
      </c>
      <c r="J221" s="122" t="s">
        <v>31</v>
      </c>
      <c r="K221" s="123">
        <v>2500</v>
      </c>
      <c r="L221" s="123">
        <v>2000</v>
      </c>
      <c r="M221" s="122" t="s">
        <v>2445</v>
      </c>
      <c r="N221" s="122" t="s">
        <v>2420</v>
      </c>
      <c r="O221" s="122" t="s">
        <v>2404</v>
      </c>
      <c r="P221" s="124" t="s">
        <v>2048</v>
      </c>
      <c r="Q221" s="124" t="s">
        <v>141</v>
      </c>
    </row>
    <row r="222" spans="1:17" s="125" customFormat="1" ht="21.75" customHeight="1" x14ac:dyDescent="0.2">
      <c r="A222" s="117">
        <v>221</v>
      </c>
      <c r="B222" s="118" t="s">
        <v>15</v>
      </c>
      <c r="C222" s="129" t="s">
        <v>15</v>
      </c>
      <c r="D222" s="118" t="s">
        <v>568</v>
      </c>
      <c r="E222" s="119">
        <v>360200212150849</v>
      </c>
      <c r="F222" s="118" t="s">
        <v>2500</v>
      </c>
      <c r="G222" s="118" t="s">
        <v>2061</v>
      </c>
      <c r="H222" s="121">
        <v>828655385</v>
      </c>
      <c r="I222" s="121" t="s">
        <v>2137</v>
      </c>
      <c r="J222" s="122" t="s">
        <v>31</v>
      </c>
      <c r="K222" s="123">
        <v>1600</v>
      </c>
      <c r="L222" s="123">
        <v>1200</v>
      </c>
      <c r="M222" s="122" t="s">
        <v>2501</v>
      </c>
      <c r="N222" s="122" t="s">
        <v>2502</v>
      </c>
      <c r="O222" s="122" t="s">
        <v>2503</v>
      </c>
      <c r="P222" s="124" t="s">
        <v>2048</v>
      </c>
      <c r="Q222" s="124" t="s">
        <v>141</v>
      </c>
    </row>
    <row r="223" spans="1:17" s="125" customFormat="1" ht="21.75" customHeight="1" x14ac:dyDescent="0.2">
      <c r="A223" s="117">
        <v>222</v>
      </c>
      <c r="B223" s="118" t="s">
        <v>15</v>
      </c>
      <c r="C223" s="129" t="s">
        <v>15</v>
      </c>
      <c r="D223" s="118" t="s">
        <v>568</v>
      </c>
      <c r="E223" s="119">
        <v>360200212150850</v>
      </c>
      <c r="F223" s="118" t="s">
        <v>2386</v>
      </c>
      <c r="G223" s="118" t="s">
        <v>2061</v>
      </c>
      <c r="H223" s="121">
        <v>828655385</v>
      </c>
      <c r="I223" s="121" t="s">
        <v>2137</v>
      </c>
      <c r="J223" s="122" t="s">
        <v>31</v>
      </c>
      <c r="K223" s="123">
        <v>2000</v>
      </c>
      <c r="L223" s="123">
        <v>1700</v>
      </c>
      <c r="M223" s="122" t="s">
        <v>2267</v>
      </c>
      <c r="N223" s="122" t="s">
        <v>2514</v>
      </c>
      <c r="O223" s="122" t="s">
        <v>2515</v>
      </c>
      <c r="P223" s="124" t="s">
        <v>2048</v>
      </c>
      <c r="Q223" s="124" t="s">
        <v>2048</v>
      </c>
    </row>
    <row r="224" spans="1:17" s="125" customFormat="1" ht="21.75" customHeight="1" x14ac:dyDescent="0.2">
      <c r="A224" s="117">
        <v>223</v>
      </c>
      <c r="B224" s="118" t="s">
        <v>15</v>
      </c>
      <c r="C224" s="129" t="s">
        <v>15</v>
      </c>
      <c r="D224" s="118" t="s">
        <v>570</v>
      </c>
      <c r="E224" s="119">
        <v>360200213122009</v>
      </c>
      <c r="F224" s="118" t="s">
        <v>2152</v>
      </c>
      <c r="G224" s="118" t="s">
        <v>2061</v>
      </c>
      <c r="H224" s="121">
        <v>807983344</v>
      </c>
      <c r="I224" s="121" t="s">
        <v>2137</v>
      </c>
      <c r="J224" s="122" t="s">
        <v>31</v>
      </c>
      <c r="K224" s="123">
        <v>6000</v>
      </c>
      <c r="L224" s="123">
        <v>5500</v>
      </c>
      <c r="M224" s="122"/>
      <c r="N224" s="122"/>
      <c r="O224" s="126">
        <v>1000</v>
      </c>
      <c r="P224" s="124" t="s">
        <v>2048</v>
      </c>
      <c r="Q224" s="124" t="s">
        <v>141</v>
      </c>
    </row>
    <row r="225" spans="1:17" s="125" customFormat="1" ht="21.75" customHeight="1" x14ac:dyDescent="0.2">
      <c r="A225" s="117">
        <v>224</v>
      </c>
      <c r="B225" s="118" t="s">
        <v>15</v>
      </c>
      <c r="C225" s="129" t="s">
        <v>15</v>
      </c>
      <c r="D225" s="118" t="s">
        <v>570</v>
      </c>
      <c r="E225" s="119">
        <v>360200213128958</v>
      </c>
      <c r="F225" s="118" t="s">
        <v>2364</v>
      </c>
      <c r="G225" s="118" t="s">
        <v>2061</v>
      </c>
      <c r="H225" s="121">
        <v>807983344</v>
      </c>
      <c r="I225" s="121" t="s">
        <v>2137</v>
      </c>
      <c r="J225" s="122" t="s">
        <v>31</v>
      </c>
      <c r="K225" s="123">
        <v>1200</v>
      </c>
      <c r="L225" s="123">
        <v>1000</v>
      </c>
      <c r="M225" s="122"/>
      <c r="N225" s="122">
        <v>15</v>
      </c>
      <c r="O225" s="122"/>
      <c r="P225" s="124" t="s">
        <v>2048</v>
      </c>
      <c r="Q225" s="124" t="s">
        <v>141</v>
      </c>
    </row>
    <row r="226" spans="1:17" s="125" customFormat="1" ht="21.75" customHeight="1" x14ac:dyDescent="0.2">
      <c r="A226" s="117">
        <v>225</v>
      </c>
      <c r="B226" s="118" t="s">
        <v>15</v>
      </c>
      <c r="C226" s="129" t="s">
        <v>15</v>
      </c>
      <c r="D226" s="118" t="s">
        <v>570</v>
      </c>
      <c r="E226" s="119">
        <v>360200213128960</v>
      </c>
      <c r="F226" s="118" t="s">
        <v>2366</v>
      </c>
      <c r="G226" s="118" t="s">
        <v>2061</v>
      </c>
      <c r="H226" s="121">
        <v>807983344</v>
      </c>
      <c r="I226" s="121" t="s">
        <v>2137</v>
      </c>
      <c r="J226" s="122" t="s">
        <v>31</v>
      </c>
      <c r="K226" s="123">
        <v>1200</v>
      </c>
      <c r="L226" s="123">
        <v>1000</v>
      </c>
      <c r="M226" s="122"/>
      <c r="N226" s="122">
        <v>10</v>
      </c>
      <c r="O226" s="122"/>
      <c r="P226" s="124" t="s">
        <v>2048</v>
      </c>
      <c r="Q226" s="124" t="s">
        <v>141</v>
      </c>
    </row>
    <row r="227" spans="1:17" s="125" customFormat="1" ht="21.75" customHeight="1" x14ac:dyDescent="0.2">
      <c r="A227" s="117">
        <v>226</v>
      </c>
      <c r="B227" s="118" t="s">
        <v>15</v>
      </c>
      <c r="C227" s="129" t="s">
        <v>15</v>
      </c>
      <c r="D227" s="118" t="s">
        <v>570</v>
      </c>
      <c r="E227" s="119">
        <v>360200213128961</v>
      </c>
      <c r="F227" s="118" t="s">
        <v>2369</v>
      </c>
      <c r="G227" s="118" t="s">
        <v>2061</v>
      </c>
      <c r="H227" s="121">
        <v>807983344</v>
      </c>
      <c r="I227" s="121" t="s">
        <v>2137</v>
      </c>
      <c r="J227" s="122" t="s">
        <v>31</v>
      </c>
      <c r="K227" s="123">
        <v>1200</v>
      </c>
      <c r="L227" s="123">
        <v>1000</v>
      </c>
      <c r="M227" s="122"/>
      <c r="N227" s="122">
        <v>10</v>
      </c>
      <c r="O227" s="122"/>
      <c r="P227" s="124" t="s">
        <v>2048</v>
      </c>
      <c r="Q227" s="124" t="s">
        <v>141</v>
      </c>
    </row>
    <row r="228" spans="1:17" s="125" customFormat="1" ht="21.75" customHeight="1" x14ac:dyDescent="0.2">
      <c r="A228" s="117">
        <v>227</v>
      </c>
      <c r="B228" s="118" t="s">
        <v>15</v>
      </c>
      <c r="C228" s="129" t="s">
        <v>330</v>
      </c>
      <c r="D228" s="118" t="s">
        <v>585</v>
      </c>
      <c r="E228" s="119">
        <v>360200217147178</v>
      </c>
      <c r="F228" s="118" t="s">
        <v>2517</v>
      </c>
      <c r="G228" s="118" t="s">
        <v>5</v>
      </c>
      <c r="H228" s="121" t="s">
        <v>586</v>
      </c>
      <c r="I228" s="121" t="s">
        <v>2123</v>
      </c>
      <c r="J228" s="122" t="s">
        <v>31</v>
      </c>
      <c r="K228" s="122" t="s">
        <v>87</v>
      </c>
      <c r="L228" s="123">
        <v>50</v>
      </c>
      <c r="M228" s="122"/>
      <c r="N228" s="122" t="s">
        <v>2518</v>
      </c>
      <c r="O228" s="122"/>
      <c r="P228" s="124" t="s">
        <v>2048</v>
      </c>
      <c r="Q228" s="124" t="s">
        <v>141</v>
      </c>
    </row>
    <row r="229" spans="1:17" s="125" customFormat="1" ht="21.75" customHeight="1" x14ac:dyDescent="0.2">
      <c r="A229" s="117">
        <v>228</v>
      </c>
      <c r="B229" s="118" t="s">
        <v>15</v>
      </c>
      <c r="C229" s="129" t="s">
        <v>336</v>
      </c>
      <c r="D229" s="118" t="s">
        <v>588</v>
      </c>
      <c r="E229" s="119">
        <v>360200218150784</v>
      </c>
      <c r="F229" s="118" t="s">
        <v>2519</v>
      </c>
      <c r="G229" s="118" t="s">
        <v>1</v>
      </c>
      <c r="H229" s="121" t="s">
        <v>589</v>
      </c>
      <c r="I229" s="121" t="s">
        <v>2062</v>
      </c>
      <c r="J229" s="122" t="s">
        <v>31</v>
      </c>
      <c r="K229" s="123">
        <v>35</v>
      </c>
      <c r="L229" s="123">
        <v>30</v>
      </c>
      <c r="M229" s="122" t="s">
        <v>2520</v>
      </c>
      <c r="N229" s="122"/>
      <c r="O229" s="122"/>
      <c r="P229" s="124" t="s">
        <v>2048</v>
      </c>
      <c r="Q229" s="124" t="s">
        <v>141</v>
      </c>
    </row>
    <row r="230" spans="1:17" s="125" customFormat="1" ht="21.75" customHeight="1" x14ac:dyDescent="0.2">
      <c r="A230" s="117">
        <v>229</v>
      </c>
      <c r="B230" s="118" t="s">
        <v>15</v>
      </c>
      <c r="C230" s="129" t="s">
        <v>591</v>
      </c>
      <c r="D230" s="118" t="s">
        <v>592</v>
      </c>
      <c r="E230" s="119">
        <v>360200219150807</v>
      </c>
      <c r="F230" s="118" t="s">
        <v>2521</v>
      </c>
      <c r="G230" s="118" t="s">
        <v>2061</v>
      </c>
      <c r="H230" s="121" t="s">
        <v>593</v>
      </c>
      <c r="I230" s="121" t="s">
        <v>2137</v>
      </c>
      <c r="J230" s="122" t="s">
        <v>31</v>
      </c>
      <c r="K230" s="122" t="s">
        <v>87</v>
      </c>
      <c r="L230" s="123">
        <v>38</v>
      </c>
      <c r="M230" s="126">
        <v>3000</v>
      </c>
      <c r="N230" s="122"/>
      <c r="O230" s="122"/>
      <c r="P230" s="124" t="s">
        <v>2048</v>
      </c>
      <c r="Q230" s="124" t="s">
        <v>141</v>
      </c>
    </row>
    <row r="231" spans="1:17" s="125" customFormat="1" ht="21.75" customHeight="1" x14ac:dyDescent="0.2">
      <c r="A231" s="117">
        <v>230</v>
      </c>
      <c r="B231" s="118" t="s">
        <v>15</v>
      </c>
      <c r="C231" s="129" t="s">
        <v>591</v>
      </c>
      <c r="D231" s="118" t="s">
        <v>596</v>
      </c>
      <c r="E231" s="119">
        <v>360200220150824</v>
      </c>
      <c r="F231" s="118" t="s">
        <v>2522</v>
      </c>
      <c r="G231" s="118" t="s">
        <v>2061</v>
      </c>
      <c r="H231" s="121" t="s">
        <v>597</v>
      </c>
      <c r="I231" s="121" t="s">
        <v>2137</v>
      </c>
      <c r="J231" s="122" t="s">
        <v>31</v>
      </c>
      <c r="K231" s="122" t="s">
        <v>87</v>
      </c>
      <c r="L231" s="123">
        <v>38</v>
      </c>
      <c r="M231" s="122"/>
      <c r="N231" s="126">
        <v>20000</v>
      </c>
      <c r="O231" s="122"/>
      <c r="P231" s="124" t="s">
        <v>2048</v>
      </c>
      <c r="Q231" s="124" t="s">
        <v>141</v>
      </c>
    </row>
    <row r="232" spans="1:17" s="125" customFormat="1" ht="21.75" customHeight="1" x14ac:dyDescent="0.2">
      <c r="A232" s="117">
        <v>231</v>
      </c>
      <c r="B232" s="118" t="s">
        <v>15</v>
      </c>
      <c r="C232" s="129" t="s">
        <v>376</v>
      </c>
      <c r="D232" s="118" t="s">
        <v>599</v>
      </c>
      <c r="E232" s="119">
        <v>360200221155153</v>
      </c>
      <c r="F232" s="118" t="s">
        <v>2523</v>
      </c>
      <c r="G232" s="118" t="s">
        <v>1</v>
      </c>
      <c r="H232" s="121" t="s">
        <v>600</v>
      </c>
      <c r="I232" s="121" t="s">
        <v>2129</v>
      </c>
      <c r="J232" s="122" t="s">
        <v>31</v>
      </c>
      <c r="K232" s="123">
        <v>35</v>
      </c>
      <c r="L232" s="123">
        <v>25</v>
      </c>
      <c r="M232" s="122"/>
      <c r="N232" s="122"/>
      <c r="O232" s="122" t="s">
        <v>2524</v>
      </c>
      <c r="P232" s="124" t="s">
        <v>2048</v>
      </c>
      <c r="Q232" s="124" t="s">
        <v>141</v>
      </c>
    </row>
    <row r="233" spans="1:17" s="125" customFormat="1" ht="21.75" customHeight="1" x14ac:dyDescent="0.2">
      <c r="A233" s="117">
        <v>232</v>
      </c>
      <c r="B233" s="118" t="s">
        <v>9</v>
      </c>
      <c r="C233" s="129" t="s">
        <v>608</v>
      </c>
      <c r="D233" s="118" t="s">
        <v>609</v>
      </c>
      <c r="E233" s="119">
        <v>36030000720150</v>
      </c>
      <c r="F233" s="118" t="s">
        <v>2152</v>
      </c>
      <c r="G233" s="118" t="s">
        <v>2061</v>
      </c>
      <c r="H233" s="121" t="s">
        <v>610</v>
      </c>
      <c r="I233" s="121" t="s">
        <v>2137</v>
      </c>
      <c r="J233" s="122" t="s">
        <v>31</v>
      </c>
      <c r="K233" s="123">
        <v>1200</v>
      </c>
      <c r="L233" s="123">
        <v>1000</v>
      </c>
      <c r="M233" s="122"/>
      <c r="N233" s="122">
        <v>10</v>
      </c>
      <c r="O233" s="122">
        <v>120</v>
      </c>
      <c r="P233" s="124" t="s">
        <v>2048</v>
      </c>
      <c r="Q233" s="124" t="s">
        <v>2048</v>
      </c>
    </row>
    <row r="234" spans="1:17" s="125" customFormat="1" ht="21.75" customHeight="1" x14ac:dyDescent="0.2">
      <c r="A234" s="117">
        <v>233</v>
      </c>
      <c r="B234" s="118" t="s">
        <v>9</v>
      </c>
      <c r="C234" s="129" t="s">
        <v>620</v>
      </c>
      <c r="D234" s="118" t="s">
        <v>621</v>
      </c>
      <c r="E234" s="119">
        <v>36030001935851</v>
      </c>
      <c r="F234" s="118" t="s">
        <v>2115</v>
      </c>
      <c r="G234" s="118" t="s">
        <v>4</v>
      </c>
      <c r="H234" s="121">
        <v>801702258</v>
      </c>
      <c r="I234" s="121" t="s">
        <v>2062</v>
      </c>
      <c r="J234" s="122" t="s">
        <v>31</v>
      </c>
      <c r="K234" s="123">
        <v>600</v>
      </c>
      <c r="L234" s="123">
        <v>500</v>
      </c>
      <c r="M234" s="122"/>
      <c r="N234" s="122">
        <v>40</v>
      </c>
      <c r="O234" s="122"/>
      <c r="P234" s="124" t="s">
        <v>2048</v>
      </c>
      <c r="Q234" s="124" t="s">
        <v>141</v>
      </c>
    </row>
    <row r="235" spans="1:17" s="125" customFormat="1" ht="21.75" customHeight="1" x14ac:dyDescent="0.2">
      <c r="A235" s="117">
        <v>234</v>
      </c>
      <c r="B235" s="118" t="s">
        <v>9</v>
      </c>
      <c r="C235" s="129" t="s">
        <v>612</v>
      </c>
      <c r="D235" s="118" t="s">
        <v>623</v>
      </c>
      <c r="E235" s="119">
        <v>36030002539956</v>
      </c>
      <c r="F235" s="118" t="s">
        <v>2165</v>
      </c>
      <c r="G235" s="118" t="s">
        <v>2061</v>
      </c>
      <c r="H235" s="121">
        <v>852531336</v>
      </c>
      <c r="I235" s="121" t="s">
        <v>2137</v>
      </c>
      <c r="J235" s="122" t="s">
        <v>31</v>
      </c>
      <c r="K235" s="123">
        <v>700</v>
      </c>
      <c r="L235" s="123">
        <v>600</v>
      </c>
      <c r="M235" s="122"/>
      <c r="N235" s="122"/>
      <c r="O235" s="122">
        <v>20</v>
      </c>
      <c r="P235" s="124" t="s">
        <v>2048</v>
      </c>
      <c r="Q235" s="124" t="s">
        <v>2048</v>
      </c>
    </row>
    <row r="236" spans="1:17" s="125" customFormat="1" ht="21.75" customHeight="1" x14ac:dyDescent="0.2">
      <c r="A236" s="117">
        <v>235</v>
      </c>
      <c r="B236" s="118" t="s">
        <v>9</v>
      </c>
      <c r="C236" s="129" t="s">
        <v>612</v>
      </c>
      <c r="D236" s="118" t="s">
        <v>623</v>
      </c>
      <c r="E236" s="119">
        <v>36030002539957</v>
      </c>
      <c r="F236" s="118" t="s">
        <v>2115</v>
      </c>
      <c r="G236" s="118" t="s">
        <v>4</v>
      </c>
      <c r="H236" s="121">
        <v>852531336</v>
      </c>
      <c r="I236" s="121" t="s">
        <v>2062</v>
      </c>
      <c r="J236" s="122" t="s">
        <v>31</v>
      </c>
      <c r="K236" s="123">
        <v>350</v>
      </c>
      <c r="L236" s="123">
        <v>300</v>
      </c>
      <c r="M236" s="122"/>
      <c r="N236" s="122">
        <v>10</v>
      </c>
      <c r="O236" s="122">
        <v>120</v>
      </c>
      <c r="P236" s="124" t="s">
        <v>2048</v>
      </c>
      <c r="Q236" s="124" t="s">
        <v>2048</v>
      </c>
    </row>
    <row r="237" spans="1:17" s="125" customFormat="1" ht="21.75" customHeight="1" x14ac:dyDescent="0.2">
      <c r="A237" s="117">
        <v>236</v>
      </c>
      <c r="B237" s="118" t="s">
        <v>9</v>
      </c>
      <c r="C237" s="129" t="s">
        <v>625</v>
      </c>
      <c r="D237" s="118" t="s">
        <v>626</v>
      </c>
      <c r="E237" s="119">
        <v>360300029096435</v>
      </c>
      <c r="F237" s="118" t="s">
        <v>2529</v>
      </c>
      <c r="G237" s="118" t="s">
        <v>2061</v>
      </c>
      <c r="H237" s="121">
        <v>860981946</v>
      </c>
      <c r="I237" s="121" t="s">
        <v>2137</v>
      </c>
      <c r="J237" s="122" t="s">
        <v>31</v>
      </c>
      <c r="K237" s="123">
        <v>120</v>
      </c>
      <c r="L237" s="123">
        <v>110</v>
      </c>
      <c r="M237" s="122" t="s">
        <v>2346</v>
      </c>
      <c r="N237" s="122"/>
      <c r="O237" s="122"/>
      <c r="P237" s="124" t="s">
        <v>2048</v>
      </c>
      <c r="Q237" s="124" t="s">
        <v>2048</v>
      </c>
    </row>
    <row r="238" spans="1:17" s="125" customFormat="1" ht="21.75" customHeight="1" x14ac:dyDescent="0.2">
      <c r="A238" s="117">
        <v>237</v>
      </c>
      <c r="B238" s="118" t="s">
        <v>9</v>
      </c>
      <c r="C238" s="129" t="s">
        <v>625</v>
      </c>
      <c r="D238" s="118" t="s">
        <v>628</v>
      </c>
      <c r="E238" s="119">
        <v>360300031096478</v>
      </c>
      <c r="F238" s="118" t="s">
        <v>2530</v>
      </c>
      <c r="G238" s="118" t="s">
        <v>2061</v>
      </c>
      <c r="H238" s="121">
        <v>879601283</v>
      </c>
      <c r="I238" s="121" t="s">
        <v>2137</v>
      </c>
      <c r="J238" s="122" t="s">
        <v>31</v>
      </c>
      <c r="K238" s="123">
        <v>1500</v>
      </c>
      <c r="L238" s="123">
        <v>1500</v>
      </c>
      <c r="M238" s="122"/>
      <c r="N238" s="122"/>
      <c r="O238" s="122"/>
      <c r="P238" s="124" t="s">
        <v>2048</v>
      </c>
      <c r="Q238" s="124" t="s">
        <v>141</v>
      </c>
    </row>
    <row r="239" spans="1:17" s="125" customFormat="1" ht="21.75" customHeight="1" x14ac:dyDescent="0.2">
      <c r="A239" s="117">
        <v>238</v>
      </c>
      <c r="B239" s="118" t="s">
        <v>9</v>
      </c>
      <c r="C239" s="129" t="s">
        <v>625</v>
      </c>
      <c r="D239" s="118" t="s">
        <v>628</v>
      </c>
      <c r="E239" s="119">
        <v>360300031096479</v>
      </c>
      <c r="F239" s="118" t="s">
        <v>2531</v>
      </c>
      <c r="G239" s="118" t="s">
        <v>4</v>
      </c>
      <c r="H239" s="121">
        <v>879601283</v>
      </c>
      <c r="I239" s="121" t="s">
        <v>2157</v>
      </c>
      <c r="J239" s="122" t="s">
        <v>31</v>
      </c>
      <c r="K239" s="123">
        <v>120</v>
      </c>
      <c r="L239" s="123">
        <v>120</v>
      </c>
      <c r="M239" s="122"/>
      <c r="N239" s="122" t="s">
        <v>2532</v>
      </c>
      <c r="O239" s="122"/>
      <c r="P239" s="124" t="s">
        <v>2048</v>
      </c>
      <c r="Q239" s="124" t="s">
        <v>141</v>
      </c>
    </row>
    <row r="240" spans="1:17" s="125" customFormat="1" ht="21.75" customHeight="1" x14ac:dyDescent="0.2">
      <c r="A240" s="117">
        <v>239</v>
      </c>
      <c r="B240" s="118" t="s">
        <v>9</v>
      </c>
      <c r="C240" s="129" t="s">
        <v>605</v>
      </c>
      <c r="D240" s="118" t="s">
        <v>630</v>
      </c>
      <c r="E240" s="119">
        <v>36030003354472</v>
      </c>
      <c r="F240" s="118" t="s">
        <v>2534</v>
      </c>
      <c r="G240" s="118" t="s">
        <v>4</v>
      </c>
      <c r="H240" s="121">
        <v>807964795</v>
      </c>
      <c r="I240" s="121" t="s">
        <v>2062</v>
      </c>
      <c r="J240" s="122" t="s">
        <v>31</v>
      </c>
      <c r="K240" s="123">
        <v>500</v>
      </c>
      <c r="L240" s="123">
        <v>470</v>
      </c>
      <c r="M240" s="122" t="s">
        <v>2535</v>
      </c>
      <c r="N240" s="122">
        <v>4</v>
      </c>
      <c r="O240" s="122"/>
      <c r="P240" s="124" t="s">
        <v>2048</v>
      </c>
      <c r="Q240" s="124" t="s">
        <v>2048</v>
      </c>
    </row>
    <row r="241" spans="1:17" s="125" customFormat="1" ht="21.75" customHeight="1" x14ac:dyDescent="0.2">
      <c r="A241" s="117">
        <v>240</v>
      </c>
      <c r="B241" s="118" t="s">
        <v>9</v>
      </c>
      <c r="C241" s="129" t="s">
        <v>620</v>
      </c>
      <c r="D241" s="118" t="s">
        <v>86</v>
      </c>
      <c r="E241" s="119">
        <v>36030003759300</v>
      </c>
      <c r="F241" s="118" t="s">
        <v>2115</v>
      </c>
      <c r="G241" s="118" t="s">
        <v>4</v>
      </c>
      <c r="H241" s="121" t="s">
        <v>634</v>
      </c>
      <c r="I241" s="121" t="s">
        <v>2062</v>
      </c>
      <c r="J241" s="122" t="s">
        <v>31</v>
      </c>
      <c r="K241" s="123">
        <v>350</v>
      </c>
      <c r="L241" s="122" t="s">
        <v>87</v>
      </c>
      <c r="M241" s="122" t="s">
        <v>2542</v>
      </c>
      <c r="N241" s="122">
        <v>9</v>
      </c>
      <c r="O241" s="122">
        <v>108</v>
      </c>
      <c r="P241" s="124" t="s">
        <v>2048</v>
      </c>
      <c r="Q241" s="124" t="s">
        <v>2048</v>
      </c>
    </row>
    <row r="242" spans="1:17" s="125" customFormat="1" ht="21.75" customHeight="1" x14ac:dyDescent="0.2">
      <c r="A242" s="117">
        <v>241</v>
      </c>
      <c r="B242" s="118" t="s">
        <v>9</v>
      </c>
      <c r="C242" s="129" t="s">
        <v>648</v>
      </c>
      <c r="D242" s="118" t="s">
        <v>86</v>
      </c>
      <c r="E242" s="119">
        <v>36030006264981</v>
      </c>
      <c r="F242" s="118" t="s">
        <v>2115</v>
      </c>
      <c r="G242" s="118" t="s">
        <v>4</v>
      </c>
      <c r="H242" s="121">
        <v>848299275</v>
      </c>
      <c r="I242" s="121" t="s">
        <v>2062</v>
      </c>
      <c r="J242" s="122" t="s">
        <v>31</v>
      </c>
      <c r="K242" s="123">
        <v>600</v>
      </c>
      <c r="L242" s="123">
        <v>500</v>
      </c>
      <c r="M242" s="122"/>
      <c r="N242" s="122">
        <v>5</v>
      </c>
      <c r="O242" s="122"/>
      <c r="P242" s="124" t="s">
        <v>2048</v>
      </c>
      <c r="Q242" s="124" t="s">
        <v>2048</v>
      </c>
    </row>
    <row r="243" spans="1:17" s="125" customFormat="1" ht="21.75" customHeight="1" x14ac:dyDescent="0.2">
      <c r="A243" s="117">
        <v>242</v>
      </c>
      <c r="B243" s="118" t="s">
        <v>9</v>
      </c>
      <c r="C243" s="129" t="s">
        <v>615</v>
      </c>
      <c r="D243" s="118" t="s">
        <v>653</v>
      </c>
      <c r="E243" s="119">
        <v>360300066121473</v>
      </c>
      <c r="F243" s="118" t="s">
        <v>2165</v>
      </c>
      <c r="G243" s="118" t="s">
        <v>2061</v>
      </c>
      <c r="H243" s="121">
        <v>815443896</v>
      </c>
      <c r="I243" s="121" t="s">
        <v>2137</v>
      </c>
      <c r="J243" s="122" t="s">
        <v>31</v>
      </c>
      <c r="K243" s="123">
        <v>800</v>
      </c>
      <c r="L243" s="123">
        <v>700</v>
      </c>
      <c r="M243" s="122"/>
      <c r="N243" s="122" t="s">
        <v>2551</v>
      </c>
      <c r="O243" s="122"/>
      <c r="P243" s="124" t="s">
        <v>2048</v>
      </c>
      <c r="Q243" s="124" t="s">
        <v>2048</v>
      </c>
    </row>
    <row r="244" spans="1:17" s="125" customFormat="1" ht="21.75" customHeight="1" x14ac:dyDescent="0.2">
      <c r="A244" s="117">
        <v>243</v>
      </c>
      <c r="B244" s="118" t="s">
        <v>9</v>
      </c>
      <c r="C244" s="129" t="s">
        <v>656</v>
      </c>
      <c r="D244" s="118" t="s">
        <v>657</v>
      </c>
      <c r="E244" s="119">
        <v>36030006966242</v>
      </c>
      <c r="F244" s="118" t="s">
        <v>2165</v>
      </c>
      <c r="G244" s="118" t="s">
        <v>2061</v>
      </c>
      <c r="H244" s="121">
        <v>856840051</v>
      </c>
      <c r="I244" s="121" t="s">
        <v>2137</v>
      </c>
      <c r="J244" s="122" t="s">
        <v>31</v>
      </c>
      <c r="K244" s="123">
        <v>600</v>
      </c>
      <c r="L244" s="123">
        <v>550</v>
      </c>
      <c r="M244" s="122"/>
      <c r="N244" s="122">
        <v>200</v>
      </c>
      <c r="O244" s="122">
        <v>2400</v>
      </c>
      <c r="P244" s="124" t="s">
        <v>2048</v>
      </c>
      <c r="Q244" s="124" t="s">
        <v>141</v>
      </c>
    </row>
    <row r="245" spans="1:17" s="125" customFormat="1" ht="21.75" customHeight="1" x14ac:dyDescent="0.2">
      <c r="A245" s="117">
        <v>244</v>
      </c>
      <c r="B245" s="118" t="s">
        <v>9</v>
      </c>
      <c r="C245" s="129" t="s">
        <v>9</v>
      </c>
      <c r="D245" s="118" t="s">
        <v>659</v>
      </c>
      <c r="E245" s="119">
        <v>36030007066419</v>
      </c>
      <c r="F245" s="118" t="s">
        <v>2165</v>
      </c>
      <c r="G245" s="118" t="s">
        <v>2061</v>
      </c>
      <c r="H245" s="121">
        <v>872626490</v>
      </c>
      <c r="I245" s="121" t="s">
        <v>2137</v>
      </c>
      <c r="J245" s="122" t="s">
        <v>31</v>
      </c>
      <c r="K245" s="123">
        <v>600</v>
      </c>
      <c r="L245" s="123">
        <v>550</v>
      </c>
      <c r="M245" s="122" t="s">
        <v>2553</v>
      </c>
      <c r="N245" s="122" t="s">
        <v>2481</v>
      </c>
      <c r="O245" s="126">
        <v>1000</v>
      </c>
      <c r="P245" s="124" t="s">
        <v>2048</v>
      </c>
      <c r="Q245" s="124" t="s">
        <v>2048</v>
      </c>
    </row>
    <row r="246" spans="1:17" s="125" customFormat="1" ht="21.75" customHeight="1" x14ac:dyDescent="0.2">
      <c r="A246" s="117">
        <v>245</v>
      </c>
      <c r="B246" s="118" t="s">
        <v>9</v>
      </c>
      <c r="C246" s="129" t="s">
        <v>656</v>
      </c>
      <c r="D246" s="118" t="s">
        <v>664</v>
      </c>
      <c r="E246" s="119">
        <v>360300075123021</v>
      </c>
      <c r="F246" s="118" t="s">
        <v>2165</v>
      </c>
      <c r="G246" s="118" t="s">
        <v>2061</v>
      </c>
      <c r="H246" s="121">
        <v>862546368</v>
      </c>
      <c r="I246" s="121" t="s">
        <v>2137</v>
      </c>
      <c r="J246" s="122" t="s">
        <v>31</v>
      </c>
      <c r="K246" s="123">
        <v>800</v>
      </c>
      <c r="L246" s="123">
        <v>750</v>
      </c>
      <c r="M246" s="122"/>
      <c r="N246" s="122">
        <v>400</v>
      </c>
      <c r="O246" s="122"/>
      <c r="P246" s="124" t="s">
        <v>2048</v>
      </c>
      <c r="Q246" s="124" t="s">
        <v>141</v>
      </c>
    </row>
    <row r="247" spans="1:17" s="125" customFormat="1" ht="21.75" customHeight="1" x14ac:dyDescent="0.2">
      <c r="A247" s="117">
        <v>246</v>
      </c>
      <c r="B247" s="118" t="s">
        <v>9</v>
      </c>
      <c r="C247" s="129" t="s">
        <v>608</v>
      </c>
      <c r="D247" s="118" t="s">
        <v>666</v>
      </c>
      <c r="E247" s="119">
        <v>360300076097257</v>
      </c>
      <c r="F247" s="118" t="s">
        <v>2555</v>
      </c>
      <c r="G247" s="118" t="s">
        <v>4</v>
      </c>
      <c r="H247" s="121"/>
      <c r="I247" s="121" t="s">
        <v>2062</v>
      </c>
      <c r="J247" s="122" t="s">
        <v>31</v>
      </c>
      <c r="K247" s="123">
        <v>800</v>
      </c>
      <c r="L247" s="123">
        <v>700</v>
      </c>
      <c r="M247" s="122"/>
      <c r="N247" s="122" t="s">
        <v>2532</v>
      </c>
      <c r="O247" s="122"/>
      <c r="P247" s="124" t="s">
        <v>2048</v>
      </c>
      <c r="Q247" s="124" t="s">
        <v>141</v>
      </c>
    </row>
    <row r="248" spans="1:17" s="125" customFormat="1" ht="21.75" customHeight="1" x14ac:dyDescent="0.2">
      <c r="A248" s="117">
        <v>247</v>
      </c>
      <c r="B248" s="118" t="s">
        <v>9</v>
      </c>
      <c r="C248" s="129" t="s">
        <v>608</v>
      </c>
      <c r="D248" s="118" t="s">
        <v>668</v>
      </c>
      <c r="E248" s="119">
        <v>360300077097763</v>
      </c>
      <c r="F248" s="118" t="s">
        <v>2556</v>
      </c>
      <c r="G248" s="118" t="s">
        <v>4</v>
      </c>
      <c r="H248" s="121" t="s">
        <v>669</v>
      </c>
      <c r="I248" s="121" t="s">
        <v>2062</v>
      </c>
      <c r="J248" s="122" t="s">
        <v>31</v>
      </c>
      <c r="K248" s="123">
        <v>500</v>
      </c>
      <c r="L248" s="123">
        <v>500</v>
      </c>
      <c r="M248" s="122" t="s">
        <v>2492</v>
      </c>
      <c r="N248" s="122"/>
      <c r="O248" s="122"/>
      <c r="P248" s="124" t="s">
        <v>2048</v>
      </c>
      <c r="Q248" s="124" t="s">
        <v>2048</v>
      </c>
    </row>
    <row r="249" spans="1:17" s="125" customFormat="1" ht="21.75" customHeight="1" x14ac:dyDescent="0.2">
      <c r="A249" s="117">
        <v>248</v>
      </c>
      <c r="B249" s="118" t="s">
        <v>9</v>
      </c>
      <c r="C249" s="129" t="s">
        <v>625</v>
      </c>
      <c r="D249" s="118" t="s">
        <v>671</v>
      </c>
      <c r="E249" s="119">
        <v>360300078098017</v>
      </c>
      <c r="F249" s="118" t="s">
        <v>2115</v>
      </c>
      <c r="G249" s="118" t="s">
        <v>4</v>
      </c>
      <c r="H249" s="121" t="s">
        <v>672</v>
      </c>
      <c r="I249" s="121" t="s">
        <v>2062</v>
      </c>
      <c r="J249" s="122" t="s">
        <v>31</v>
      </c>
      <c r="K249" s="123">
        <v>700</v>
      </c>
      <c r="L249" s="123">
        <v>600</v>
      </c>
      <c r="M249" s="122" t="s">
        <v>2557</v>
      </c>
      <c r="N249" s="122"/>
      <c r="O249" s="122"/>
      <c r="P249" s="124" t="s">
        <v>2048</v>
      </c>
      <c r="Q249" s="124" t="s">
        <v>141</v>
      </c>
    </row>
    <row r="250" spans="1:17" s="125" customFormat="1" ht="21.75" customHeight="1" x14ac:dyDescent="0.2">
      <c r="A250" s="117">
        <v>249</v>
      </c>
      <c r="B250" s="118" t="s">
        <v>9</v>
      </c>
      <c r="C250" s="129" t="s">
        <v>608</v>
      </c>
      <c r="D250" s="118" t="s">
        <v>674</v>
      </c>
      <c r="E250" s="119">
        <v>360300079101251</v>
      </c>
      <c r="F250" s="118" t="s">
        <v>2558</v>
      </c>
      <c r="G250" s="118" t="s">
        <v>4</v>
      </c>
      <c r="H250" s="121" t="s">
        <v>675</v>
      </c>
      <c r="I250" s="121" t="s">
        <v>2074</v>
      </c>
      <c r="J250" s="122" t="s">
        <v>31</v>
      </c>
      <c r="K250" s="123">
        <v>200</v>
      </c>
      <c r="L250" s="123">
        <v>180</v>
      </c>
      <c r="M250" s="122" t="s">
        <v>2559</v>
      </c>
      <c r="N250" s="122"/>
      <c r="O250" s="122"/>
      <c r="P250" s="124" t="s">
        <v>2048</v>
      </c>
      <c r="Q250" s="124" t="s">
        <v>141</v>
      </c>
    </row>
    <row r="251" spans="1:17" s="125" customFormat="1" ht="21.75" customHeight="1" x14ac:dyDescent="0.2">
      <c r="A251" s="117">
        <v>250</v>
      </c>
      <c r="B251" s="118" t="s">
        <v>9</v>
      </c>
      <c r="C251" s="129" t="s">
        <v>615</v>
      </c>
      <c r="D251" s="118" t="s">
        <v>677</v>
      </c>
      <c r="E251" s="119">
        <v>360300080101259</v>
      </c>
      <c r="F251" s="118" t="s">
        <v>2165</v>
      </c>
      <c r="G251" s="118" t="s">
        <v>2061</v>
      </c>
      <c r="H251" s="121" t="s">
        <v>678</v>
      </c>
      <c r="I251" s="121" t="s">
        <v>2137</v>
      </c>
      <c r="J251" s="122" t="s">
        <v>31</v>
      </c>
      <c r="K251" s="123">
        <v>500</v>
      </c>
      <c r="L251" s="123">
        <v>480</v>
      </c>
      <c r="M251" s="122"/>
      <c r="N251" s="122">
        <v>30</v>
      </c>
      <c r="O251" s="122"/>
      <c r="P251" s="124" t="s">
        <v>2048</v>
      </c>
      <c r="Q251" s="124" t="s">
        <v>141</v>
      </c>
    </row>
    <row r="252" spans="1:17" s="125" customFormat="1" ht="21.75" customHeight="1" x14ac:dyDescent="0.2">
      <c r="A252" s="117">
        <v>251</v>
      </c>
      <c r="B252" s="118" t="s">
        <v>9</v>
      </c>
      <c r="C252" s="129" t="s">
        <v>625</v>
      </c>
      <c r="D252" s="118" t="s">
        <v>680</v>
      </c>
      <c r="E252" s="119">
        <v>360300081107476</v>
      </c>
      <c r="F252" s="118" t="s">
        <v>2560</v>
      </c>
      <c r="G252" s="118" t="s">
        <v>1</v>
      </c>
      <c r="H252" s="121" t="s">
        <v>681</v>
      </c>
      <c r="I252" s="121" t="s">
        <v>2315</v>
      </c>
      <c r="J252" s="122" t="s">
        <v>31</v>
      </c>
      <c r="K252" s="123">
        <v>120</v>
      </c>
      <c r="L252" s="123">
        <v>110</v>
      </c>
      <c r="M252" s="122" t="s">
        <v>2561</v>
      </c>
      <c r="N252" s="122"/>
      <c r="O252" s="122"/>
      <c r="P252" s="124" t="s">
        <v>2048</v>
      </c>
      <c r="Q252" s="124" t="s">
        <v>2048</v>
      </c>
    </row>
    <row r="253" spans="1:17" s="125" customFormat="1" ht="21.75" customHeight="1" x14ac:dyDescent="0.2">
      <c r="A253" s="117">
        <v>252</v>
      </c>
      <c r="B253" s="118" t="s">
        <v>9</v>
      </c>
      <c r="C253" s="129" t="s">
        <v>625</v>
      </c>
      <c r="D253" s="118" t="s">
        <v>683</v>
      </c>
      <c r="E253" s="119">
        <v>360300082108002</v>
      </c>
      <c r="F253" s="118" t="s">
        <v>2200</v>
      </c>
      <c r="G253" s="118" t="s">
        <v>1</v>
      </c>
      <c r="H253" s="121"/>
      <c r="I253" s="121" t="s">
        <v>2045</v>
      </c>
      <c r="J253" s="122" t="s">
        <v>31</v>
      </c>
      <c r="K253" s="123">
        <v>50</v>
      </c>
      <c r="L253" s="123">
        <v>50</v>
      </c>
      <c r="M253" s="122">
        <v>100</v>
      </c>
      <c r="N253" s="122"/>
      <c r="O253" s="122"/>
      <c r="P253" s="124" t="s">
        <v>2048</v>
      </c>
      <c r="Q253" s="124" t="s">
        <v>2048</v>
      </c>
    </row>
    <row r="254" spans="1:17" s="125" customFormat="1" ht="21.75" customHeight="1" x14ac:dyDescent="0.2">
      <c r="A254" s="117">
        <v>253</v>
      </c>
      <c r="B254" s="118" t="s">
        <v>9</v>
      </c>
      <c r="C254" s="129" t="s">
        <v>625</v>
      </c>
      <c r="D254" s="118" t="s">
        <v>686</v>
      </c>
      <c r="E254" s="119">
        <v>360300083108430</v>
      </c>
      <c r="F254" s="118" t="s">
        <v>814</v>
      </c>
      <c r="G254" s="118" t="s">
        <v>1</v>
      </c>
      <c r="H254" s="121"/>
      <c r="I254" s="121" t="s">
        <v>2045</v>
      </c>
      <c r="J254" s="122" t="s">
        <v>31</v>
      </c>
      <c r="K254" s="123">
        <v>50</v>
      </c>
      <c r="L254" s="123">
        <v>50</v>
      </c>
      <c r="M254" s="122" t="s">
        <v>2562</v>
      </c>
      <c r="N254" s="122"/>
      <c r="O254" s="122"/>
      <c r="P254" s="124" t="s">
        <v>2048</v>
      </c>
      <c r="Q254" s="124" t="s">
        <v>2048</v>
      </c>
    </row>
    <row r="255" spans="1:17" s="125" customFormat="1" ht="21.75" customHeight="1" x14ac:dyDescent="0.2">
      <c r="A255" s="117">
        <v>254</v>
      </c>
      <c r="B255" s="118" t="s">
        <v>9</v>
      </c>
      <c r="C255" s="129" t="s">
        <v>648</v>
      </c>
      <c r="D255" s="118" t="s">
        <v>691</v>
      </c>
      <c r="E255" s="119">
        <v>360300089121873</v>
      </c>
      <c r="F255" s="118" t="s">
        <v>2556</v>
      </c>
      <c r="G255" s="118" t="s">
        <v>4</v>
      </c>
      <c r="H255" s="121">
        <v>843254513</v>
      </c>
      <c r="I255" s="121" t="s">
        <v>2062</v>
      </c>
      <c r="J255" s="122" t="s">
        <v>31</v>
      </c>
      <c r="K255" s="123">
        <v>500</v>
      </c>
      <c r="L255" s="123">
        <v>480</v>
      </c>
      <c r="M255" s="122"/>
      <c r="N255" s="122" t="s">
        <v>2563</v>
      </c>
      <c r="O255" s="122"/>
      <c r="P255" s="124" t="s">
        <v>2048</v>
      </c>
      <c r="Q255" s="124" t="s">
        <v>2048</v>
      </c>
    </row>
    <row r="256" spans="1:17" s="125" customFormat="1" ht="21.75" customHeight="1" x14ac:dyDescent="0.2">
      <c r="A256" s="117">
        <v>255</v>
      </c>
      <c r="B256" s="118" t="s">
        <v>9</v>
      </c>
      <c r="C256" s="129" t="s">
        <v>605</v>
      </c>
      <c r="D256" s="118" t="s">
        <v>693</v>
      </c>
      <c r="E256" s="119">
        <v>360300090122001</v>
      </c>
      <c r="F256" s="118" t="s">
        <v>2564</v>
      </c>
      <c r="G256" s="118" t="s">
        <v>2061</v>
      </c>
      <c r="H256" s="121">
        <v>931068547</v>
      </c>
      <c r="I256" s="121" t="s">
        <v>2137</v>
      </c>
      <c r="J256" s="122" t="s">
        <v>31</v>
      </c>
      <c r="K256" s="123">
        <v>2500</v>
      </c>
      <c r="L256" s="123">
        <v>2400</v>
      </c>
      <c r="M256" s="122"/>
      <c r="N256" s="122">
        <v>10</v>
      </c>
      <c r="O256" s="122"/>
      <c r="P256" s="124" t="s">
        <v>2048</v>
      </c>
      <c r="Q256" s="124" t="s">
        <v>2048</v>
      </c>
    </row>
    <row r="257" spans="1:17" s="125" customFormat="1" ht="21.75" customHeight="1" x14ac:dyDescent="0.2">
      <c r="A257" s="117">
        <v>256</v>
      </c>
      <c r="B257" s="118" t="s">
        <v>9</v>
      </c>
      <c r="C257" s="129" t="s">
        <v>605</v>
      </c>
      <c r="D257" s="118" t="s">
        <v>693</v>
      </c>
      <c r="E257" s="119">
        <v>360300090122011</v>
      </c>
      <c r="F257" s="118" t="s">
        <v>2565</v>
      </c>
      <c r="G257" s="118" t="s">
        <v>2</v>
      </c>
      <c r="H257" s="121">
        <v>931068547</v>
      </c>
      <c r="I257" s="121" t="s">
        <v>2081</v>
      </c>
      <c r="J257" s="122" t="s">
        <v>31</v>
      </c>
      <c r="K257" s="123">
        <v>20</v>
      </c>
      <c r="L257" s="123">
        <v>18</v>
      </c>
      <c r="M257" s="122" t="s">
        <v>2566</v>
      </c>
      <c r="N257" s="122"/>
      <c r="O257" s="122"/>
      <c r="P257" s="124" t="s">
        <v>2048</v>
      </c>
      <c r="Q257" s="124" t="s">
        <v>141</v>
      </c>
    </row>
    <row r="258" spans="1:17" s="125" customFormat="1" ht="21.75" customHeight="1" x14ac:dyDescent="0.2">
      <c r="A258" s="117">
        <v>257</v>
      </c>
      <c r="B258" s="118" t="s">
        <v>9</v>
      </c>
      <c r="C258" s="129" t="s">
        <v>625</v>
      </c>
      <c r="D258" s="118" t="s">
        <v>695</v>
      </c>
      <c r="E258" s="119">
        <v>360300091122231</v>
      </c>
      <c r="F258" s="118" t="s">
        <v>814</v>
      </c>
      <c r="G258" s="118" t="s">
        <v>1</v>
      </c>
      <c r="H258" s="121">
        <v>807501904</v>
      </c>
      <c r="I258" s="121" t="s">
        <v>2045</v>
      </c>
      <c r="J258" s="122" t="s">
        <v>31</v>
      </c>
      <c r="K258" s="123">
        <v>60</v>
      </c>
      <c r="L258" s="123">
        <v>60</v>
      </c>
      <c r="M258" s="122" t="s">
        <v>2567</v>
      </c>
      <c r="N258" s="122"/>
      <c r="O258" s="122"/>
      <c r="P258" s="124" t="s">
        <v>2048</v>
      </c>
      <c r="Q258" s="124" t="s">
        <v>2048</v>
      </c>
    </row>
    <row r="259" spans="1:17" s="125" customFormat="1" ht="21.75" customHeight="1" x14ac:dyDescent="0.2">
      <c r="A259" s="117">
        <v>258</v>
      </c>
      <c r="B259" s="118" t="s">
        <v>9</v>
      </c>
      <c r="C259" s="129" t="s">
        <v>625</v>
      </c>
      <c r="D259" s="118" t="s">
        <v>698</v>
      </c>
      <c r="E259" s="119">
        <v>360300092123863</v>
      </c>
      <c r="F259" s="118" t="s">
        <v>814</v>
      </c>
      <c r="G259" s="118" t="s">
        <v>1</v>
      </c>
      <c r="H259" s="121">
        <v>804754700</v>
      </c>
      <c r="I259" s="121" t="s">
        <v>2045</v>
      </c>
      <c r="J259" s="122" t="s">
        <v>31</v>
      </c>
      <c r="K259" s="123">
        <v>200</v>
      </c>
      <c r="L259" s="123">
        <v>200</v>
      </c>
      <c r="M259" s="122" t="s">
        <v>2568</v>
      </c>
      <c r="N259" s="122"/>
      <c r="O259" s="122"/>
      <c r="P259" s="124" t="s">
        <v>2048</v>
      </c>
      <c r="Q259" s="124" t="s">
        <v>2048</v>
      </c>
    </row>
    <row r="260" spans="1:17" s="125" customFormat="1" ht="21.75" customHeight="1" x14ac:dyDescent="0.2">
      <c r="A260" s="117">
        <v>259</v>
      </c>
      <c r="B260" s="118" t="s">
        <v>9</v>
      </c>
      <c r="C260" s="129" t="s">
        <v>625</v>
      </c>
      <c r="D260" s="118" t="s">
        <v>700</v>
      </c>
      <c r="E260" s="119">
        <v>360300093124057</v>
      </c>
      <c r="F260" s="118" t="s">
        <v>2200</v>
      </c>
      <c r="G260" s="118" t="s">
        <v>1</v>
      </c>
      <c r="H260" s="121">
        <v>901821416</v>
      </c>
      <c r="I260" s="121" t="s">
        <v>2045</v>
      </c>
      <c r="J260" s="122" t="s">
        <v>31</v>
      </c>
      <c r="K260" s="123">
        <v>50</v>
      </c>
      <c r="L260" s="123">
        <v>50</v>
      </c>
      <c r="M260" s="122" t="s">
        <v>2569</v>
      </c>
      <c r="N260" s="122"/>
      <c r="O260" s="122"/>
      <c r="P260" s="124" t="s">
        <v>2048</v>
      </c>
      <c r="Q260" s="124" t="s">
        <v>2048</v>
      </c>
    </row>
    <row r="261" spans="1:17" s="125" customFormat="1" ht="21.75" customHeight="1" x14ac:dyDescent="0.2">
      <c r="A261" s="117">
        <v>260</v>
      </c>
      <c r="B261" s="118" t="s">
        <v>9</v>
      </c>
      <c r="C261" s="129" t="s">
        <v>608</v>
      </c>
      <c r="D261" s="118" t="s">
        <v>701</v>
      </c>
      <c r="E261" s="119">
        <v>360300094124447</v>
      </c>
      <c r="F261" s="118" t="s">
        <v>2200</v>
      </c>
      <c r="G261" s="118" t="s">
        <v>1</v>
      </c>
      <c r="H261" s="121">
        <v>854162926</v>
      </c>
      <c r="I261" s="121" t="s">
        <v>2045</v>
      </c>
      <c r="J261" s="122" t="s">
        <v>31</v>
      </c>
      <c r="K261" s="123">
        <v>50</v>
      </c>
      <c r="L261" s="123">
        <v>50</v>
      </c>
      <c r="M261" s="122" t="s">
        <v>2567</v>
      </c>
      <c r="N261" s="122"/>
      <c r="O261" s="122"/>
      <c r="P261" s="124" t="s">
        <v>2048</v>
      </c>
      <c r="Q261" s="124" t="s">
        <v>2048</v>
      </c>
    </row>
    <row r="262" spans="1:17" s="125" customFormat="1" ht="21.75" customHeight="1" x14ac:dyDescent="0.2">
      <c r="A262" s="117">
        <v>261</v>
      </c>
      <c r="B262" s="118" t="s">
        <v>9</v>
      </c>
      <c r="C262" s="129" t="s">
        <v>625</v>
      </c>
      <c r="D262" s="118" t="s">
        <v>703</v>
      </c>
      <c r="E262" s="119">
        <v>360300095125260</v>
      </c>
      <c r="F262" s="118" t="s">
        <v>2200</v>
      </c>
      <c r="G262" s="118" t="s">
        <v>1</v>
      </c>
      <c r="H262" s="121"/>
      <c r="I262" s="121" t="s">
        <v>2045</v>
      </c>
      <c r="J262" s="122" t="s">
        <v>31</v>
      </c>
      <c r="K262" s="123">
        <v>50</v>
      </c>
      <c r="L262" s="123">
        <v>50</v>
      </c>
      <c r="M262" s="122" t="s">
        <v>2567</v>
      </c>
      <c r="N262" s="122"/>
      <c r="O262" s="122"/>
      <c r="P262" s="124" t="s">
        <v>2048</v>
      </c>
      <c r="Q262" s="124" t="s">
        <v>2048</v>
      </c>
    </row>
    <row r="263" spans="1:17" s="125" customFormat="1" ht="21.75" customHeight="1" x14ac:dyDescent="0.2">
      <c r="A263" s="117">
        <v>262</v>
      </c>
      <c r="B263" s="118" t="s">
        <v>9</v>
      </c>
      <c r="C263" s="129" t="s">
        <v>625</v>
      </c>
      <c r="D263" s="118" t="s">
        <v>705</v>
      </c>
      <c r="E263" s="119">
        <v>360300096125700</v>
      </c>
      <c r="F263" s="118" t="s">
        <v>814</v>
      </c>
      <c r="G263" s="118" t="s">
        <v>1</v>
      </c>
      <c r="H263" s="121">
        <v>868687114</v>
      </c>
      <c r="I263" s="121" t="s">
        <v>2045</v>
      </c>
      <c r="J263" s="122" t="s">
        <v>31</v>
      </c>
      <c r="K263" s="123">
        <v>100</v>
      </c>
      <c r="L263" s="123">
        <v>90</v>
      </c>
      <c r="M263" s="122">
        <v>100</v>
      </c>
      <c r="N263" s="122"/>
      <c r="O263" s="122"/>
      <c r="P263" s="124" t="s">
        <v>2048</v>
      </c>
      <c r="Q263" s="124" t="s">
        <v>2048</v>
      </c>
    </row>
    <row r="264" spans="1:17" s="125" customFormat="1" ht="21.75" customHeight="1" x14ac:dyDescent="0.2">
      <c r="A264" s="117">
        <v>263</v>
      </c>
      <c r="B264" s="118" t="s">
        <v>9</v>
      </c>
      <c r="C264" s="129" t="s">
        <v>625</v>
      </c>
      <c r="D264" s="118" t="s">
        <v>708</v>
      </c>
      <c r="E264" s="119">
        <v>360300097125974</v>
      </c>
      <c r="F264" s="118" t="s">
        <v>2200</v>
      </c>
      <c r="G264" s="118" t="s">
        <v>1</v>
      </c>
      <c r="H264" s="121">
        <v>837267088</v>
      </c>
      <c r="I264" s="121" t="s">
        <v>2045</v>
      </c>
      <c r="J264" s="122" t="s">
        <v>31</v>
      </c>
      <c r="K264" s="123">
        <v>60</v>
      </c>
      <c r="L264" s="123">
        <v>60</v>
      </c>
      <c r="M264" s="122" t="s">
        <v>2567</v>
      </c>
      <c r="N264" s="122"/>
      <c r="O264" s="122"/>
      <c r="P264" s="124" t="s">
        <v>2048</v>
      </c>
      <c r="Q264" s="124" t="s">
        <v>2048</v>
      </c>
    </row>
    <row r="265" spans="1:17" s="125" customFormat="1" ht="21.75" customHeight="1" x14ac:dyDescent="0.2">
      <c r="A265" s="117">
        <v>264</v>
      </c>
      <c r="B265" s="118" t="s">
        <v>9</v>
      </c>
      <c r="C265" s="129" t="s">
        <v>625</v>
      </c>
      <c r="D265" s="118" t="s">
        <v>710</v>
      </c>
      <c r="E265" s="119">
        <v>360300098126163</v>
      </c>
      <c r="F265" s="118" t="s">
        <v>814</v>
      </c>
      <c r="G265" s="118" t="s">
        <v>1</v>
      </c>
      <c r="H265" s="121"/>
      <c r="I265" s="121" t="s">
        <v>2045</v>
      </c>
      <c r="J265" s="122" t="s">
        <v>31</v>
      </c>
      <c r="K265" s="123">
        <v>50</v>
      </c>
      <c r="L265" s="123">
        <v>50</v>
      </c>
      <c r="M265" s="122" t="s">
        <v>2567</v>
      </c>
      <c r="N265" s="122"/>
      <c r="O265" s="122"/>
      <c r="P265" s="124" t="s">
        <v>2048</v>
      </c>
      <c r="Q265" s="124" t="s">
        <v>2048</v>
      </c>
    </row>
    <row r="266" spans="1:17" s="125" customFormat="1" ht="21.75" customHeight="1" x14ac:dyDescent="0.2">
      <c r="A266" s="117">
        <v>265</v>
      </c>
      <c r="B266" s="118" t="s">
        <v>9</v>
      </c>
      <c r="C266" s="129" t="s">
        <v>625</v>
      </c>
      <c r="D266" s="118" t="s">
        <v>712</v>
      </c>
      <c r="E266" s="119">
        <v>360300099126262</v>
      </c>
      <c r="F266" s="118" t="s">
        <v>814</v>
      </c>
      <c r="G266" s="118" t="s">
        <v>1</v>
      </c>
      <c r="H266" s="121">
        <v>868757304</v>
      </c>
      <c r="I266" s="121" t="s">
        <v>2045</v>
      </c>
      <c r="J266" s="122" t="s">
        <v>31</v>
      </c>
      <c r="K266" s="123">
        <v>300</v>
      </c>
      <c r="L266" s="123">
        <v>250</v>
      </c>
      <c r="M266" s="122"/>
      <c r="N266" s="122"/>
      <c r="O266" s="122"/>
      <c r="P266" s="124" t="s">
        <v>2048</v>
      </c>
      <c r="Q266" s="124" t="s">
        <v>2048</v>
      </c>
    </row>
    <row r="267" spans="1:17" s="125" customFormat="1" ht="21.75" customHeight="1" x14ac:dyDescent="0.2">
      <c r="A267" s="117">
        <v>266</v>
      </c>
      <c r="B267" s="118" t="s">
        <v>9</v>
      </c>
      <c r="C267" s="129" t="s">
        <v>608</v>
      </c>
      <c r="D267" s="118" t="s">
        <v>714</v>
      </c>
      <c r="E267" s="119">
        <v>360300101127927</v>
      </c>
      <c r="F267" s="118" t="s">
        <v>2115</v>
      </c>
      <c r="G267" s="118" t="s">
        <v>4</v>
      </c>
      <c r="H267" s="121">
        <v>805930436</v>
      </c>
      <c r="I267" s="121" t="s">
        <v>2062</v>
      </c>
      <c r="J267" s="122" t="s">
        <v>31</v>
      </c>
      <c r="K267" s="123">
        <v>600</v>
      </c>
      <c r="L267" s="123">
        <v>550</v>
      </c>
      <c r="M267" s="122"/>
      <c r="N267" s="122" t="s">
        <v>2532</v>
      </c>
      <c r="O267" s="122"/>
      <c r="P267" s="124" t="s">
        <v>2048</v>
      </c>
      <c r="Q267" s="124" t="s">
        <v>2048</v>
      </c>
    </row>
    <row r="268" spans="1:17" s="125" customFormat="1" ht="21.75" customHeight="1" x14ac:dyDescent="0.2">
      <c r="A268" s="117">
        <v>267</v>
      </c>
      <c r="B268" s="118" t="s">
        <v>9</v>
      </c>
      <c r="C268" s="129" t="s">
        <v>612</v>
      </c>
      <c r="D268" s="118" t="s">
        <v>716</v>
      </c>
      <c r="E268" s="119">
        <v>360300102128095</v>
      </c>
      <c r="F268" s="118" t="s">
        <v>2570</v>
      </c>
      <c r="G268" s="118" t="s">
        <v>4</v>
      </c>
      <c r="H268" s="121">
        <v>813601139</v>
      </c>
      <c r="I268" s="121" t="s">
        <v>2062</v>
      </c>
      <c r="J268" s="122" t="s">
        <v>31</v>
      </c>
      <c r="K268" s="123">
        <v>50</v>
      </c>
      <c r="L268" s="123">
        <v>40</v>
      </c>
      <c r="M268" s="122" t="s">
        <v>2571</v>
      </c>
      <c r="N268" s="122"/>
      <c r="O268" s="122"/>
      <c r="P268" s="124" t="s">
        <v>2048</v>
      </c>
      <c r="Q268" s="124" t="s">
        <v>2048</v>
      </c>
    </row>
    <row r="269" spans="1:17" s="125" customFormat="1" ht="21.75" customHeight="1" x14ac:dyDescent="0.2">
      <c r="A269" s="117">
        <v>268</v>
      </c>
      <c r="B269" s="118" t="s">
        <v>9</v>
      </c>
      <c r="C269" s="129" t="s">
        <v>608</v>
      </c>
      <c r="D269" s="118" t="s">
        <v>718</v>
      </c>
      <c r="E269" s="119">
        <v>360300103128137</v>
      </c>
      <c r="F269" s="118" t="s">
        <v>2572</v>
      </c>
      <c r="G269" s="118" t="s">
        <v>4</v>
      </c>
      <c r="H269" s="121">
        <v>943796526</v>
      </c>
      <c r="I269" s="121" t="s">
        <v>2062</v>
      </c>
      <c r="J269" s="122" t="s">
        <v>31</v>
      </c>
      <c r="K269" s="123">
        <v>1000</v>
      </c>
      <c r="L269" s="123">
        <v>850</v>
      </c>
      <c r="M269" s="122"/>
      <c r="N269" s="122" t="s">
        <v>2563</v>
      </c>
      <c r="O269" s="122"/>
      <c r="P269" s="124" t="s">
        <v>2048</v>
      </c>
      <c r="Q269" s="124" t="s">
        <v>2048</v>
      </c>
    </row>
    <row r="270" spans="1:17" s="125" customFormat="1" ht="21.75" customHeight="1" x14ac:dyDescent="0.2">
      <c r="A270" s="117">
        <v>269</v>
      </c>
      <c r="B270" s="118" t="s">
        <v>9</v>
      </c>
      <c r="C270" s="129" t="s">
        <v>608</v>
      </c>
      <c r="D270" s="118" t="s">
        <v>720</v>
      </c>
      <c r="E270" s="119">
        <v>360300104128242</v>
      </c>
      <c r="F270" s="118" t="s">
        <v>2115</v>
      </c>
      <c r="G270" s="118" t="s">
        <v>4</v>
      </c>
      <c r="H270" s="121">
        <v>906099335</v>
      </c>
      <c r="I270" s="121" t="s">
        <v>2062</v>
      </c>
      <c r="J270" s="122" t="s">
        <v>31</v>
      </c>
      <c r="K270" s="123">
        <v>250</v>
      </c>
      <c r="L270" s="123">
        <v>200</v>
      </c>
      <c r="M270" s="122"/>
      <c r="N270" s="122"/>
      <c r="O270" s="122"/>
      <c r="P270" s="124" t="s">
        <v>2048</v>
      </c>
      <c r="Q270" s="124" t="s">
        <v>2048</v>
      </c>
    </row>
    <row r="271" spans="1:17" s="125" customFormat="1" ht="21.75" customHeight="1" x14ac:dyDescent="0.2">
      <c r="A271" s="117">
        <v>270</v>
      </c>
      <c r="B271" s="118" t="s">
        <v>9</v>
      </c>
      <c r="C271" s="129" t="s">
        <v>608</v>
      </c>
      <c r="D271" s="118" t="s">
        <v>722</v>
      </c>
      <c r="E271" s="119">
        <v>360300105128401</v>
      </c>
      <c r="F271" s="118" t="s">
        <v>2573</v>
      </c>
      <c r="G271" s="118" t="s">
        <v>4</v>
      </c>
      <c r="H271" s="121" t="s">
        <v>723</v>
      </c>
      <c r="I271" s="121" t="s">
        <v>2062</v>
      </c>
      <c r="J271" s="122" t="s">
        <v>31</v>
      </c>
      <c r="K271" s="123">
        <v>50</v>
      </c>
      <c r="L271" s="123">
        <v>45</v>
      </c>
      <c r="M271" s="122"/>
      <c r="N271" s="122" t="s">
        <v>2563</v>
      </c>
      <c r="O271" s="122"/>
      <c r="P271" s="124" t="s">
        <v>2048</v>
      </c>
      <c r="Q271" s="124" t="s">
        <v>2048</v>
      </c>
    </row>
    <row r="272" spans="1:17" s="125" customFormat="1" ht="21.75" customHeight="1" x14ac:dyDescent="0.2">
      <c r="A272" s="117">
        <v>271</v>
      </c>
      <c r="B272" s="118" t="s">
        <v>9</v>
      </c>
      <c r="C272" s="129" t="s">
        <v>608</v>
      </c>
      <c r="D272" s="118" t="s">
        <v>722</v>
      </c>
      <c r="E272" s="119">
        <v>360300105128405</v>
      </c>
      <c r="F272" s="118" t="s">
        <v>2574</v>
      </c>
      <c r="G272" s="118" t="s">
        <v>4</v>
      </c>
      <c r="H272" s="121" t="s">
        <v>723</v>
      </c>
      <c r="I272" s="121" t="s">
        <v>2062</v>
      </c>
      <c r="J272" s="122" t="s">
        <v>31</v>
      </c>
      <c r="K272" s="123">
        <v>50</v>
      </c>
      <c r="L272" s="123">
        <v>40</v>
      </c>
      <c r="M272" s="122"/>
      <c r="N272" s="122" t="s">
        <v>2575</v>
      </c>
      <c r="O272" s="122"/>
      <c r="P272" s="124" t="s">
        <v>2048</v>
      </c>
      <c r="Q272" s="124" t="s">
        <v>2048</v>
      </c>
    </row>
    <row r="273" spans="1:17" s="125" customFormat="1" ht="21.75" customHeight="1" x14ac:dyDescent="0.2">
      <c r="A273" s="117">
        <v>272</v>
      </c>
      <c r="B273" s="118" t="s">
        <v>9</v>
      </c>
      <c r="C273" s="129" t="s">
        <v>615</v>
      </c>
      <c r="D273" s="118" t="s">
        <v>725</v>
      </c>
      <c r="E273" s="119">
        <v>360300111151158</v>
      </c>
      <c r="F273" s="118" t="s">
        <v>2165</v>
      </c>
      <c r="G273" s="118" t="s">
        <v>2061</v>
      </c>
      <c r="H273" s="121" t="s">
        <v>726</v>
      </c>
      <c r="I273" s="121" t="s">
        <v>2062</v>
      </c>
      <c r="J273" s="122" t="s">
        <v>31</v>
      </c>
      <c r="K273" s="123">
        <v>1000</v>
      </c>
      <c r="L273" s="123">
        <v>900</v>
      </c>
      <c r="M273" s="122">
        <v>5</v>
      </c>
      <c r="N273" s="122">
        <v>20</v>
      </c>
      <c r="O273" s="122">
        <v>100</v>
      </c>
      <c r="P273" s="124" t="s">
        <v>2048</v>
      </c>
      <c r="Q273" s="124" t="s">
        <v>2048</v>
      </c>
    </row>
    <row r="274" spans="1:17" s="125" customFormat="1" ht="21.75" customHeight="1" x14ac:dyDescent="0.2">
      <c r="A274" s="117">
        <v>273</v>
      </c>
      <c r="B274" s="118" t="s">
        <v>9</v>
      </c>
      <c r="C274" s="129" t="s">
        <v>9</v>
      </c>
      <c r="D274" s="118" t="s">
        <v>730</v>
      </c>
      <c r="E274" s="119">
        <v>360300114152277</v>
      </c>
      <c r="F274" s="118" t="s">
        <v>2497</v>
      </c>
      <c r="G274" s="118" t="s">
        <v>4</v>
      </c>
      <c r="H274" s="121" t="s">
        <v>731</v>
      </c>
      <c r="I274" s="121" t="s">
        <v>2062</v>
      </c>
      <c r="J274" s="122" t="s">
        <v>31</v>
      </c>
      <c r="K274" s="123">
        <v>500</v>
      </c>
      <c r="L274" s="123">
        <v>450</v>
      </c>
      <c r="M274" s="122" t="s">
        <v>2576</v>
      </c>
      <c r="N274" s="122"/>
      <c r="O274" s="122"/>
      <c r="P274" s="124" t="s">
        <v>2048</v>
      </c>
      <c r="Q274" s="124" t="s">
        <v>2048</v>
      </c>
    </row>
    <row r="275" spans="1:17" s="125" customFormat="1" ht="21.75" customHeight="1" x14ac:dyDescent="0.2">
      <c r="A275" s="117">
        <v>274</v>
      </c>
      <c r="B275" s="118" t="s">
        <v>9</v>
      </c>
      <c r="C275" s="129" t="s">
        <v>625</v>
      </c>
      <c r="D275" s="118" t="s">
        <v>733</v>
      </c>
      <c r="E275" s="119">
        <v>360300115152278</v>
      </c>
      <c r="F275" s="118" t="s">
        <v>814</v>
      </c>
      <c r="G275" s="118" t="s">
        <v>1</v>
      </c>
      <c r="H275" s="121" t="s">
        <v>735</v>
      </c>
      <c r="I275" s="121" t="s">
        <v>2045</v>
      </c>
      <c r="J275" s="122" t="s">
        <v>31</v>
      </c>
      <c r="K275" s="123">
        <v>450</v>
      </c>
      <c r="L275" s="122" t="s">
        <v>87</v>
      </c>
      <c r="M275" s="122"/>
      <c r="N275" s="122"/>
      <c r="O275" s="122"/>
      <c r="P275" s="124" t="s">
        <v>2048</v>
      </c>
      <c r="Q275" s="124" t="s">
        <v>2048</v>
      </c>
    </row>
    <row r="276" spans="1:17" s="125" customFormat="1" ht="21.75" customHeight="1" x14ac:dyDescent="0.2">
      <c r="A276" s="117">
        <v>275</v>
      </c>
      <c r="B276" s="118" t="s">
        <v>9</v>
      </c>
      <c r="C276" s="129" t="s">
        <v>625</v>
      </c>
      <c r="D276" s="118" t="s">
        <v>737</v>
      </c>
      <c r="E276" s="119">
        <v>360300116152349</v>
      </c>
      <c r="F276" s="118" t="s">
        <v>2577</v>
      </c>
      <c r="G276" s="118" t="s">
        <v>1</v>
      </c>
      <c r="H276" s="121"/>
      <c r="I276" s="121" t="s">
        <v>2045</v>
      </c>
      <c r="J276" s="122" t="s">
        <v>31</v>
      </c>
      <c r="K276" s="123">
        <v>450</v>
      </c>
      <c r="L276" s="122" t="s">
        <v>87</v>
      </c>
      <c r="M276" s="122"/>
      <c r="N276" s="122"/>
      <c r="O276" s="122"/>
      <c r="P276" s="124" t="s">
        <v>2048</v>
      </c>
      <c r="Q276" s="124" t="s">
        <v>2048</v>
      </c>
    </row>
    <row r="277" spans="1:17" s="125" customFormat="1" ht="21.75" customHeight="1" x14ac:dyDescent="0.2">
      <c r="A277" s="117">
        <v>276</v>
      </c>
      <c r="B277" s="118" t="s">
        <v>9</v>
      </c>
      <c r="C277" s="129" t="s">
        <v>625</v>
      </c>
      <c r="D277" s="118" t="s">
        <v>740</v>
      </c>
      <c r="E277" s="119">
        <v>360300117152353</v>
      </c>
      <c r="F277" s="118" t="s">
        <v>2200</v>
      </c>
      <c r="G277" s="118" t="s">
        <v>1</v>
      </c>
      <c r="H277" s="121" t="s">
        <v>742</v>
      </c>
      <c r="I277" s="121" t="s">
        <v>2045</v>
      </c>
      <c r="J277" s="122" t="s">
        <v>31</v>
      </c>
      <c r="K277" s="123">
        <v>100</v>
      </c>
      <c r="L277" s="122" t="s">
        <v>87</v>
      </c>
      <c r="M277" s="122"/>
      <c r="N277" s="122"/>
      <c r="O277" s="122"/>
      <c r="P277" s="124" t="s">
        <v>2048</v>
      </c>
      <c r="Q277" s="124" t="s">
        <v>141</v>
      </c>
    </row>
    <row r="278" spans="1:17" s="125" customFormat="1" ht="21.75" customHeight="1" x14ac:dyDescent="0.2">
      <c r="A278" s="117">
        <v>277</v>
      </c>
      <c r="B278" s="118" t="s">
        <v>9</v>
      </c>
      <c r="C278" s="129" t="s">
        <v>625</v>
      </c>
      <c r="D278" s="118" t="s">
        <v>744</v>
      </c>
      <c r="E278" s="119">
        <v>360300119152359</v>
      </c>
      <c r="F278" s="118" t="s">
        <v>814</v>
      </c>
      <c r="G278" s="118" t="s">
        <v>1</v>
      </c>
      <c r="H278" s="121" t="s">
        <v>746</v>
      </c>
      <c r="I278" s="121" t="s">
        <v>2045</v>
      </c>
      <c r="J278" s="122" t="s">
        <v>31</v>
      </c>
      <c r="K278" s="123">
        <v>450</v>
      </c>
      <c r="L278" s="123">
        <v>400</v>
      </c>
      <c r="M278" s="122" t="s">
        <v>2578</v>
      </c>
      <c r="N278" s="122"/>
      <c r="O278" s="122"/>
      <c r="P278" s="124" t="s">
        <v>2048</v>
      </c>
      <c r="Q278" s="124" t="s">
        <v>2048</v>
      </c>
    </row>
    <row r="279" spans="1:17" s="125" customFormat="1" ht="21.75" customHeight="1" x14ac:dyDescent="0.2">
      <c r="A279" s="117">
        <v>278</v>
      </c>
      <c r="B279" s="118" t="s">
        <v>9</v>
      </c>
      <c r="C279" s="129" t="s">
        <v>625</v>
      </c>
      <c r="D279" s="118" t="s">
        <v>749</v>
      </c>
      <c r="E279" s="119">
        <v>360300122152501</v>
      </c>
      <c r="F279" s="118" t="s">
        <v>2577</v>
      </c>
      <c r="G279" s="118" t="s">
        <v>1</v>
      </c>
      <c r="H279" s="121" t="s">
        <v>751</v>
      </c>
      <c r="I279" s="121" t="s">
        <v>2045</v>
      </c>
      <c r="J279" s="122" t="s">
        <v>31</v>
      </c>
      <c r="K279" s="123">
        <v>450</v>
      </c>
      <c r="L279" s="123">
        <v>400</v>
      </c>
      <c r="M279" s="122" t="s">
        <v>2578</v>
      </c>
      <c r="N279" s="122"/>
      <c r="O279" s="122"/>
      <c r="P279" s="124" t="s">
        <v>2048</v>
      </c>
      <c r="Q279" s="124" t="s">
        <v>2048</v>
      </c>
    </row>
    <row r="280" spans="1:17" s="125" customFormat="1" ht="21.75" customHeight="1" x14ac:dyDescent="0.2">
      <c r="A280" s="117">
        <v>279</v>
      </c>
      <c r="B280" s="118" t="s">
        <v>9</v>
      </c>
      <c r="C280" s="129" t="s">
        <v>625</v>
      </c>
      <c r="D280" s="118" t="s">
        <v>749</v>
      </c>
      <c r="E280" s="119">
        <v>360300122152502</v>
      </c>
      <c r="F280" s="118" t="s">
        <v>2200</v>
      </c>
      <c r="G280" s="118" t="s">
        <v>1</v>
      </c>
      <c r="H280" s="121" t="s">
        <v>751</v>
      </c>
      <c r="I280" s="121" t="s">
        <v>2045</v>
      </c>
      <c r="J280" s="122" t="s">
        <v>31</v>
      </c>
      <c r="K280" s="123">
        <v>350</v>
      </c>
      <c r="L280" s="123">
        <v>300</v>
      </c>
      <c r="M280" s="122" t="s">
        <v>2578</v>
      </c>
      <c r="N280" s="122"/>
      <c r="O280" s="122"/>
      <c r="P280" s="124" t="s">
        <v>2048</v>
      </c>
      <c r="Q280" s="124" t="s">
        <v>2048</v>
      </c>
    </row>
    <row r="281" spans="1:17" s="125" customFormat="1" ht="21.75" customHeight="1" x14ac:dyDescent="0.2">
      <c r="A281" s="117">
        <v>280</v>
      </c>
      <c r="B281" s="118" t="s">
        <v>9</v>
      </c>
      <c r="C281" s="129" t="s">
        <v>625</v>
      </c>
      <c r="D281" s="118" t="s">
        <v>753</v>
      </c>
      <c r="E281" s="119">
        <v>360300125152526</v>
      </c>
      <c r="F281" s="118" t="s">
        <v>814</v>
      </c>
      <c r="G281" s="118" t="s">
        <v>1</v>
      </c>
      <c r="H281" s="121" t="s">
        <v>754</v>
      </c>
      <c r="I281" s="121" t="s">
        <v>2045</v>
      </c>
      <c r="J281" s="122" t="s">
        <v>31</v>
      </c>
      <c r="K281" s="123">
        <v>450</v>
      </c>
      <c r="L281" s="123">
        <v>400</v>
      </c>
      <c r="M281" s="122" t="s">
        <v>2578</v>
      </c>
      <c r="N281" s="122"/>
      <c r="O281" s="122"/>
      <c r="P281" s="124" t="s">
        <v>2048</v>
      </c>
      <c r="Q281" s="124" t="s">
        <v>2048</v>
      </c>
    </row>
    <row r="282" spans="1:17" s="125" customFormat="1" ht="21.75" customHeight="1" x14ac:dyDescent="0.2">
      <c r="A282" s="117">
        <v>281</v>
      </c>
      <c r="B282" s="118" t="s">
        <v>9</v>
      </c>
      <c r="C282" s="129" t="s">
        <v>625</v>
      </c>
      <c r="D282" s="118" t="s">
        <v>756</v>
      </c>
      <c r="E282" s="119">
        <v>360300126152530</v>
      </c>
      <c r="F282" s="118" t="s">
        <v>814</v>
      </c>
      <c r="G282" s="118" t="s">
        <v>1</v>
      </c>
      <c r="H282" s="121" t="s">
        <v>757</v>
      </c>
      <c r="I282" s="121" t="s">
        <v>2045</v>
      </c>
      <c r="J282" s="122" t="s">
        <v>31</v>
      </c>
      <c r="K282" s="123">
        <v>450</v>
      </c>
      <c r="L282" s="123">
        <v>400</v>
      </c>
      <c r="M282" s="122" t="s">
        <v>2578</v>
      </c>
      <c r="N282" s="122"/>
      <c r="O282" s="122"/>
      <c r="P282" s="124" t="s">
        <v>2048</v>
      </c>
      <c r="Q282" s="124" t="s">
        <v>2048</v>
      </c>
    </row>
    <row r="283" spans="1:17" s="125" customFormat="1" ht="21.75" customHeight="1" x14ac:dyDescent="0.2">
      <c r="A283" s="117">
        <v>282</v>
      </c>
      <c r="B283" s="118" t="s">
        <v>9</v>
      </c>
      <c r="C283" s="129" t="s">
        <v>648</v>
      </c>
      <c r="D283" s="118" t="s">
        <v>759</v>
      </c>
      <c r="E283" s="119">
        <v>360300127152641</v>
      </c>
      <c r="F283" s="118" t="s">
        <v>2579</v>
      </c>
      <c r="G283" s="118" t="s">
        <v>2061</v>
      </c>
      <c r="H283" s="121" t="s">
        <v>760</v>
      </c>
      <c r="I283" s="121" t="s">
        <v>2137</v>
      </c>
      <c r="J283" s="122" t="s">
        <v>31</v>
      </c>
      <c r="K283" s="123">
        <v>500</v>
      </c>
      <c r="L283" s="123">
        <v>459</v>
      </c>
      <c r="M283" s="122"/>
      <c r="N283" s="122"/>
      <c r="O283" s="122"/>
      <c r="P283" s="124" t="s">
        <v>2048</v>
      </c>
      <c r="Q283" s="124" t="s">
        <v>2048</v>
      </c>
    </row>
    <row r="284" spans="1:17" s="125" customFormat="1" ht="21.75" customHeight="1" x14ac:dyDescent="0.2">
      <c r="A284" s="117">
        <v>283</v>
      </c>
      <c r="B284" s="118" t="s">
        <v>9</v>
      </c>
      <c r="C284" s="129" t="s">
        <v>9</v>
      </c>
      <c r="D284" s="118" t="s">
        <v>762</v>
      </c>
      <c r="E284" s="119">
        <v>360300128152653</v>
      </c>
      <c r="F284" s="118" t="s">
        <v>2115</v>
      </c>
      <c r="G284" s="118" t="s">
        <v>4</v>
      </c>
      <c r="H284" s="121" t="s">
        <v>763</v>
      </c>
      <c r="I284" s="121" t="s">
        <v>2062</v>
      </c>
      <c r="J284" s="122" t="s">
        <v>31</v>
      </c>
      <c r="K284" s="123">
        <v>550</v>
      </c>
      <c r="L284" s="123">
        <v>500</v>
      </c>
      <c r="M284" s="122"/>
      <c r="N284" s="122" t="s">
        <v>2580</v>
      </c>
      <c r="O284" s="122"/>
      <c r="P284" s="124" t="s">
        <v>2048</v>
      </c>
      <c r="Q284" s="124" t="s">
        <v>2048</v>
      </c>
    </row>
    <row r="285" spans="1:17" s="125" customFormat="1" ht="21.75" customHeight="1" x14ac:dyDescent="0.2">
      <c r="A285" s="117">
        <v>284</v>
      </c>
      <c r="B285" s="118" t="s">
        <v>9</v>
      </c>
      <c r="C285" s="129" t="s">
        <v>648</v>
      </c>
      <c r="D285" s="118" t="s">
        <v>765</v>
      </c>
      <c r="E285" s="119">
        <v>360300130152765</v>
      </c>
      <c r="F285" s="118" t="s">
        <v>2581</v>
      </c>
      <c r="G285" s="118" t="s">
        <v>4</v>
      </c>
      <c r="H285" s="121" t="s">
        <v>766</v>
      </c>
      <c r="I285" s="121" t="s">
        <v>2062</v>
      </c>
      <c r="J285" s="122" t="s">
        <v>31</v>
      </c>
      <c r="K285" s="123">
        <v>500</v>
      </c>
      <c r="L285" s="123">
        <v>480</v>
      </c>
      <c r="M285" s="122">
        <v>15</v>
      </c>
      <c r="N285" s="122"/>
      <c r="O285" s="122"/>
      <c r="P285" s="124" t="s">
        <v>2048</v>
      </c>
      <c r="Q285" s="124" t="s">
        <v>2048</v>
      </c>
    </row>
    <row r="286" spans="1:17" s="125" customFormat="1" ht="21.75" customHeight="1" x14ac:dyDescent="0.2">
      <c r="A286" s="117">
        <v>285</v>
      </c>
      <c r="B286" s="118" t="s">
        <v>9</v>
      </c>
      <c r="C286" s="129" t="s">
        <v>648</v>
      </c>
      <c r="D286" s="118" t="s">
        <v>768</v>
      </c>
      <c r="E286" s="119">
        <v>360300131152853</v>
      </c>
      <c r="F286" s="118" t="s">
        <v>2558</v>
      </c>
      <c r="G286" s="118" t="s">
        <v>4</v>
      </c>
      <c r="H286" s="121" t="s">
        <v>769</v>
      </c>
      <c r="I286" s="121" t="s">
        <v>2074</v>
      </c>
      <c r="J286" s="122" t="s">
        <v>31</v>
      </c>
      <c r="K286" s="122" t="s">
        <v>87</v>
      </c>
      <c r="L286" s="122" t="s">
        <v>87</v>
      </c>
      <c r="M286" s="122"/>
      <c r="N286" s="122"/>
      <c r="O286" s="122"/>
      <c r="P286" s="124" t="s">
        <v>2048</v>
      </c>
      <c r="Q286" s="124" t="s">
        <v>2048</v>
      </c>
    </row>
    <row r="287" spans="1:17" s="125" customFormat="1" ht="21.75" customHeight="1" x14ac:dyDescent="0.2">
      <c r="A287" s="117">
        <v>286</v>
      </c>
      <c r="B287" s="118" t="s">
        <v>9</v>
      </c>
      <c r="C287" s="129" t="s">
        <v>648</v>
      </c>
      <c r="D287" s="118" t="s">
        <v>768</v>
      </c>
      <c r="E287" s="119">
        <v>360300131152854</v>
      </c>
      <c r="F287" s="118" t="s">
        <v>2582</v>
      </c>
      <c r="G287" s="118" t="s">
        <v>4</v>
      </c>
      <c r="H287" s="121" t="s">
        <v>769</v>
      </c>
      <c r="I287" s="121" t="s">
        <v>2074</v>
      </c>
      <c r="J287" s="122" t="s">
        <v>31</v>
      </c>
      <c r="K287" s="123">
        <v>650</v>
      </c>
      <c r="L287" s="123">
        <v>500</v>
      </c>
      <c r="M287" s="122" t="s">
        <v>2583</v>
      </c>
      <c r="N287" s="122"/>
      <c r="O287" s="122"/>
      <c r="P287" s="124" t="s">
        <v>2048</v>
      </c>
      <c r="Q287" s="124" t="s">
        <v>2048</v>
      </c>
    </row>
    <row r="288" spans="1:17" s="125" customFormat="1" ht="21.75" customHeight="1" x14ac:dyDescent="0.2">
      <c r="A288" s="117">
        <v>287</v>
      </c>
      <c r="B288" s="118" t="s">
        <v>9</v>
      </c>
      <c r="C288" s="129" t="s">
        <v>648</v>
      </c>
      <c r="D288" s="118" t="s">
        <v>771</v>
      </c>
      <c r="E288" s="119">
        <v>360300132152862</v>
      </c>
      <c r="F288" s="118" t="s">
        <v>2584</v>
      </c>
      <c r="G288" s="118" t="s">
        <v>4</v>
      </c>
      <c r="H288" s="121" t="s">
        <v>772</v>
      </c>
      <c r="I288" s="121" t="s">
        <v>2074</v>
      </c>
      <c r="J288" s="122" t="s">
        <v>31</v>
      </c>
      <c r="K288" s="123">
        <v>700</v>
      </c>
      <c r="L288" s="123">
        <v>650</v>
      </c>
      <c r="M288" s="122"/>
      <c r="N288" s="122" t="s">
        <v>2585</v>
      </c>
      <c r="O288" s="122"/>
      <c r="P288" s="124" t="s">
        <v>2048</v>
      </c>
      <c r="Q288" s="124" t="s">
        <v>2048</v>
      </c>
    </row>
    <row r="289" spans="1:17" s="125" customFormat="1" ht="21.75" customHeight="1" x14ac:dyDescent="0.2">
      <c r="A289" s="117">
        <v>288</v>
      </c>
      <c r="B289" s="118" t="s">
        <v>9</v>
      </c>
      <c r="C289" s="129" t="s">
        <v>625</v>
      </c>
      <c r="D289" s="118" t="s">
        <v>774</v>
      </c>
      <c r="E289" s="119">
        <v>360300133152867</v>
      </c>
      <c r="F289" s="118" t="s">
        <v>814</v>
      </c>
      <c r="G289" s="118" t="s">
        <v>1</v>
      </c>
      <c r="H289" s="121" t="s">
        <v>776</v>
      </c>
      <c r="I289" s="121" t="s">
        <v>2045</v>
      </c>
      <c r="J289" s="122" t="s">
        <v>31</v>
      </c>
      <c r="K289" s="123">
        <v>50</v>
      </c>
      <c r="L289" s="122" t="s">
        <v>87</v>
      </c>
      <c r="M289" s="122" t="s">
        <v>2578</v>
      </c>
      <c r="N289" s="122"/>
      <c r="O289" s="122"/>
      <c r="P289" s="124" t="s">
        <v>2048</v>
      </c>
      <c r="Q289" s="124" t="s">
        <v>2048</v>
      </c>
    </row>
    <row r="290" spans="1:17" s="125" customFormat="1" ht="21.75" customHeight="1" x14ac:dyDescent="0.2">
      <c r="A290" s="117">
        <v>289</v>
      </c>
      <c r="B290" s="118" t="s">
        <v>9</v>
      </c>
      <c r="C290" s="129" t="s">
        <v>648</v>
      </c>
      <c r="D290" s="118" t="s">
        <v>777</v>
      </c>
      <c r="E290" s="119">
        <v>360300134152870</v>
      </c>
      <c r="F290" s="118" t="s">
        <v>2586</v>
      </c>
      <c r="G290" s="118" t="s">
        <v>2061</v>
      </c>
      <c r="H290" s="121" t="s">
        <v>766</v>
      </c>
      <c r="I290" s="121" t="s">
        <v>2062</v>
      </c>
      <c r="J290" s="122" t="s">
        <v>31</v>
      </c>
      <c r="K290" s="123">
        <v>1500</v>
      </c>
      <c r="L290" s="123">
        <v>1200</v>
      </c>
      <c r="M290" s="122"/>
      <c r="N290" s="122" t="s">
        <v>2587</v>
      </c>
      <c r="O290" s="122"/>
      <c r="P290" s="124" t="s">
        <v>2048</v>
      </c>
      <c r="Q290" s="124" t="s">
        <v>2048</v>
      </c>
    </row>
    <row r="291" spans="1:17" s="125" customFormat="1" ht="21.75" customHeight="1" x14ac:dyDescent="0.2">
      <c r="A291" s="117">
        <v>290</v>
      </c>
      <c r="B291" s="118" t="s">
        <v>9</v>
      </c>
      <c r="C291" s="129" t="s">
        <v>608</v>
      </c>
      <c r="D291" s="118" t="s">
        <v>778</v>
      </c>
      <c r="E291" s="119">
        <v>360300135152878</v>
      </c>
      <c r="F291" s="118" t="s">
        <v>2588</v>
      </c>
      <c r="G291" s="118" t="s">
        <v>4</v>
      </c>
      <c r="H291" s="121" t="s">
        <v>779</v>
      </c>
      <c r="I291" s="121" t="s">
        <v>2062</v>
      </c>
      <c r="J291" s="122" t="s">
        <v>31</v>
      </c>
      <c r="K291" s="123">
        <v>800</v>
      </c>
      <c r="L291" s="123">
        <v>750</v>
      </c>
      <c r="M291" s="122"/>
      <c r="N291" s="122" t="s">
        <v>2589</v>
      </c>
      <c r="O291" s="122"/>
      <c r="P291" s="124" t="s">
        <v>2048</v>
      </c>
      <c r="Q291" s="124" t="s">
        <v>2048</v>
      </c>
    </row>
    <row r="292" spans="1:17" s="125" customFormat="1" ht="21.75" customHeight="1" x14ac:dyDescent="0.2">
      <c r="A292" s="117">
        <v>291</v>
      </c>
      <c r="B292" s="118" t="s">
        <v>9</v>
      </c>
      <c r="C292" s="129" t="s">
        <v>625</v>
      </c>
      <c r="D292" s="118" t="s">
        <v>781</v>
      </c>
      <c r="E292" s="119">
        <v>360300137156326</v>
      </c>
      <c r="F292" s="118" t="s">
        <v>814</v>
      </c>
      <c r="G292" s="118" t="s">
        <v>1</v>
      </c>
      <c r="H292" s="121" t="s">
        <v>782</v>
      </c>
      <c r="I292" s="121" t="s">
        <v>2045</v>
      </c>
      <c r="J292" s="122" t="s">
        <v>31</v>
      </c>
      <c r="K292" s="123">
        <v>450</v>
      </c>
      <c r="L292" s="123">
        <v>400</v>
      </c>
      <c r="M292" s="122" t="s">
        <v>2578</v>
      </c>
      <c r="N292" s="122"/>
      <c r="O292" s="122"/>
      <c r="P292" s="124" t="s">
        <v>2048</v>
      </c>
      <c r="Q292" s="124" t="s">
        <v>2048</v>
      </c>
    </row>
    <row r="293" spans="1:17" s="125" customFormat="1" ht="21.75" customHeight="1" x14ac:dyDescent="0.2">
      <c r="A293" s="117">
        <v>292</v>
      </c>
      <c r="B293" s="118" t="s">
        <v>7</v>
      </c>
      <c r="C293" s="129" t="s">
        <v>784</v>
      </c>
      <c r="D293" s="118" t="s">
        <v>785</v>
      </c>
      <c r="E293" s="119">
        <v>36040000985193</v>
      </c>
      <c r="F293" s="118" t="s">
        <v>2590</v>
      </c>
      <c r="G293" s="118" t="s">
        <v>1</v>
      </c>
      <c r="H293" s="121">
        <v>87952839</v>
      </c>
      <c r="I293" s="121" t="s">
        <v>2045</v>
      </c>
      <c r="J293" s="122" t="s">
        <v>31</v>
      </c>
      <c r="K293" s="123">
        <v>10</v>
      </c>
      <c r="L293" s="123">
        <v>8</v>
      </c>
      <c r="M293" s="122">
        <v>25</v>
      </c>
      <c r="N293" s="122">
        <v>750</v>
      </c>
      <c r="O293" s="122">
        <v>9000</v>
      </c>
      <c r="P293" s="124" t="s">
        <v>2048</v>
      </c>
      <c r="Q293" s="124" t="s">
        <v>141</v>
      </c>
    </row>
    <row r="294" spans="1:17" s="125" customFormat="1" ht="21.75" customHeight="1" x14ac:dyDescent="0.2">
      <c r="A294" s="117">
        <v>293</v>
      </c>
      <c r="B294" s="118" t="s">
        <v>7</v>
      </c>
      <c r="C294" s="129" t="s">
        <v>787</v>
      </c>
      <c r="D294" s="118" t="s">
        <v>609</v>
      </c>
      <c r="E294" s="119">
        <v>36040002562016</v>
      </c>
      <c r="F294" s="118" t="s">
        <v>2591</v>
      </c>
      <c r="G294" s="118" t="s">
        <v>2061</v>
      </c>
      <c r="H294" s="121">
        <v>89584692</v>
      </c>
      <c r="I294" s="121" t="s">
        <v>2062</v>
      </c>
      <c r="J294" s="122" t="s">
        <v>31</v>
      </c>
      <c r="K294" s="123">
        <v>600</v>
      </c>
      <c r="L294" s="123">
        <v>500</v>
      </c>
      <c r="M294" s="122"/>
      <c r="N294" s="122" t="s">
        <v>2592</v>
      </c>
      <c r="O294" s="122"/>
      <c r="P294" s="124" t="s">
        <v>2048</v>
      </c>
      <c r="Q294" s="124" t="s">
        <v>141</v>
      </c>
    </row>
    <row r="295" spans="1:17" s="125" customFormat="1" ht="21.75" customHeight="1" x14ac:dyDescent="0.2">
      <c r="A295" s="117">
        <v>294</v>
      </c>
      <c r="B295" s="118" t="s">
        <v>7</v>
      </c>
      <c r="C295" s="129" t="s">
        <v>789</v>
      </c>
      <c r="D295" s="118" t="s">
        <v>790</v>
      </c>
      <c r="E295" s="119">
        <v>36040003562080</v>
      </c>
      <c r="F295" s="118" t="s">
        <v>2303</v>
      </c>
      <c r="G295" s="118" t="s">
        <v>2061</v>
      </c>
      <c r="H295" s="121">
        <v>815935600</v>
      </c>
      <c r="I295" s="121" t="s">
        <v>2461</v>
      </c>
      <c r="J295" s="122" t="s">
        <v>31</v>
      </c>
      <c r="K295" s="123">
        <v>25</v>
      </c>
      <c r="L295" s="122" t="s">
        <v>87</v>
      </c>
      <c r="M295" s="122">
        <v>24</v>
      </c>
      <c r="N295" s="122">
        <v>744</v>
      </c>
      <c r="O295" s="126">
        <v>80000</v>
      </c>
      <c r="P295" s="124" t="s">
        <v>2048</v>
      </c>
      <c r="Q295" s="124" t="s">
        <v>141</v>
      </c>
    </row>
    <row r="296" spans="1:17" s="125" customFormat="1" ht="21.75" customHeight="1" x14ac:dyDescent="0.2">
      <c r="A296" s="117">
        <v>295</v>
      </c>
      <c r="B296" s="118" t="s">
        <v>7</v>
      </c>
      <c r="C296" s="129" t="s">
        <v>787</v>
      </c>
      <c r="D296" s="118" t="s">
        <v>792</v>
      </c>
      <c r="E296" s="119">
        <v>36040003662143</v>
      </c>
      <c r="F296" s="118" t="s">
        <v>792</v>
      </c>
      <c r="G296" s="118" t="s">
        <v>1</v>
      </c>
      <c r="H296" s="121">
        <v>894434294</v>
      </c>
      <c r="I296" s="121" t="s">
        <v>2129</v>
      </c>
      <c r="J296" s="122" t="s">
        <v>31</v>
      </c>
      <c r="K296" s="123">
        <v>40</v>
      </c>
      <c r="L296" s="122" t="s">
        <v>87</v>
      </c>
      <c r="M296" s="122">
        <v>30</v>
      </c>
      <c r="N296" s="122"/>
      <c r="O296" s="122"/>
      <c r="P296" s="124" t="s">
        <v>2048</v>
      </c>
      <c r="Q296" s="124" t="s">
        <v>141</v>
      </c>
    </row>
    <row r="297" spans="1:17" s="125" customFormat="1" ht="21.75" customHeight="1" x14ac:dyDescent="0.2">
      <c r="A297" s="117">
        <v>296</v>
      </c>
      <c r="B297" s="118" t="s">
        <v>7</v>
      </c>
      <c r="C297" s="129" t="s">
        <v>789</v>
      </c>
      <c r="D297" s="118" t="s">
        <v>790</v>
      </c>
      <c r="E297" s="119">
        <v>36040003962708</v>
      </c>
      <c r="F297" s="118" t="s">
        <v>2303</v>
      </c>
      <c r="G297" s="118" t="s">
        <v>2061</v>
      </c>
      <c r="H297" s="121">
        <v>817304229</v>
      </c>
      <c r="I297" s="121" t="s">
        <v>2461</v>
      </c>
      <c r="J297" s="122" t="s">
        <v>31</v>
      </c>
      <c r="K297" s="123">
        <v>35</v>
      </c>
      <c r="L297" s="122" t="s">
        <v>87</v>
      </c>
      <c r="M297" s="122">
        <v>24</v>
      </c>
      <c r="N297" s="122">
        <v>744</v>
      </c>
      <c r="O297" s="126">
        <v>6000</v>
      </c>
      <c r="P297" s="124" t="s">
        <v>2048</v>
      </c>
      <c r="Q297" s="124" t="s">
        <v>141</v>
      </c>
    </row>
    <row r="298" spans="1:17" s="125" customFormat="1" ht="21.75" customHeight="1" x14ac:dyDescent="0.2">
      <c r="A298" s="117">
        <v>297</v>
      </c>
      <c r="B298" s="118" t="s">
        <v>7</v>
      </c>
      <c r="C298" s="129" t="s">
        <v>795</v>
      </c>
      <c r="D298" s="118" t="s">
        <v>796</v>
      </c>
      <c r="E298" s="119">
        <v>36040004162739</v>
      </c>
      <c r="F298" s="118" t="s">
        <v>2593</v>
      </c>
      <c r="G298" s="118" t="s">
        <v>2061</v>
      </c>
      <c r="H298" s="121"/>
      <c r="I298" s="121" t="s">
        <v>2062</v>
      </c>
      <c r="J298" s="122" t="s">
        <v>31</v>
      </c>
      <c r="K298" s="123">
        <v>120</v>
      </c>
      <c r="L298" s="123">
        <v>100</v>
      </c>
      <c r="M298" s="122">
        <v>4</v>
      </c>
      <c r="N298" s="122">
        <v>120</v>
      </c>
      <c r="O298" s="122"/>
      <c r="P298" s="124" t="s">
        <v>2048</v>
      </c>
      <c r="Q298" s="124" t="s">
        <v>141</v>
      </c>
    </row>
    <row r="299" spans="1:17" s="125" customFormat="1" ht="21.75" customHeight="1" x14ac:dyDescent="0.2">
      <c r="A299" s="117">
        <v>298</v>
      </c>
      <c r="B299" s="118" t="s">
        <v>7</v>
      </c>
      <c r="C299" s="129" t="s">
        <v>787</v>
      </c>
      <c r="D299" s="118" t="s">
        <v>798</v>
      </c>
      <c r="E299" s="119">
        <v>36040004462966</v>
      </c>
      <c r="F299" s="118" t="s">
        <v>2594</v>
      </c>
      <c r="G299" s="118" t="s">
        <v>2061</v>
      </c>
      <c r="H299" s="121">
        <v>896918345</v>
      </c>
      <c r="I299" s="121" t="s">
        <v>2062</v>
      </c>
      <c r="J299" s="122" t="s">
        <v>31</v>
      </c>
      <c r="K299" s="123">
        <v>400</v>
      </c>
      <c r="L299" s="123">
        <v>380</v>
      </c>
      <c r="M299" s="122"/>
      <c r="N299" s="122" t="s">
        <v>2498</v>
      </c>
      <c r="O299" s="122">
        <v>300</v>
      </c>
      <c r="P299" s="124" t="s">
        <v>2048</v>
      </c>
      <c r="Q299" s="124" t="s">
        <v>141</v>
      </c>
    </row>
    <row r="300" spans="1:17" s="125" customFormat="1" ht="21.75" customHeight="1" x14ac:dyDescent="0.2">
      <c r="A300" s="117">
        <v>299</v>
      </c>
      <c r="B300" s="118" t="s">
        <v>7</v>
      </c>
      <c r="C300" s="129" t="s">
        <v>787</v>
      </c>
      <c r="D300" s="118" t="s">
        <v>86</v>
      </c>
      <c r="E300" s="119">
        <v>36040004664281</v>
      </c>
      <c r="F300" s="118" t="s">
        <v>2595</v>
      </c>
      <c r="G300" s="118" t="s">
        <v>4</v>
      </c>
      <c r="H300" s="121">
        <v>879597617</v>
      </c>
      <c r="I300" s="121" t="s">
        <v>2062</v>
      </c>
      <c r="J300" s="122" t="s">
        <v>31</v>
      </c>
      <c r="K300" s="123">
        <v>500</v>
      </c>
      <c r="L300" s="123">
        <v>450</v>
      </c>
      <c r="M300" s="122"/>
      <c r="N300" s="122">
        <v>15</v>
      </c>
      <c r="O300" s="122"/>
      <c r="P300" s="124" t="s">
        <v>2048</v>
      </c>
      <c r="Q300" s="124" t="s">
        <v>141</v>
      </c>
    </row>
    <row r="301" spans="1:17" s="125" customFormat="1" ht="21.75" customHeight="1" x14ac:dyDescent="0.2">
      <c r="A301" s="117">
        <v>300</v>
      </c>
      <c r="B301" s="118" t="s">
        <v>7</v>
      </c>
      <c r="C301" s="129" t="s">
        <v>801</v>
      </c>
      <c r="D301" s="118" t="s">
        <v>802</v>
      </c>
      <c r="E301" s="119">
        <v>36040004964458</v>
      </c>
      <c r="F301" s="118" t="s">
        <v>802</v>
      </c>
      <c r="G301" s="118" t="s">
        <v>2</v>
      </c>
      <c r="H301" s="121">
        <v>808197288</v>
      </c>
      <c r="I301" s="121" t="s">
        <v>2081</v>
      </c>
      <c r="J301" s="122" t="s">
        <v>31</v>
      </c>
      <c r="K301" s="123">
        <v>250</v>
      </c>
      <c r="L301" s="122" t="s">
        <v>87</v>
      </c>
      <c r="M301" s="122"/>
      <c r="N301" s="122">
        <v>500</v>
      </c>
      <c r="O301" s="122"/>
      <c r="P301" s="124" t="s">
        <v>2048</v>
      </c>
      <c r="Q301" s="124" t="s">
        <v>141</v>
      </c>
    </row>
    <row r="302" spans="1:17" s="125" customFormat="1" ht="21.75" customHeight="1" x14ac:dyDescent="0.2">
      <c r="A302" s="117">
        <v>301</v>
      </c>
      <c r="B302" s="118" t="s">
        <v>7</v>
      </c>
      <c r="C302" s="129" t="s">
        <v>804</v>
      </c>
      <c r="D302" s="118" t="s">
        <v>188</v>
      </c>
      <c r="E302" s="119">
        <v>36040005064491</v>
      </c>
      <c r="F302" s="118" t="s">
        <v>2152</v>
      </c>
      <c r="G302" s="118" t="s">
        <v>2061</v>
      </c>
      <c r="H302" s="121">
        <v>883413562</v>
      </c>
      <c r="I302" s="121" t="s">
        <v>2062</v>
      </c>
      <c r="J302" s="122" t="s">
        <v>31</v>
      </c>
      <c r="K302" s="123">
        <v>1500</v>
      </c>
      <c r="L302" s="123">
        <v>1200</v>
      </c>
      <c r="M302" s="122"/>
      <c r="N302" s="122" t="s">
        <v>2475</v>
      </c>
      <c r="O302" s="122"/>
      <c r="P302" s="124" t="s">
        <v>2048</v>
      </c>
      <c r="Q302" s="124" t="s">
        <v>141</v>
      </c>
    </row>
    <row r="303" spans="1:17" s="125" customFormat="1" ht="21.75" customHeight="1" x14ac:dyDescent="0.2">
      <c r="A303" s="117">
        <v>302</v>
      </c>
      <c r="B303" s="118" t="s">
        <v>7</v>
      </c>
      <c r="C303" s="129" t="s">
        <v>806</v>
      </c>
      <c r="D303" s="118" t="s">
        <v>807</v>
      </c>
      <c r="E303" s="119">
        <v>36040005164544</v>
      </c>
      <c r="F303" s="118" t="s">
        <v>2596</v>
      </c>
      <c r="G303" s="118" t="s">
        <v>1</v>
      </c>
      <c r="H303" s="121">
        <v>867820730</v>
      </c>
      <c r="I303" s="121" t="s">
        <v>2045</v>
      </c>
      <c r="J303" s="122" t="s">
        <v>31</v>
      </c>
      <c r="K303" s="123">
        <v>35</v>
      </c>
      <c r="L303" s="123">
        <v>30</v>
      </c>
      <c r="M303" s="122" t="s">
        <v>2597</v>
      </c>
      <c r="N303" s="122" t="s">
        <v>2598</v>
      </c>
      <c r="O303" s="122" t="s">
        <v>2599</v>
      </c>
      <c r="P303" s="124" t="s">
        <v>2048</v>
      </c>
      <c r="Q303" s="124" t="s">
        <v>141</v>
      </c>
    </row>
    <row r="304" spans="1:17" s="125" customFormat="1" ht="21.75" customHeight="1" x14ac:dyDescent="0.2">
      <c r="A304" s="117">
        <v>303</v>
      </c>
      <c r="B304" s="118" t="s">
        <v>7</v>
      </c>
      <c r="C304" s="129" t="s">
        <v>806</v>
      </c>
      <c r="D304" s="118" t="s">
        <v>810</v>
      </c>
      <c r="E304" s="119">
        <v>36040005269239</v>
      </c>
      <c r="F304" s="118" t="s">
        <v>2600</v>
      </c>
      <c r="G304" s="118" t="s">
        <v>1</v>
      </c>
      <c r="H304" s="121">
        <v>804881400</v>
      </c>
      <c r="I304" s="121" t="s">
        <v>2045</v>
      </c>
      <c r="J304" s="122" t="s">
        <v>31</v>
      </c>
      <c r="K304" s="123">
        <v>100</v>
      </c>
      <c r="L304" s="123">
        <v>90</v>
      </c>
      <c r="M304" s="122">
        <v>15</v>
      </c>
      <c r="N304" s="122">
        <v>450</v>
      </c>
      <c r="O304" s="122">
        <v>5800</v>
      </c>
      <c r="P304" s="124" t="s">
        <v>2048</v>
      </c>
      <c r="Q304" s="124" t="s">
        <v>141</v>
      </c>
    </row>
    <row r="305" spans="1:17" s="125" customFormat="1" ht="21.75" customHeight="1" x14ac:dyDescent="0.2">
      <c r="A305" s="117">
        <v>304</v>
      </c>
      <c r="B305" s="118" t="s">
        <v>7</v>
      </c>
      <c r="C305" s="129" t="s">
        <v>806</v>
      </c>
      <c r="D305" s="118" t="s">
        <v>812</v>
      </c>
      <c r="E305" s="119">
        <v>360400053127509</v>
      </c>
      <c r="F305" s="118" t="s">
        <v>814</v>
      </c>
      <c r="G305" s="118" t="s">
        <v>1</v>
      </c>
      <c r="H305" s="121">
        <v>44869944</v>
      </c>
      <c r="I305" s="121" t="s">
        <v>2045</v>
      </c>
      <c r="J305" s="122" t="s">
        <v>31</v>
      </c>
      <c r="K305" s="123">
        <v>100</v>
      </c>
      <c r="L305" s="123">
        <v>90</v>
      </c>
      <c r="M305" s="122" t="s">
        <v>2601</v>
      </c>
      <c r="N305" s="122" t="s">
        <v>2602</v>
      </c>
      <c r="O305" s="122"/>
      <c r="P305" s="124" t="s">
        <v>2048</v>
      </c>
      <c r="Q305" s="124" t="s">
        <v>141</v>
      </c>
    </row>
    <row r="306" spans="1:17" s="125" customFormat="1" ht="21.75" customHeight="1" x14ac:dyDescent="0.2">
      <c r="A306" s="117">
        <v>305</v>
      </c>
      <c r="B306" s="118" t="s">
        <v>7</v>
      </c>
      <c r="C306" s="129" t="s">
        <v>806</v>
      </c>
      <c r="D306" s="118" t="s">
        <v>814</v>
      </c>
      <c r="E306" s="119">
        <v>36040005470970</v>
      </c>
      <c r="F306" s="118" t="s">
        <v>814</v>
      </c>
      <c r="G306" s="118" t="s">
        <v>1</v>
      </c>
      <c r="H306" s="121">
        <v>881194689</v>
      </c>
      <c r="I306" s="121" t="s">
        <v>2045</v>
      </c>
      <c r="J306" s="122" t="s">
        <v>31</v>
      </c>
      <c r="K306" s="123">
        <v>100</v>
      </c>
      <c r="L306" s="123">
        <v>120</v>
      </c>
      <c r="M306" s="122" t="s">
        <v>2603</v>
      </c>
      <c r="N306" s="122">
        <v>850</v>
      </c>
      <c r="O306" s="122"/>
      <c r="P306" s="124" t="s">
        <v>2048</v>
      </c>
      <c r="Q306" s="124" t="s">
        <v>141</v>
      </c>
    </row>
    <row r="307" spans="1:17" s="125" customFormat="1" ht="21.75" customHeight="1" x14ac:dyDescent="0.2">
      <c r="A307" s="117">
        <v>306</v>
      </c>
      <c r="B307" s="118" t="s">
        <v>7</v>
      </c>
      <c r="C307" s="129" t="s">
        <v>806</v>
      </c>
      <c r="D307" s="118" t="s">
        <v>818</v>
      </c>
      <c r="E307" s="119">
        <v>36040005871729</v>
      </c>
      <c r="F307" s="118" t="s">
        <v>2607</v>
      </c>
      <c r="G307" s="118" t="s">
        <v>1</v>
      </c>
      <c r="H307" s="121">
        <v>860938623</v>
      </c>
      <c r="I307" s="121" t="s">
        <v>2045</v>
      </c>
      <c r="J307" s="122" t="s">
        <v>31</v>
      </c>
      <c r="K307" s="123">
        <v>100</v>
      </c>
      <c r="L307" s="123">
        <v>90</v>
      </c>
      <c r="M307" s="122">
        <v>20</v>
      </c>
      <c r="N307" s="122">
        <v>600</v>
      </c>
      <c r="O307" s="122">
        <v>7200</v>
      </c>
      <c r="P307" s="124" t="s">
        <v>2048</v>
      </c>
      <c r="Q307" s="124" t="s">
        <v>141</v>
      </c>
    </row>
    <row r="308" spans="1:17" s="125" customFormat="1" ht="21.75" customHeight="1" x14ac:dyDescent="0.2">
      <c r="A308" s="117">
        <v>307</v>
      </c>
      <c r="B308" s="118" t="s">
        <v>7</v>
      </c>
      <c r="C308" s="129" t="s">
        <v>806</v>
      </c>
      <c r="D308" s="118" t="s">
        <v>823</v>
      </c>
      <c r="E308" s="119">
        <v>360400060140265</v>
      </c>
      <c r="F308" s="118" t="s">
        <v>814</v>
      </c>
      <c r="G308" s="118" t="s">
        <v>1</v>
      </c>
      <c r="H308" s="121">
        <v>872614861</v>
      </c>
      <c r="I308" s="121" t="s">
        <v>2045</v>
      </c>
      <c r="J308" s="122" t="s">
        <v>31</v>
      </c>
      <c r="K308" s="123">
        <v>100</v>
      </c>
      <c r="L308" s="123">
        <v>90</v>
      </c>
      <c r="M308" s="122" t="s">
        <v>2601</v>
      </c>
      <c r="N308" s="122" t="s">
        <v>2602</v>
      </c>
      <c r="O308" s="122"/>
      <c r="P308" s="124" t="s">
        <v>2048</v>
      </c>
      <c r="Q308" s="124" t="s">
        <v>141</v>
      </c>
    </row>
    <row r="309" spans="1:17" s="125" customFormat="1" ht="21.75" customHeight="1" x14ac:dyDescent="0.2">
      <c r="A309" s="117">
        <v>308</v>
      </c>
      <c r="B309" s="118" t="s">
        <v>7</v>
      </c>
      <c r="C309" s="129" t="s">
        <v>806</v>
      </c>
      <c r="D309" s="118" t="s">
        <v>825</v>
      </c>
      <c r="E309" s="119">
        <v>36040006679566</v>
      </c>
      <c r="F309" s="118" t="s">
        <v>825</v>
      </c>
      <c r="G309" s="118" t="s">
        <v>4</v>
      </c>
      <c r="H309" s="121">
        <v>862555962</v>
      </c>
      <c r="I309" s="121" t="s">
        <v>2229</v>
      </c>
      <c r="J309" s="122" t="s">
        <v>31</v>
      </c>
      <c r="K309" s="123">
        <v>50</v>
      </c>
      <c r="L309" s="123">
        <v>45</v>
      </c>
      <c r="M309" s="122">
        <v>15</v>
      </c>
      <c r="N309" s="122">
        <v>450</v>
      </c>
      <c r="O309" s="126">
        <v>5400</v>
      </c>
      <c r="P309" s="124" t="s">
        <v>2048</v>
      </c>
      <c r="Q309" s="124" t="s">
        <v>141</v>
      </c>
    </row>
    <row r="310" spans="1:17" s="125" customFormat="1" ht="21.75" customHeight="1" x14ac:dyDescent="0.2">
      <c r="A310" s="117">
        <v>309</v>
      </c>
      <c r="B310" s="118" t="s">
        <v>7</v>
      </c>
      <c r="C310" s="129" t="s">
        <v>829</v>
      </c>
      <c r="D310" s="118" t="s">
        <v>830</v>
      </c>
      <c r="E310" s="119">
        <v>36040006879582</v>
      </c>
      <c r="F310" s="118" t="s">
        <v>2303</v>
      </c>
      <c r="G310" s="118" t="s">
        <v>2061</v>
      </c>
      <c r="H310" s="121">
        <v>818382451</v>
      </c>
      <c r="I310" s="121" t="s">
        <v>2461</v>
      </c>
      <c r="J310" s="122" t="s">
        <v>31</v>
      </c>
      <c r="K310" s="123">
        <v>30</v>
      </c>
      <c r="L310" s="122" t="s">
        <v>87</v>
      </c>
      <c r="M310" s="122"/>
      <c r="N310" s="122">
        <v>700</v>
      </c>
      <c r="O310" s="126">
        <v>8000</v>
      </c>
      <c r="P310" s="124" t="s">
        <v>2048</v>
      </c>
      <c r="Q310" s="124" t="s">
        <v>141</v>
      </c>
    </row>
    <row r="311" spans="1:17" s="125" customFormat="1" ht="21.75" customHeight="1" x14ac:dyDescent="0.2">
      <c r="A311" s="117">
        <v>310</v>
      </c>
      <c r="B311" s="118" t="s">
        <v>7</v>
      </c>
      <c r="C311" s="129" t="s">
        <v>789</v>
      </c>
      <c r="D311" s="118" t="s">
        <v>832</v>
      </c>
      <c r="E311" s="119">
        <v>36040007780046</v>
      </c>
      <c r="F311" s="118" t="s">
        <v>832</v>
      </c>
      <c r="G311" s="118" t="s">
        <v>4</v>
      </c>
      <c r="H311" s="121">
        <v>804757852</v>
      </c>
      <c r="I311" s="121" t="s">
        <v>2121</v>
      </c>
      <c r="J311" s="122" t="s">
        <v>31</v>
      </c>
      <c r="K311" s="123">
        <v>100</v>
      </c>
      <c r="L311" s="122" t="s">
        <v>87</v>
      </c>
      <c r="M311" s="122">
        <v>3</v>
      </c>
      <c r="N311" s="122">
        <v>15</v>
      </c>
      <c r="O311" s="122"/>
      <c r="P311" s="124" t="s">
        <v>2048</v>
      </c>
      <c r="Q311" s="124" t="s">
        <v>141</v>
      </c>
    </row>
    <row r="312" spans="1:17" s="125" customFormat="1" ht="21.75" customHeight="1" x14ac:dyDescent="0.2">
      <c r="A312" s="117">
        <v>311</v>
      </c>
      <c r="B312" s="118" t="s">
        <v>7</v>
      </c>
      <c r="C312" s="129" t="s">
        <v>834</v>
      </c>
      <c r="D312" s="118" t="s">
        <v>835</v>
      </c>
      <c r="E312" s="119">
        <v>36040007980121</v>
      </c>
      <c r="F312" s="118" t="s">
        <v>2610</v>
      </c>
      <c r="G312" s="118" t="s">
        <v>2061</v>
      </c>
      <c r="H312" s="121">
        <v>857642313</v>
      </c>
      <c r="I312" s="121" t="s">
        <v>2062</v>
      </c>
      <c r="J312" s="122" t="s">
        <v>31</v>
      </c>
      <c r="K312" s="123">
        <v>220</v>
      </c>
      <c r="L312" s="122" t="s">
        <v>87</v>
      </c>
      <c r="M312" s="122">
        <v>1</v>
      </c>
      <c r="N312" s="122">
        <v>200</v>
      </c>
      <c r="O312" s="122"/>
      <c r="P312" s="124" t="s">
        <v>2048</v>
      </c>
      <c r="Q312" s="124" t="s">
        <v>141</v>
      </c>
    </row>
    <row r="313" spans="1:17" s="125" customFormat="1" ht="21.75" customHeight="1" x14ac:dyDescent="0.2">
      <c r="A313" s="117">
        <v>312</v>
      </c>
      <c r="B313" s="118" t="s">
        <v>7</v>
      </c>
      <c r="C313" s="129" t="s">
        <v>834</v>
      </c>
      <c r="D313" s="118" t="s">
        <v>837</v>
      </c>
      <c r="E313" s="119">
        <v>36040008080126</v>
      </c>
      <c r="F313" s="118" t="s">
        <v>2497</v>
      </c>
      <c r="G313" s="118" t="s">
        <v>4</v>
      </c>
      <c r="H313" s="121">
        <v>821544122</v>
      </c>
      <c r="I313" s="121" t="s">
        <v>2062</v>
      </c>
      <c r="J313" s="122" t="s">
        <v>31</v>
      </c>
      <c r="K313" s="123">
        <v>500</v>
      </c>
      <c r="L313" s="123">
        <v>400</v>
      </c>
      <c r="M313" s="122"/>
      <c r="N313" s="122">
        <v>100</v>
      </c>
      <c r="O313" s="122"/>
      <c r="P313" s="124" t="s">
        <v>2048</v>
      </c>
      <c r="Q313" s="124" t="s">
        <v>141</v>
      </c>
    </row>
    <row r="314" spans="1:17" s="125" customFormat="1" ht="21.75" customHeight="1" x14ac:dyDescent="0.2">
      <c r="A314" s="117">
        <v>313</v>
      </c>
      <c r="B314" s="118" t="s">
        <v>7</v>
      </c>
      <c r="C314" s="129" t="s">
        <v>804</v>
      </c>
      <c r="D314" s="118" t="s">
        <v>188</v>
      </c>
      <c r="E314" s="119">
        <v>36040008480236</v>
      </c>
      <c r="F314" s="118" t="s">
        <v>2152</v>
      </c>
      <c r="G314" s="118" t="s">
        <v>2061</v>
      </c>
      <c r="H314" s="121">
        <v>896243219</v>
      </c>
      <c r="I314" s="121" t="s">
        <v>2137</v>
      </c>
      <c r="J314" s="122" t="s">
        <v>31</v>
      </c>
      <c r="K314" s="123">
        <v>1500</v>
      </c>
      <c r="L314" s="122" t="s">
        <v>87</v>
      </c>
      <c r="M314" s="122"/>
      <c r="N314" s="122">
        <v>6</v>
      </c>
      <c r="O314" s="122"/>
      <c r="P314" s="124" t="s">
        <v>2048</v>
      </c>
      <c r="Q314" s="124" t="s">
        <v>141</v>
      </c>
    </row>
    <row r="315" spans="1:17" s="125" customFormat="1" ht="21.75" customHeight="1" x14ac:dyDescent="0.2">
      <c r="A315" s="117">
        <v>314</v>
      </c>
      <c r="B315" s="118" t="s">
        <v>7</v>
      </c>
      <c r="C315" s="129" t="s">
        <v>784</v>
      </c>
      <c r="D315" s="118" t="s">
        <v>188</v>
      </c>
      <c r="E315" s="119">
        <v>36040008780266</v>
      </c>
      <c r="F315" s="118" t="s">
        <v>2152</v>
      </c>
      <c r="G315" s="118" t="s">
        <v>2061</v>
      </c>
      <c r="H315" s="121">
        <v>856331678</v>
      </c>
      <c r="I315" s="121" t="s">
        <v>2062</v>
      </c>
      <c r="J315" s="122" t="s">
        <v>31</v>
      </c>
      <c r="K315" s="123">
        <v>1500</v>
      </c>
      <c r="L315" s="123">
        <v>1300</v>
      </c>
      <c r="M315" s="122"/>
      <c r="N315" s="122" t="s">
        <v>2611</v>
      </c>
      <c r="O315" s="122"/>
      <c r="P315" s="124" t="s">
        <v>2048</v>
      </c>
      <c r="Q315" s="124" t="s">
        <v>141</v>
      </c>
    </row>
    <row r="316" spans="1:17" s="125" customFormat="1" ht="21.75" customHeight="1" x14ac:dyDescent="0.2">
      <c r="A316" s="117">
        <v>315</v>
      </c>
      <c r="B316" s="118" t="s">
        <v>7</v>
      </c>
      <c r="C316" s="129" t="s">
        <v>843</v>
      </c>
      <c r="D316" s="118" t="s">
        <v>844</v>
      </c>
      <c r="E316" s="119">
        <v>36040009280319</v>
      </c>
      <c r="F316" s="118" t="s">
        <v>2613</v>
      </c>
      <c r="G316" s="118" t="s">
        <v>2061</v>
      </c>
      <c r="H316" s="121">
        <v>883234346</v>
      </c>
      <c r="I316" s="121" t="s">
        <v>2062</v>
      </c>
      <c r="J316" s="122" t="s">
        <v>31</v>
      </c>
      <c r="K316" s="123">
        <v>500</v>
      </c>
      <c r="L316" s="123">
        <v>400</v>
      </c>
      <c r="M316" s="122"/>
      <c r="N316" s="122" t="s">
        <v>2481</v>
      </c>
      <c r="O316" s="122"/>
      <c r="P316" s="124" t="s">
        <v>2048</v>
      </c>
      <c r="Q316" s="124" t="s">
        <v>141</v>
      </c>
    </row>
    <row r="317" spans="1:17" s="125" customFormat="1" ht="21.75" customHeight="1" x14ac:dyDescent="0.2">
      <c r="A317" s="117">
        <v>316</v>
      </c>
      <c r="B317" s="118" t="s">
        <v>7</v>
      </c>
      <c r="C317" s="129" t="s">
        <v>784</v>
      </c>
      <c r="D317" s="118" t="s">
        <v>846</v>
      </c>
      <c r="E317" s="119">
        <v>36040009480861</v>
      </c>
      <c r="F317" s="118" t="s">
        <v>2152</v>
      </c>
      <c r="G317" s="118" t="s">
        <v>2061</v>
      </c>
      <c r="H317" s="121">
        <v>847541898</v>
      </c>
      <c r="I317" s="121" t="s">
        <v>2062</v>
      </c>
      <c r="J317" s="122" t="s">
        <v>31</v>
      </c>
      <c r="K317" s="123">
        <v>1500</v>
      </c>
      <c r="L317" s="123">
        <v>1200</v>
      </c>
      <c r="M317" s="122"/>
      <c r="N317" s="122" t="s">
        <v>2614</v>
      </c>
      <c r="O317" s="122"/>
      <c r="P317" s="124" t="s">
        <v>2048</v>
      </c>
      <c r="Q317" s="124" t="s">
        <v>141</v>
      </c>
    </row>
    <row r="318" spans="1:17" s="125" customFormat="1" ht="21.75" customHeight="1" x14ac:dyDescent="0.2">
      <c r="A318" s="117">
        <v>317</v>
      </c>
      <c r="B318" s="118" t="s">
        <v>7</v>
      </c>
      <c r="C318" s="129" t="s">
        <v>787</v>
      </c>
      <c r="D318" s="118" t="s">
        <v>848</v>
      </c>
      <c r="E318" s="119">
        <v>36040009580871</v>
      </c>
      <c r="F318" s="118" t="s">
        <v>2497</v>
      </c>
      <c r="G318" s="118" t="s">
        <v>4</v>
      </c>
      <c r="H318" s="121">
        <v>878744239</v>
      </c>
      <c r="I318" s="121" t="s">
        <v>2062</v>
      </c>
      <c r="J318" s="122" t="s">
        <v>31</v>
      </c>
      <c r="K318" s="123">
        <v>500</v>
      </c>
      <c r="L318" s="123">
        <v>400</v>
      </c>
      <c r="M318" s="122"/>
      <c r="N318" s="122">
        <v>100</v>
      </c>
      <c r="O318" s="122"/>
      <c r="P318" s="124" t="s">
        <v>2048</v>
      </c>
      <c r="Q318" s="124" t="s">
        <v>141</v>
      </c>
    </row>
    <row r="319" spans="1:17" s="125" customFormat="1" ht="21.75" customHeight="1" x14ac:dyDescent="0.2">
      <c r="A319" s="117">
        <v>318</v>
      </c>
      <c r="B319" s="118" t="s">
        <v>7</v>
      </c>
      <c r="C319" s="129" t="s">
        <v>784</v>
      </c>
      <c r="D319" s="118" t="s">
        <v>188</v>
      </c>
      <c r="E319" s="119">
        <v>36040009680900</v>
      </c>
      <c r="F319" s="118" t="s">
        <v>2152</v>
      </c>
      <c r="G319" s="118" t="s">
        <v>2061</v>
      </c>
      <c r="H319" s="121">
        <v>848292073</v>
      </c>
      <c r="I319" s="121" t="s">
        <v>2062</v>
      </c>
      <c r="J319" s="122" t="s">
        <v>31</v>
      </c>
      <c r="K319" s="123">
        <v>1500</v>
      </c>
      <c r="L319" s="123">
        <v>1200</v>
      </c>
      <c r="M319" s="122"/>
      <c r="N319" s="122" t="s">
        <v>2615</v>
      </c>
      <c r="O319" s="122"/>
      <c r="P319" s="124" t="s">
        <v>2048</v>
      </c>
      <c r="Q319" s="124" t="s">
        <v>141</v>
      </c>
    </row>
    <row r="320" spans="1:17" s="125" customFormat="1" ht="21.75" customHeight="1" x14ac:dyDescent="0.2">
      <c r="A320" s="117">
        <v>319</v>
      </c>
      <c r="B320" s="118" t="s">
        <v>7</v>
      </c>
      <c r="C320" s="129" t="s">
        <v>789</v>
      </c>
      <c r="D320" s="118" t="s">
        <v>609</v>
      </c>
      <c r="E320" s="119">
        <v>36040009781028</v>
      </c>
      <c r="F320" s="118" t="s">
        <v>2152</v>
      </c>
      <c r="G320" s="118" t="s">
        <v>2061</v>
      </c>
      <c r="H320" s="121">
        <v>837319693</v>
      </c>
      <c r="I320" s="121" t="s">
        <v>2062</v>
      </c>
      <c r="J320" s="122" t="s">
        <v>31</v>
      </c>
      <c r="K320" s="123">
        <v>600</v>
      </c>
      <c r="L320" s="122" t="s">
        <v>87</v>
      </c>
      <c r="M320" s="122"/>
      <c r="N320" s="122" t="s">
        <v>2616</v>
      </c>
      <c r="O320" s="122"/>
      <c r="P320" s="124" t="s">
        <v>2048</v>
      </c>
      <c r="Q320" s="124" t="s">
        <v>141</v>
      </c>
    </row>
    <row r="321" spans="1:17" s="125" customFormat="1" ht="21.75" customHeight="1" x14ac:dyDescent="0.2">
      <c r="A321" s="117">
        <v>320</v>
      </c>
      <c r="B321" s="118" t="s">
        <v>7</v>
      </c>
      <c r="C321" s="129" t="s">
        <v>784</v>
      </c>
      <c r="D321" s="118" t="s">
        <v>854</v>
      </c>
      <c r="E321" s="119">
        <v>36040009882276</v>
      </c>
      <c r="F321" s="118" t="s">
        <v>2617</v>
      </c>
      <c r="G321" s="118" t="s">
        <v>4</v>
      </c>
      <c r="H321" s="121">
        <v>805942783</v>
      </c>
      <c r="I321" s="121" t="s">
        <v>2121</v>
      </c>
      <c r="J321" s="122" t="s">
        <v>31</v>
      </c>
      <c r="K321" s="123">
        <v>200</v>
      </c>
      <c r="L321" s="122" t="s">
        <v>87</v>
      </c>
      <c r="M321" s="122"/>
      <c r="N321" s="122" t="s">
        <v>2618</v>
      </c>
      <c r="O321" s="122"/>
      <c r="P321" s="124" t="s">
        <v>2048</v>
      </c>
      <c r="Q321" s="124" t="s">
        <v>141</v>
      </c>
    </row>
    <row r="322" spans="1:17" s="125" customFormat="1" ht="21.75" customHeight="1" x14ac:dyDescent="0.2">
      <c r="A322" s="117">
        <v>321</v>
      </c>
      <c r="B322" s="118" t="s">
        <v>7</v>
      </c>
      <c r="C322" s="129" t="s">
        <v>801</v>
      </c>
      <c r="D322" s="118" t="s">
        <v>609</v>
      </c>
      <c r="E322" s="119">
        <v>36040010181709</v>
      </c>
      <c r="F322" s="118" t="s">
        <v>2152</v>
      </c>
      <c r="G322" s="118" t="s">
        <v>2061</v>
      </c>
      <c r="H322" s="121">
        <v>807304133</v>
      </c>
      <c r="I322" s="121" t="s">
        <v>2062</v>
      </c>
      <c r="J322" s="122" t="s">
        <v>31</v>
      </c>
      <c r="K322" s="123">
        <v>600</v>
      </c>
      <c r="L322" s="123">
        <v>500</v>
      </c>
      <c r="M322" s="122"/>
      <c r="N322" s="122" t="s">
        <v>2616</v>
      </c>
      <c r="O322" s="122"/>
      <c r="P322" s="124" t="s">
        <v>2048</v>
      </c>
      <c r="Q322" s="124" t="s">
        <v>141</v>
      </c>
    </row>
    <row r="323" spans="1:17" s="125" customFormat="1" ht="21.75" customHeight="1" x14ac:dyDescent="0.2">
      <c r="A323" s="117">
        <v>322</v>
      </c>
      <c r="B323" s="118" t="s">
        <v>7</v>
      </c>
      <c r="C323" s="129" t="s">
        <v>843</v>
      </c>
      <c r="D323" s="118" t="s">
        <v>857</v>
      </c>
      <c r="E323" s="119">
        <v>36040010281725</v>
      </c>
      <c r="F323" s="118" t="s">
        <v>2619</v>
      </c>
      <c r="G323" s="118" t="s">
        <v>4</v>
      </c>
      <c r="H323" s="121">
        <v>895851882</v>
      </c>
      <c r="I323" s="121" t="s">
        <v>2121</v>
      </c>
      <c r="J323" s="122" t="s">
        <v>31</v>
      </c>
      <c r="K323" s="123">
        <v>150</v>
      </c>
      <c r="L323" s="122" t="s">
        <v>87</v>
      </c>
      <c r="M323" s="122">
        <v>10</v>
      </c>
      <c r="N323" s="122">
        <v>200</v>
      </c>
      <c r="O323" s="122"/>
      <c r="P323" s="124" t="s">
        <v>2048</v>
      </c>
      <c r="Q323" s="124" t="s">
        <v>141</v>
      </c>
    </row>
    <row r="324" spans="1:17" s="125" customFormat="1" ht="21.75" customHeight="1" x14ac:dyDescent="0.2">
      <c r="A324" s="117">
        <v>323</v>
      </c>
      <c r="B324" s="118" t="s">
        <v>7</v>
      </c>
      <c r="C324" s="129" t="s">
        <v>795</v>
      </c>
      <c r="D324" s="118" t="s">
        <v>859</v>
      </c>
      <c r="E324" s="119">
        <v>36040010381856</v>
      </c>
      <c r="F324" s="118" t="s">
        <v>2620</v>
      </c>
      <c r="G324" s="118" t="s">
        <v>4</v>
      </c>
      <c r="H324" s="121">
        <v>872305511</v>
      </c>
      <c r="I324" s="121" t="s">
        <v>2157</v>
      </c>
      <c r="J324" s="122" t="s">
        <v>31</v>
      </c>
      <c r="K324" s="123">
        <v>70</v>
      </c>
      <c r="L324" s="123">
        <v>60</v>
      </c>
      <c r="M324" s="122" t="s">
        <v>2621</v>
      </c>
      <c r="N324" s="122" t="s">
        <v>2622</v>
      </c>
      <c r="O324" s="122" t="s">
        <v>2623</v>
      </c>
      <c r="P324" s="124" t="s">
        <v>2048</v>
      </c>
      <c r="Q324" s="124" t="s">
        <v>141</v>
      </c>
    </row>
    <row r="325" spans="1:17" s="125" customFormat="1" ht="21.75" customHeight="1" x14ac:dyDescent="0.2">
      <c r="A325" s="117">
        <v>324</v>
      </c>
      <c r="B325" s="118" t="s">
        <v>7</v>
      </c>
      <c r="C325" s="129" t="s">
        <v>784</v>
      </c>
      <c r="D325" s="118" t="s">
        <v>861</v>
      </c>
      <c r="E325" s="119">
        <v>36040010581870</v>
      </c>
      <c r="F325" s="118" t="s">
        <v>2115</v>
      </c>
      <c r="G325" s="118" t="s">
        <v>4</v>
      </c>
      <c r="H325" s="121">
        <v>895501129</v>
      </c>
      <c r="I325" s="121" t="s">
        <v>2062</v>
      </c>
      <c r="J325" s="122" t="s">
        <v>31</v>
      </c>
      <c r="K325" s="123">
        <v>500</v>
      </c>
      <c r="L325" s="123">
        <v>400</v>
      </c>
      <c r="M325" s="122"/>
      <c r="N325" s="122" t="s">
        <v>2481</v>
      </c>
      <c r="O325" s="122"/>
      <c r="P325" s="124" t="s">
        <v>2048</v>
      </c>
      <c r="Q325" s="124" t="s">
        <v>141</v>
      </c>
    </row>
    <row r="326" spans="1:17" s="125" customFormat="1" ht="21.75" customHeight="1" x14ac:dyDescent="0.2">
      <c r="A326" s="117">
        <v>325</v>
      </c>
      <c r="B326" s="118" t="s">
        <v>7</v>
      </c>
      <c r="C326" s="129" t="s">
        <v>787</v>
      </c>
      <c r="D326" s="118" t="s">
        <v>863</v>
      </c>
      <c r="E326" s="119">
        <v>36040010681887</v>
      </c>
      <c r="F326" s="118" t="s">
        <v>2402</v>
      </c>
      <c r="G326" s="118" t="s">
        <v>2061</v>
      </c>
      <c r="H326" s="121">
        <v>872391124</v>
      </c>
      <c r="I326" s="121" t="s">
        <v>2062</v>
      </c>
      <c r="J326" s="122" t="s">
        <v>31</v>
      </c>
      <c r="K326" s="123">
        <v>500</v>
      </c>
      <c r="L326" s="123">
        <v>460</v>
      </c>
      <c r="M326" s="122"/>
      <c r="N326" s="122">
        <v>150</v>
      </c>
      <c r="O326" s="122"/>
      <c r="P326" s="124" t="s">
        <v>2048</v>
      </c>
      <c r="Q326" s="124" t="s">
        <v>141</v>
      </c>
    </row>
    <row r="327" spans="1:17" s="125" customFormat="1" ht="21.75" customHeight="1" x14ac:dyDescent="0.2">
      <c r="A327" s="117">
        <v>326</v>
      </c>
      <c r="B327" s="118" t="s">
        <v>7</v>
      </c>
      <c r="C327" s="129" t="s">
        <v>795</v>
      </c>
      <c r="D327" s="118" t="s">
        <v>181</v>
      </c>
      <c r="E327" s="119">
        <v>36040010781898</v>
      </c>
      <c r="F327" s="118" t="s">
        <v>2624</v>
      </c>
      <c r="G327" s="118" t="s">
        <v>4</v>
      </c>
      <c r="H327" s="121">
        <v>862505270</v>
      </c>
      <c r="I327" s="121" t="s">
        <v>2062</v>
      </c>
      <c r="J327" s="122" t="s">
        <v>31</v>
      </c>
      <c r="K327" s="123">
        <v>35</v>
      </c>
      <c r="L327" s="123">
        <v>30</v>
      </c>
      <c r="M327" s="122"/>
      <c r="N327" s="122">
        <v>1000</v>
      </c>
      <c r="O327" s="122"/>
      <c r="P327" s="124" t="s">
        <v>2048</v>
      </c>
      <c r="Q327" s="124" t="s">
        <v>141</v>
      </c>
    </row>
    <row r="328" spans="1:17" s="125" customFormat="1" ht="21.75" customHeight="1" x14ac:dyDescent="0.2">
      <c r="A328" s="117">
        <v>327</v>
      </c>
      <c r="B328" s="118" t="s">
        <v>7</v>
      </c>
      <c r="C328" s="129" t="s">
        <v>789</v>
      </c>
      <c r="D328" s="118" t="s">
        <v>866</v>
      </c>
      <c r="E328" s="119">
        <v>36040011682265</v>
      </c>
      <c r="F328" s="118" t="s">
        <v>2625</v>
      </c>
      <c r="G328" s="118" t="s">
        <v>4</v>
      </c>
      <c r="H328" s="121">
        <v>877787933</v>
      </c>
      <c r="I328" s="121" t="s">
        <v>2157</v>
      </c>
      <c r="J328" s="122" t="s">
        <v>31</v>
      </c>
      <c r="K328" s="123">
        <v>25</v>
      </c>
      <c r="L328" s="122" t="s">
        <v>87</v>
      </c>
      <c r="M328" s="122" t="s">
        <v>2481</v>
      </c>
      <c r="N328" s="122"/>
      <c r="O328" s="122"/>
      <c r="P328" s="124" t="s">
        <v>2048</v>
      </c>
      <c r="Q328" s="124" t="s">
        <v>141</v>
      </c>
    </row>
    <row r="329" spans="1:17" s="125" customFormat="1" ht="21.75" customHeight="1" x14ac:dyDescent="0.2">
      <c r="A329" s="117">
        <v>328</v>
      </c>
      <c r="B329" s="118" t="s">
        <v>7</v>
      </c>
      <c r="C329" s="129" t="s">
        <v>834</v>
      </c>
      <c r="D329" s="118" t="s">
        <v>868</v>
      </c>
      <c r="E329" s="119">
        <v>36040012683304</v>
      </c>
      <c r="F329" s="118" t="s">
        <v>2626</v>
      </c>
      <c r="G329" s="118" t="s">
        <v>1</v>
      </c>
      <c r="H329" s="121"/>
      <c r="I329" s="121" t="s">
        <v>2315</v>
      </c>
      <c r="J329" s="122" t="s">
        <v>31</v>
      </c>
      <c r="K329" s="123">
        <v>20</v>
      </c>
      <c r="L329" s="123">
        <v>10</v>
      </c>
      <c r="M329" s="122"/>
      <c r="N329" s="122"/>
      <c r="O329" s="122" t="s">
        <v>2627</v>
      </c>
      <c r="P329" s="124" t="s">
        <v>2048</v>
      </c>
      <c r="Q329" s="124" t="s">
        <v>141</v>
      </c>
    </row>
    <row r="330" spans="1:17" s="125" customFormat="1" ht="21.75" customHeight="1" x14ac:dyDescent="0.2">
      <c r="A330" s="117">
        <v>329</v>
      </c>
      <c r="B330" s="118" t="s">
        <v>7</v>
      </c>
      <c r="C330" s="129" t="s">
        <v>804</v>
      </c>
      <c r="D330" s="118" t="s">
        <v>188</v>
      </c>
      <c r="E330" s="119">
        <v>36040012783307</v>
      </c>
      <c r="F330" s="118" t="s">
        <v>2152</v>
      </c>
      <c r="G330" s="118" t="s">
        <v>2061</v>
      </c>
      <c r="H330" s="121">
        <v>810627860</v>
      </c>
      <c r="I330" s="121" t="s">
        <v>2062</v>
      </c>
      <c r="J330" s="122" t="s">
        <v>31</v>
      </c>
      <c r="K330" s="123">
        <v>2000</v>
      </c>
      <c r="L330" s="122" t="s">
        <v>87</v>
      </c>
      <c r="M330" s="122"/>
      <c r="N330" s="122">
        <v>60</v>
      </c>
      <c r="O330" s="122"/>
      <c r="P330" s="124" t="s">
        <v>2048</v>
      </c>
      <c r="Q330" s="124" t="s">
        <v>141</v>
      </c>
    </row>
    <row r="331" spans="1:17" s="125" customFormat="1" ht="21.75" customHeight="1" x14ac:dyDescent="0.2">
      <c r="A331" s="117">
        <v>330</v>
      </c>
      <c r="B331" s="118" t="s">
        <v>7</v>
      </c>
      <c r="C331" s="129" t="s">
        <v>804</v>
      </c>
      <c r="D331" s="118" t="s">
        <v>871</v>
      </c>
      <c r="E331" s="119">
        <v>360400129108385</v>
      </c>
      <c r="F331" s="118" t="s">
        <v>2628</v>
      </c>
      <c r="G331" s="118" t="s">
        <v>4</v>
      </c>
      <c r="H331" s="121">
        <v>821466667</v>
      </c>
      <c r="I331" s="121" t="s">
        <v>2062</v>
      </c>
      <c r="J331" s="122" t="s">
        <v>31</v>
      </c>
      <c r="K331" s="123">
        <v>500</v>
      </c>
      <c r="L331" s="123">
        <v>400</v>
      </c>
      <c r="M331" s="122"/>
      <c r="N331" s="122">
        <v>40</v>
      </c>
      <c r="O331" s="122"/>
      <c r="P331" s="124" t="s">
        <v>2048</v>
      </c>
      <c r="Q331" s="124" t="s">
        <v>141</v>
      </c>
    </row>
    <row r="332" spans="1:17" s="125" customFormat="1" ht="21.75" customHeight="1" x14ac:dyDescent="0.2">
      <c r="A332" s="117">
        <v>331</v>
      </c>
      <c r="B332" s="118" t="s">
        <v>7</v>
      </c>
      <c r="C332" s="129" t="s">
        <v>806</v>
      </c>
      <c r="D332" s="118" t="s">
        <v>874</v>
      </c>
      <c r="E332" s="119">
        <v>360400136099133</v>
      </c>
      <c r="F332" s="118" t="s">
        <v>2200</v>
      </c>
      <c r="G332" s="118" t="s">
        <v>1</v>
      </c>
      <c r="H332" s="121">
        <v>817898277</v>
      </c>
      <c r="I332" s="121" t="s">
        <v>2045</v>
      </c>
      <c r="J332" s="122" t="s">
        <v>31</v>
      </c>
      <c r="K332" s="123">
        <v>100</v>
      </c>
      <c r="L332" s="123">
        <v>90</v>
      </c>
      <c r="M332" s="122" t="s">
        <v>2350</v>
      </c>
      <c r="N332" s="122" t="s">
        <v>2630</v>
      </c>
      <c r="O332" s="122"/>
      <c r="P332" s="124" t="s">
        <v>2048</v>
      </c>
      <c r="Q332" s="124" t="s">
        <v>141</v>
      </c>
    </row>
    <row r="333" spans="1:17" s="125" customFormat="1" ht="21.75" customHeight="1" x14ac:dyDescent="0.2">
      <c r="A333" s="117">
        <v>332</v>
      </c>
      <c r="B333" s="118" t="s">
        <v>7</v>
      </c>
      <c r="C333" s="129" t="s">
        <v>789</v>
      </c>
      <c r="D333" s="118" t="s">
        <v>876</v>
      </c>
      <c r="E333" s="119">
        <v>360400137108627</v>
      </c>
      <c r="F333" s="118" t="s">
        <v>876</v>
      </c>
      <c r="G333" s="118" t="s">
        <v>1</v>
      </c>
      <c r="H333" s="121">
        <v>879077525</v>
      </c>
      <c r="I333" s="121" t="s">
        <v>2045</v>
      </c>
      <c r="J333" s="122" t="s">
        <v>31</v>
      </c>
      <c r="K333" s="123">
        <v>10</v>
      </c>
      <c r="L333" s="122" t="s">
        <v>87</v>
      </c>
      <c r="M333" s="122" t="s">
        <v>2631</v>
      </c>
      <c r="N333" s="122"/>
      <c r="O333" s="122"/>
      <c r="P333" s="124" t="s">
        <v>2048</v>
      </c>
      <c r="Q333" s="124" t="s">
        <v>141</v>
      </c>
    </row>
    <row r="334" spans="1:17" s="125" customFormat="1" ht="21.75" customHeight="1" x14ac:dyDescent="0.2">
      <c r="A334" s="117">
        <v>333</v>
      </c>
      <c r="B334" s="118" t="s">
        <v>7</v>
      </c>
      <c r="C334" s="129" t="s">
        <v>806</v>
      </c>
      <c r="D334" s="118" t="s">
        <v>878</v>
      </c>
      <c r="E334" s="119">
        <v>360400138108482</v>
      </c>
      <c r="F334" s="118" t="s">
        <v>878</v>
      </c>
      <c r="G334" s="118" t="s">
        <v>2061</v>
      </c>
      <c r="H334" s="121">
        <v>910540188</v>
      </c>
      <c r="I334" s="121" t="s">
        <v>2062</v>
      </c>
      <c r="J334" s="122" t="s">
        <v>31</v>
      </c>
      <c r="K334" s="123">
        <v>100</v>
      </c>
      <c r="L334" s="123">
        <v>80</v>
      </c>
      <c r="M334" s="122" t="s">
        <v>2632</v>
      </c>
      <c r="N334" s="122" t="s">
        <v>2633</v>
      </c>
      <c r="O334" s="122" t="s">
        <v>2634</v>
      </c>
      <c r="P334" s="124" t="s">
        <v>2048</v>
      </c>
      <c r="Q334" s="124" t="s">
        <v>141</v>
      </c>
    </row>
    <row r="335" spans="1:17" s="125" customFormat="1" ht="21.75" customHeight="1" x14ac:dyDescent="0.2">
      <c r="A335" s="117">
        <v>334</v>
      </c>
      <c r="B335" s="118" t="s">
        <v>7</v>
      </c>
      <c r="C335" s="129" t="s">
        <v>784</v>
      </c>
      <c r="D335" s="118" t="s">
        <v>880</v>
      </c>
      <c r="E335" s="119">
        <v>360400139110600</v>
      </c>
      <c r="F335" s="118" t="s">
        <v>2635</v>
      </c>
      <c r="G335" s="118" t="s">
        <v>1</v>
      </c>
      <c r="H335" s="121">
        <v>831208294</v>
      </c>
      <c r="I335" s="121" t="s">
        <v>2045</v>
      </c>
      <c r="J335" s="122" t="s">
        <v>31</v>
      </c>
      <c r="K335" s="123">
        <v>10</v>
      </c>
      <c r="L335" s="123">
        <v>250</v>
      </c>
      <c r="M335" s="122" t="s">
        <v>2636</v>
      </c>
      <c r="N335" s="122" t="s">
        <v>2637</v>
      </c>
      <c r="O335" s="122"/>
      <c r="P335" s="124" t="s">
        <v>2048</v>
      </c>
      <c r="Q335" s="124" t="s">
        <v>141</v>
      </c>
    </row>
    <row r="336" spans="1:17" s="125" customFormat="1" ht="21.75" customHeight="1" x14ac:dyDescent="0.2">
      <c r="A336" s="117">
        <v>335</v>
      </c>
      <c r="B336" s="118" t="s">
        <v>7</v>
      </c>
      <c r="C336" s="129" t="s">
        <v>784</v>
      </c>
      <c r="D336" s="118" t="s">
        <v>882</v>
      </c>
      <c r="E336" s="119">
        <v>360400140115710</v>
      </c>
      <c r="F336" s="118" t="s">
        <v>2638</v>
      </c>
      <c r="G336" s="118" t="s">
        <v>2061</v>
      </c>
      <c r="H336" s="121">
        <v>815931862</v>
      </c>
      <c r="I336" s="121" t="s">
        <v>2062</v>
      </c>
      <c r="J336" s="122" t="s">
        <v>31</v>
      </c>
      <c r="K336" s="123">
        <v>100</v>
      </c>
      <c r="L336" s="123">
        <v>80</v>
      </c>
      <c r="M336" s="122" t="s">
        <v>2346</v>
      </c>
      <c r="N336" s="122"/>
      <c r="O336" s="122"/>
      <c r="P336" s="124" t="s">
        <v>2048</v>
      </c>
      <c r="Q336" s="124" t="s">
        <v>141</v>
      </c>
    </row>
    <row r="337" spans="1:17" s="125" customFormat="1" ht="21.75" customHeight="1" x14ac:dyDescent="0.2">
      <c r="A337" s="117">
        <v>336</v>
      </c>
      <c r="B337" s="118" t="s">
        <v>7</v>
      </c>
      <c r="C337" s="129" t="s">
        <v>784</v>
      </c>
      <c r="D337" s="118" t="s">
        <v>884</v>
      </c>
      <c r="E337" s="119">
        <v>360400147121645</v>
      </c>
      <c r="F337" s="118" t="s">
        <v>2168</v>
      </c>
      <c r="G337" s="118" t="s">
        <v>5</v>
      </c>
      <c r="H337" s="121"/>
      <c r="I337" s="121" t="s">
        <v>2240</v>
      </c>
      <c r="J337" s="122" t="s">
        <v>31</v>
      </c>
      <c r="K337" s="123">
        <v>50</v>
      </c>
      <c r="L337" s="123">
        <v>40</v>
      </c>
      <c r="M337" s="122"/>
      <c r="N337" s="122"/>
      <c r="O337" s="122"/>
      <c r="P337" s="124" t="s">
        <v>2048</v>
      </c>
      <c r="Q337" s="124" t="s">
        <v>141</v>
      </c>
    </row>
    <row r="338" spans="1:17" s="125" customFormat="1" ht="21.75" customHeight="1" x14ac:dyDescent="0.2">
      <c r="A338" s="117">
        <v>337</v>
      </c>
      <c r="B338" s="118" t="s">
        <v>7</v>
      </c>
      <c r="C338" s="129" t="s">
        <v>829</v>
      </c>
      <c r="D338" s="118" t="s">
        <v>886</v>
      </c>
      <c r="E338" s="119">
        <v>360400148127987</v>
      </c>
      <c r="F338" s="118" t="s">
        <v>2639</v>
      </c>
      <c r="G338" s="118" t="s">
        <v>1</v>
      </c>
      <c r="H338" s="121">
        <v>890330442</v>
      </c>
      <c r="I338" s="121" t="s">
        <v>2045</v>
      </c>
      <c r="J338" s="122" t="s">
        <v>31</v>
      </c>
      <c r="K338" s="123">
        <v>10</v>
      </c>
      <c r="L338" s="123">
        <v>8</v>
      </c>
      <c r="M338" s="122" t="s">
        <v>2640</v>
      </c>
      <c r="N338" s="122"/>
      <c r="O338" s="122"/>
      <c r="P338" s="124" t="s">
        <v>2048</v>
      </c>
      <c r="Q338" s="124" t="s">
        <v>141</v>
      </c>
    </row>
    <row r="339" spans="1:17" s="125" customFormat="1" ht="21.75" customHeight="1" x14ac:dyDescent="0.2">
      <c r="A339" s="117">
        <v>338</v>
      </c>
      <c r="B339" s="118" t="s">
        <v>7</v>
      </c>
      <c r="C339" s="129" t="s">
        <v>789</v>
      </c>
      <c r="D339" s="118" t="s">
        <v>889</v>
      </c>
      <c r="E339" s="119">
        <v>360400149128200</v>
      </c>
      <c r="F339" s="118" t="s">
        <v>2641</v>
      </c>
      <c r="G339" s="118" t="s">
        <v>4</v>
      </c>
      <c r="H339" s="121">
        <v>807209133</v>
      </c>
      <c r="I339" s="121" t="s">
        <v>2062</v>
      </c>
      <c r="J339" s="122" t="s">
        <v>31</v>
      </c>
      <c r="K339" s="123">
        <v>350</v>
      </c>
      <c r="L339" s="123">
        <v>300</v>
      </c>
      <c r="M339" s="122" t="s">
        <v>2642</v>
      </c>
      <c r="N339" s="122"/>
      <c r="O339" s="122"/>
      <c r="P339" s="124" t="s">
        <v>2048</v>
      </c>
      <c r="Q339" s="124" t="s">
        <v>141</v>
      </c>
    </row>
    <row r="340" spans="1:17" s="125" customFormat="1" ht="21.75" customHeight="1" x14ac:dyDescent="0.2">
      <c r="A340" s="117">
        <v>339</v>
      </c>
      <c r="B340" s="118" t="s">
        <v>7</v>
      </c>
      <c r="C340" s="129" t="s">
        <v>787</v>
      </c>
      <c r="D340" s="118" t="s">
        <v>86</v>
      </c>
      <c r="E340" s="119">
        <v>360400150128315</v>
      </c>
      <c r="F340" s="118" t="s">
        <v>2643</v>
      </c>
      <c r="G340" s="118" t="s">
        <v>4</v>
      </c>
      <c r="H340" s="121"/>
      <c r="I340" s="121" t="s">
        <v>2062</v>
      </c>
      <c r="J340" s="122" t="s">
        <v>31</v>
      </c>
      <c r="K340" s="123">
        <v>400</v>
      </c>
      <c r="L340" s="123">
        <v>350</v>
      </c>
      <c r="M340" s="122"/>
      <c r="N340" s="122" t="s">
        <v>2644</v>
      </c>
      <c r="O340" s="122"/>
      <c r="P340" s="124" t="s">
        <v>2048</v>
      </c>
      <c r="Q340" s="124" t="s">
        <v>141</v>
      </c>
    </row>
    <row r="341" spans="1:17" s="125" customFormat="1" ht="21.75" customHeight="1" x14ac:dyDescent="0.2">
      <c r="A341" s="117">
        <v>340</v>
      </c>
      <c r="B341" s="118" t="s">
        <v>7</v>
      </c>
      <c r="C341" s="129" t="s">
        <v>787</v>
      </c>
      <c r="D341" s="118" t="s">
        <v>892</v>
      </c>
      <c r="E341" s="119">
        <v>360400151128371</v>
      </c>
      <c r="F341" s="118" t="s">
        <v>2066</v>
      </c>
      <c r="G341" s="118" t="s">
        <v>1</v>
      </c>
      <c r="H341" s="121">
        <v>817094826</v>
      </c>
      <c r="I341" s="121" t="s">
        <v>2045</v>
      </c>
      <c r="J341" s="122" t="s">
        <v>31</v>
      </c>
      <c r="K341" s="123">
        <v>20</v>
      </c>
      <c r="L341" s="122" t="s">
        <v>87</v>
      </c>
      <c r="M341" s="122" t="s">
        <v>2645</v>
      </c>
      <c r="N341" s="122"/>
      <c r="O341" s="122"/>
      <c r="P341" s="124" t="s">
        <v>2048</v>
      </c>
      <c r="Q341" s="124" t="s">
        <v>141</v>
      </c>
    </row>
    <row r="342" spans="1:17" s="125" customFormat="1" ht="21.75" customHeight="1" x14ac:dyDescent="0.2">
      <c r="A342" s="117">
        <v>341</v>
      </c>
      <c r="B342" s="118" t="s">
        <v>7</v>
      </c>
      <c r="C342" s="129" t="s">
        <v>795</v>
      </c>
      <c r="D342" s="118" t="s">
        <v>894</v>
      </c>
      <c r="E342" s="119">
        <v>360400152128446</v>
      </c>
      <c r="F342" s="118" t="s">
        <v>2646</v>
      </c>
      <c r="G342" s="118" t="s">
        <v>1</v>
      </c>
      <c r="H342" s="121">
        <v>872597147</v>
      </c>
      <c r="I342" s="121" t="s">
        <v>2045</v>
      </c>
      <c r="J342" s="122" t="s">
        <v>31</v>
      </c>
      <c r="K342" s="123">
        <v>100</v>
      </c>
      <c r="L342" s="123">
        <v>90</v>
      </c>
      <c r="M342" s="122" t="s">
        <v>2601</v>
      </c>
      <c r="N342" s="122" t="s">
        <v>2602</v>
      </c>
      <c r="O342" s="122"/>
      <c r="P342" s="124" t="s">
        <v>2048</v>
      </c>
      <c r="Q342" s="124" t="s">
        <v>141</v>
      </c>
    </row>
    <row r="343" spans="1:17" s="125" customFormat="1" ht="21.75" customHeight="1" x14ac:dyDescent="0.2">
      <c r="A343" s="117">
        <v>342</v>
      </c>
      <c r="B343" s="118" t="s">
        <v>7</v>
      </c>
      <c r="C343" s="129" t="s">
        <v>804</v>
      </c>
      <c r="D343" s="118" t="s">
        <v>896</v>
      </c>
      <c r="E343" s="119">
        <v>360400155130292</v>
      </c>
      <c r="F343" s="118" t="s">
        <v>2461</v>
      </c>
      <c r="G343" s="118" t="s">
        <v>2061</v>
      </c>
      <c r="H343" s="121">
        <v>853088352</v>
      </c>
      <c r="I343" s="121" t="s">
        <v>2461</v>
      </c>
      <c r="J343" s="122" t="s">
        <v>31</v>
      </c>
      <c r="K343" s="123">
        <v>100</v>
      </c>
      <c r="L343" s="123">
        <v>80</v>
      </c>
      <c r="M343" s="122"/>
      <c r="N343" s="122" t="s">
        <v>2647</v>
      </c>
      <c r="O343" s="122"/>
      <c r="P343" s="124" t="s">
        <v>2048</v>
      </c>
      <c r="Q343" s="124" t="s">
        <v>141</v>
      </c>
    </row>
    <row r="344" spans="1:17" s="125" customFormat="1" ht="21.75" customHeight="1" x14ac:dyDescent="0.2">
      <c r="A344" s="117">
        <v>343</v>
      </c>
      <c r="B344" s="118" t="s">
        <v>7</v>
      </c>
      <c r="C344" s="129" t="s">
        <v>804</v>
      </c>
      <c r="D344" s="118" t="s">
        <v>896</v>
      </c>
      <c r="E344" s="119">
        <v>360400155130294</v>
      </c>
      <c r="F344" s="118" t="s">
        <v>2638</v>
      </c>
      <c r="G344" s="118" t="s">
        <v>2061</v>
      </c>
      <c r="H344" s="121">
        <v>853088352</v>
      </c>
      <c r="I344" s="121" t="s">
        <v>2062</v>
      </c>
      <c r="J344" s="122" t="s">
        <v>31</v>
      </c>
      <c r="K344" s="123">
        <v>150</v>
      </c>
      <c r="L344" s="123">
        <v>120</v>
      </c>
      <c r="M344" s="122"/>
      <c r="N344" s="122" t="s">
        <v>2648</v>
      </c>
      <c r="O344" s="122"/>
      <c r="P344" s="124" t="s">
        <v>2048</v>
      </c>
      <c r="Q344" s="124" t="s">
        <v>141</v>
      </c>
    </row>
    <row r="345" spans="1:17" s="125" customFormat="1" ht="21.75" customHeight="1" x14ac:dyDescent="0.2">
      <c r="A345" s="117">
        <v>344</v>
      </c>
      <c r="B345" s="118" t="s">
        <v>7</v>
      </c>
      <c r="C345" s="129" t="s">
        <v>806</v>
      </c>
      <c r="D345" s="118" t="s">
        <v>898</v>
      </c>
      <c r="E345" s="119">
        <v>360400156133298</v>
      </c>
      <c r="F345" s="118" t="s">
        <v>814</v>
      </c>
      <c r="G345" s="118" t="s">
        <v>1</v>
      </c>
      <c r="H345" s="121">
        <v>821433276</v>
      </c>
      <c r="I345" s="121" t="s">
        <v>2045</v>
      </c>
      <c r="J345" s="122" t="s">
        <v>31</v>
      </c>
      <c r="K345" s="123">
        <v>100</v>
      </c>
      <c r="L345" s="123">
        <v>90</v>
      </c>
      <c r="M345" s="122"/>
      <c r="N345" s="122" t="s">
        <v>2649</v>
      </c>
      <c r="O345" s="122"/>
      <c r="P345" s="124" t="s">
        <v>2048</v>
      </c>
      <c r="Q345" s="124" t="s">
        <v>141</v>
      </c>
    </row>
    <row r="346" spans="1:17" s="125" customFormat="1" ht="21.75" customHeight="1" x14ac:dyDescent="0.2">
      <c r="A346" s="117">
        <v>345</v>
      </c>
      <c r="B346" s="118" t="s">
        <v>7</v>
      </c>
      <c r="C346" s="129" t="s">
        <v>787</v>
      </c>
      <c r="D346" s="118" t="s">
        <v>900</v>
      </c>
      <c r="E346" s="119">
        <v>360400157130455</v>
      </c>
      <c r="F346" s="118" t="s">
        <v>2650</v>
      </c>
      <c r="G346" s="118" t="s">
        <v>2</v>
      </c>
      <c r="H346" s="121">
        <v>871715284</v>
      </c>
      <c r="I346" s="121" t="s">
        <v>2081</v>
      </c>
      <c r="J346" s="122" t="s">
        <v>31</v>
      </c>
      <c r="K346" s="123">
        <v>10</v>
      </c>
      <c r="L346" s="122" t="s">
        <v>87</v>
      </c>
      <c r="M346" s="122" t="s">
        <v>2651</v>
      </c>
      <c r="N346" s="122"/>
      <c r="O346" s="122"/>
      <c r="P346" s="124" t="s">
        <v>2048</v>
      </c>
      <c r="Q346" s="124" t="s">
        <v>141</v>
      </c>
    </row>
    <row r="347" spans="1:17" s="125" customFormat="1" ht="21.75" customHeight="1" x14ac:dyDescent="0.2">
      <c r="A347" s="117">
        <v>346</v>
      </c>
      <c r="B347" s="118" t="s">
        <v>7</v>
      </c>
      <c r="C347" s="129" t="s">
        <v>801</v>
      </c>
      <c r="D347" s="118" t="s">
        <v>903</v>
      </c>
      <c r="E347" s="119">
        <v>360400158133357</v>
      </c>
      <c r="F347" s="118" t="s">
        <v>2652</v>
      </c>
      <c r="G347" s="118" t="s">
        <v>4</v>
      </c>
      <c r="H347" s="121">
        <v>814700226</v>
      </c>
      <c r="I347" s="121" t="s">
        <v>2074</v>
      </c>
      <c r="J347" s="122" t="s">
        <v>31</v>
      </c>
      <c r="K347" s="123">
        <v>300</v>
      </c>
      <c r="L347" s="123">
        <v>250</v>
      </c>
      <c r="M347" s="122">
        <v>6</v>
      </c>
      <c r="N347" s="122">
        <v>150</v>
      </c>
      <c r="O347" s="122"/>
      <c r="P347" s="124" t="s">
        <v>2048</v>
      </c>
      <c r="Q347" s="124" t="s">
        <v>141</v>
      </c>
    </row>
    <row r="348" spans="1:17" s="125" customFormat="1" ht="21.75" customHeight="1" x14ac:dyDescent="0.2">
      <c r="A348" s="117">
        <v>347</v>
      </c>
      <c r="B348" s="118" t="s">
        <v>7</v>
      </c>
      <c r="C348" s="129" t="s">
        <v>787</v>
      </c>
      <c r="D348" s="118" t="s">
        <v>905</v>
      </c>
      <c r="E348" s="119">
        <v>360400160134001</v>
      </c>
      <c r="F348" s="118" t="s">
        <v>814</v>
      </c>
      <c r="G348" s="118" t="s">
        <v>1</v>
      </c>
      <c r="H348" s="121">
        <v>8060327</v>
      </c>
      <c r="I348" s="121" t="s">
        <v>2045</v>
      </c>
      <c r="J348" s="122" t="s">
        <v>31</v>
      </c>
      <c r="K348" s="123">
        <v>100</v>
      </c>
      <c r="L348" s="123">
        <v>90</v>
      </c>
      <c r="M348" s="122"/>
      <c r="N348" s="122" t="s">
        <v>2602</v>
      </c>
      <c r="O348" s="122"/>
      <c r="P348" s="124" t="s">
        <v>2048</v>
      </c>
      <c r="Q348" s="124" t="s">
        <v>141</v>
      </c>
    </row>
    <row r="349" spans="1:17" s="125" customFormat="1" ht="21.75" customHeight="1" x14ac:dyDescent="0.2">
      <c r="A349" s="117">
        <v>348</v>
      </c>
      <c r="B349" s="118" t="s">
        <v>7</v>
      </c>
      <c r="C349" s="129" t="s">
        <v>801</v>
      </c>
      <c r="D349" s="118" t="s">
        <v>907</v>
      </c>
      <c r="E349" s="119">
        <v>360400161135015</v>
      </c>
      <c r="F349" s="118" t="s">
        <v>2173</v>
      </c>
      <c r="G349" s="118" t="s">
        <v>4</v>
      </c>
      <c r="H349" s="121">
        <v>812826502</v>
      </c>
      <c r="I349" s="121" t="s">
        <v>2062</v>
      </c>
      <c r="J349" s="122" t="s">
        <v>31</v>
      </c>
      <c r="K349" s="123">
        <v>350</v>
      </c>
      <c r="L349" s="123">
        <v>300</v>
      </c>
      <c r="M349" s="122" t="s">
        <v>2653</v>
      </c>
      <c r="N349" s="122" t="s">
        <v>2654</v>
      </c>
      <c r="O349" s="122"/>
      <c r="P349" s="124" t="s">
        <v>2048</v>
      </c>
      <c r="Q349" s="124" t="s">
        <v>141</v>
      </c>
    </row>
    <row r="350" spans="1:17" s="125" customFormat="1" ht="21.75" customHeight="1" x14ac:dyDescent="0.2">
      <c r="A350" s="117">
        <v>349</v>
      </c>
      <c r="B350" s="118" t="s">
        <v>21</v>
      </c>
      <c r="C350" s="129" t="s">
        <v>21</v>
      </c>
      <c r="D350" s="118" t="s">
        <v>909</v>
      </c>
      <c r="E350" s="119">
        <v>360500007131149</v>
      </c>
      <c r="F350" s="118" t="s">
        <v>2326</v>
      </c>
      <c r="G350" s="118" t="s">
        <v>1</v>
      </c>
      <c r="H350" s="121">
        <v>878696745</v>
      </c>
      <c r="I350" s="121" t="s">
        <v>2062</v>
      </c>
      <c r="J350" s="122" t="s">
        <v>31</v>
      </c>
      <c r="K350" s="123">
        <v>35</v>
      </c>
      <c r="L350" s="123">
        <v>30</v>
      </c>
      <c r="M350" s="122">
        <v>20</v>
      </c>
      <c r="N350" s="122"/>
      <c r="O350" s="122"/>
      <c r="P350" s="124" t="s">
        <v>2048</v>
      </c>
      <c r="Q350" s="124" t="s">
        <v>141</v>
      </c>
    </row>
    <row r="351" spans="1:17" s="125" customFormat="1" ht="21.75" customHeight="1" x14ac:dyDescent="0.2">
      <c r="A351" s="117">
        <v>350</v>
      </c>
      <c r="B351" s="118" t="s">
        <v>21</v>
      </c>
      <c r="C351" s="129" t="s">
        <v>914</v>
      </c>
      <c r="D351" s="118" t="s">
        <v>915</v>
      </c>
      <c r="E351" s="119">
        <v>360500010116792</v>
      </c>
      <c r="F351" s="118" t="s">
        <v>2655</v>
      </c>
      <c r="G351" s="118" t="s">
        <v>2061</v>
      </c>
      <c r="H351" s="121">
        <v>862591840</v>
      </c>
      <c r="I351" s="121" t="s">
        <v>2137</v>
      </c>
      <c r="J351" s="122" t="s">
        <v>31</v>
      </c>
      <c r="K351" s="123">
        <v>700</v>
      </c>
      <c r="L351" s="123">
        <v>500</v>
      </c>
      <c r="M351" s="122"/>
      <c r="N351" s="122" t="s">
        <v>2656</v>
      </c>
      <c r="O351" s="122"/>
      <c r="P351" s="124" t="s">
        <v>2048</v>
      </c>
      <c r="Q351" s="124" t="s">
        <v>141</v>
      </c>
    </row>
    <row r="352" spans="1:17" s="125" customFormat="1" ht="21.75" customHeight="1" x14ac:dyDescent="0.2">
      <c r="A352" s="117">
        <v>351</v>
      </c>
      <c r="B352" s="118" t="s">
        <v>21</v>
      </c>
      <c r="C352" s="129" t="s">
        <v>914</v>
      </c>
      <c r="D352" s="118" t="s">
        <v>915</v>
      </c>
      <c r="E352" s="119">
        <v>360500010116797</v>
      </c>
      <c r="F352" s="118" t="s">
        <v>2657</v>
      </c>
      <c r="G352" s="118" t="s">
        <v>2061</v>
      </c>
      <c r="H352" s="121">
        <v>862591840</v>
      </c>
      <c r="I352" s="121" t="s">
        <v>2137</v>
      </c>
      <c r="J352" s="122" t="s">
        <v>31</v>
      </c>
      <c r="K352" s="123">
        <v>800</v>
      </c>
      <c r="L352" s="123">
        <v>600</v>
      </c>
      <c r="M352" s="122"/>
      <c r="N352" s="122" t="s">
        <v>2473</v>
      </c>
      <c r="O352" s="122"/>
      <c r="P352" s="124" t="s">
        <v>2048</v>
      </c>
      <c r="Q352" s="124" t="s">
        <v>141</v>
      </c>
    </row>
    <row r="353" spans="1:17" s="125" customFormat="1" ht="21.75" customHeight="1" x14ac:dyDescent="0.2">
      <c r="A353" s="117">
        <v>352</v>
      </c>
      <c r="B353" s="118" t="s">
        <v>21</v>
      </c>
      <c r="C353" s="129" t="s">
        <v>914</v>
      </c>
      <c r="D353" s="118" t="s">
        <v>915</v>
      </c>
      <c r="E353" s="119">
        <v>360500010116799</v>
      </c>
      <c r="F353" s="118" t="s">
        <v>2266</v>
      </c>
      <c r="G353" s="118" t="s">
        <v>2061</v>
      </c>
      <c r="H353" s="121">
        <v>862591840</v>
      </c>
      <c r="I353" s="121" t="s">
        <v>2137</v>
      </c>
      <c r="J353" s="122" t="s">
        <v>31</v>
      </c>
      <c r="K353" s="123">
        <v>800</v>
      </c>
      <c r="L353" s="123">
        <v>600</v>
      </c>
      <c r="M353" s="122"/>
      <c r="N353" s="122" t="s">
        <v>2473</v>
      </c>
      <c r="O353" s="122"/>
      <c r="P353" s="124" t="s">
        <v>2048</v>
      </c>
      <c r="Q353" s="124" t="s">
        <v>141</v>
      </c>
    </row>
    <row r="354" spans="1:17" s="125" customFormat="1" ht="21.75" customHeight="1" x14ac:dyDescent="0.2">
      <c r="A354" s="117">
        <v>353</v>
      </c>
      <c r="B354" s="118" t="s">
        <v>21</v>
      </c>
      <c r="C354" s="129" t="s">
        <v>914</v>
      </c>
      <c r="D354" s="118" t="s">
        <v>915</v>
      </c>
      <c r="E354" s="119">
        <v>360500010116802</v>
      </c>
      <c r="F354" s="118" t="s">
        <v>2461</v>
      </c>
      <c r="G354" s="118" t="s">
        <v>2061</v>
      </c>
      <c r="H354" s="121">
        <v>862591840</v>
      </c>
      <c r="I354" s="121" t="s">
        <v>2461</v>
      </c>
      <c r="J354" s="122" t="s">
        <v>31</v>
      </c>
      <c r="K354" s="123">
        <v>150</v>
      </c>
      <c r="L354" s="123">
        <v>120</v>
      </c>
      <c r="M354" s="122"/>
      <c r="N354" s="122" t="s">
        <v>2290</v>
      </c>
      <c r="O354" s="122"/>
      <c r="P354" s="124" t="s">
        <v>2048</v>
      </c>
      <c r="Q354" s="124" t="s">
        <v>141</v>
      </c>
    </row>
    <row r="355" spans="1:17" s="125" customFormat="1" ht="21.75" customHeight="1" x14ac:dyDescent="0.2">
      <c r="A355" s="117">
        <v>354</v>
      </c>
      <c r="B355" s="118" t="s">
        <v>21</v>
      </c>
      <c r="C355" s="129" t="s">
        <v>914</v>
      </c>
      <c r="D355" s="118" t="s">
        <v>915</v>
      </c>
      <c r="E355" s="119">
        <v>360500010116819</v>
      </c>
      <c r="F355" s="118" t="s">
        <v>2658</v>
      </c>
      <c r="G355" s="118" t="s">
        <v>2061</v>
      </c>
      <c r="H355" s="121">
        <v>862591840</v>
      </c>
      <c r="I355" s="121" t="s">
        <v>2137</v>
      </c>
      <c r="J355" s="122" t="s">
        <v>31</v>
      </c>
      <c r="K355" s="123">
        <v>1200</v>
      </c>
      <c r="L355" s="123">
        <v>800</v>
      </c>
      <c r="M355" s="122"/>
      <c r="N355" s="122" t="s">
        <v>2473</v>
      </c>
      <c r="O355" s="122"/>
      <c r="P355" s="124" t="s">
        <v>2048</v>
      </c>
      <c r="Q355" s="124" t="s">
        <v>141</v>
      </c>
    </row>
    <row r="356" spans="1:17" s="125" customFormat="1" ht="21.75" customHeight="1" x14ac:dyDescent="0.2">
      <c r="A356" s="117">
        <v>355</v>
      </c>
      <c r="B356" s="118" t="s">
        <v>21</v>
      </c>
      <c r="C356" s="129" t="s">
        <v>914</v>
      </c>
      <c r="D356" s="118" t="s">
        <v>915</v>
      </c>
      <c r="E356" s="119">
        <v>360500010116826</v>
      </c>
      <c r="F356" s="118" t="s">
        <v>2638</v>
      </c>
      <c r="G356" s="118" t="s">
        <v>2061</v>
      </c>
      <c r="H356" s="121">
        <v>862591840</v>
      </c>
      <c r="I356" s="121" t="s">
        <v>2062</v>
      </c>
      <c r="J356" s="122" t="s">
        <v>31</v>
      </c>
      <c r="K356" s="123">
        <v>80</v>
      </c>
      <c r="L356" s="123">
        <v>60</v>
      </c>
      <c r="M356" s="122" t="s">
        <v>2375</v>
      </c>
      <c r="N356" s="122"/>
      <c r="O356" s="122"/>
      <c r="P356" s="124" t="s">
        <v>2048</v>
      </c>
      <c r="Q356" s="124" t="s">
        <v>141</v>
      </c>
    </row>
    <row r="357" spans="1:17" s="125" customFormat="1" ht="21.75" customHeight="1" x14ac:dyDescent="0.2">
      <c r="A357" s="117">
        <v>356</v>
      </c>
      <c r="B357" s="118" t="s">
        <v>21</v>
      </c>
      <c r="C357" s="129" t="s">
        <v>914</v>
      </c>
      <c r="D357" s="118" t="s">
        <v>915</v>
      </c>
      <c r="E357" s="119">
        <v>360500010116976</v>
      </c>
      <c r="F357" s="118" t="s">
        <v>2471</v>
      </c>
      <c r="G357" s="118" t="s">
        <v>4</v>
      </c>
      <c r="H357" s="121">
        <v>862591840</v>
      </c>
      <c r="I357" s="121" t="s">
        <v>2157</v>
      </c>
      <c r="J357" s="122" t="s">
        <v>31</v>
      </c>
      <c r="K357" s="123">
        <v>300</v>
      </c>
      <c r="L357" s="123">
        <v>280</v>
      </c>
      <c r="M357" s="122"/>
      <c r="N357" s="122" t="s">
        <v>2659</v>
      </c>
      <c r="O357" s="122"/>
      <c r="P357" s="124" t="s">
        <v>2048</v>
      </c>
      <c r="Q357" s="124" t="s">
        <v>141</v>
      </c>
    </row>
    <row r="358" spans="1:17" s="125" customFormat="1" ht="21.75" customHeight="1" x14ac:dyDescent="0.2">
      <c r="A358" s="117">
        <v>357</v>
      </c>
      <c r="B358" s="118" t="s">
        <v>21</v>
      </c>
      <c r="C358" s="129" t="s">
        <v>914</v>
      </c>
      <c r="D358" s="118" t="s">
        <v>915</v>
      </c>
      <c r="E358" s="119">
        <v>360500010117223</v>
      </c>
      <c r="F358" s="118" t="s">
        <v>2610</v>
      </c>
      <c r="G358" s="118" t="s">
        <v>4</v>
      </c>
      <c r="H358" s="121">
        <v>862591840</v>
      </c>
      <c r="I358" s="121" t="s">
        <v>2157</v>
      </c>
      <c r="J358" s="122" t="s">
        <v>31</v>
      </c>
      <c r="K358" s="123">
        <v>250</v>
      </c>
      <c r="L358" s="123">
        <v>200</v>
      </c>
      <c r="M358" s="122"/>
      <c r="N358" s="122" t="s">
        <v>2656</v>
      </c>
      <c r="O358" s="122"/>
      <c r="P358" s="124" t="s">
        <v>2048</v>
      </c>
      <c r="Q358" s="124" t="s">
        <v>141</v>
      </c>
    </row>
    <row r="359" spans="1:17" s="125" customFormat="1" ht="21.75" customHeight="1" x14ac:dyDescent="0.2">
      <c r="A359" s="117">
        <v>358</v>
      </c>
      <c r="B359" s="118" t="s">
        <v>21</v>
      </c>
      <c r="C359" s="129" t="s">
        <v>21</v>
      </c>
      <c r="D359" s="118" t="s">
        <v>917</v>
      </c>
      <c r="E359" s="119">
        <v>360500013121183</v>
      </c>
      <c r="F359" s="118" t="s">
        <v>2141</v>
      </c>
      <c r="G359" s="118" t="s">
        <v>2061</v>
      </c>
      <c r="H359" s="121">
        <v>872622141</v>
      </c>
      <c r="I359" s="121" t="s">
        <v>2062</v>
      </c>
      <c r="J359" s="122" t="s">
        <v>31</v>
      </c>
      <c r="K359" s="123">
        <v>100</v>
      </c>
      <c r="L359" s="123">
        <v>80</v>
      </c>
      <c r="M359" s="122" t="s">
        <v>2662</v>
      </c>
      <c r="N359" s="122"/>
      <c r="O359" s="122"/>
      <c r="P359" s="124" t="s">
        <v>2048</v>
      </c>
      <c r="Q359" s="124" t="s">
        <v>141</v>
      </c>
    </row>
    <row r="360" spans="1:17" s="125" customFormat="1" ht="21.75" customHeight="1" x14ac:dyDescent="0.2">
      <c r="A360" s="117">
        <v>359</v>
      </c>
      <c r="B360" s="118" t="s">
        <v>21</v>
      </c>
      <c r="C360" s="129" t="s">
        <v>21</v>
      </c>
      <c r="D360" s="118" t="s">
        <v>917</v>
      </c>
      <c r="E360" s="119">
        <v>360500013121184</v>
      </c>
      <c r="F360" s="118" t="s">
        <v>2663</v>
      </c>
      <c r="G360" s="118" t="s">
        <v>4</v>
      </c>
      <c r="H360" s="121">
        <v>872622141</v>
      </c>
      <c r="I360" s="121" t="s">
        <v>2157</v>
      </c>
      <c r="J360" s="122" t="s">
        <v>31</v>
      </c>
      <c r="K360" s="123">
        <v>100</v>
      </c>
      <c r="L360" s="123">
        <v>80</v>
      </c>
      <c r="M360" s="122" t="s">
        <v>2664</v>
      </c>
      <c r="N360" s="122"/>
      <c r="O360" s="122"/>
      <c r="P360" s="124" t="s">
        <v>2048</v>
      </c>
      <c r="Q360" s="124" t="s">
        <v>141</v>
      </c>
    </row>
    <row r="361" spans="1:17" s="125" customFormat="1" ht="21.75" customHeight="1" x14ac:dyDescent="0.2">
      <c r="A361" s="117">
        <v>360</v>
      </c>
      <c r="B361" s="118" t="s">
        <v>21</v>
      </c>
      <c r="C361" s="129" t="s">
        <v>911</v>
      </c>
      <c r="D361" s="118" t="s">
        <v>922</v>
      </c>
      <c r="E361" s="119">
        <v>360500016127283</v>
      </c>
      <c r="F361" s="118" t="s">
        <v>2667</v>
      </c>
      <c r="G361" s="118" t="s">
        <v>2061</v>
      </c>
      <c r="H361" s="121">
        <v>833746042</v>
      </c>
      <c r="I361" s="121" t="s">
        <v>2062</v>
      </c>
      <c r="J361" s="122" t="s">
        <v>31</v>
      </c>
      <c r="K361" s="123">
        <v>1300</v>
      </c>
      <c r="L361" s="123">
        <v>1200</v>
      </c>
      <c r="M361" s="122"/>
      <c r="N361" s="122">
        <v>17</v>
      </c>
      <c r="O361" s="122"/>
      <c r="P361" s="124" t="s">
        <v>2048</v>
      </c>
      <c r="Q361" s="124" t="s">
        <v>141</v>
      </c>
    </row>
    <row r="362" spans="1:17" s="125" customFormat="1" ht="21.75" customHeight="1" x14ac:dyDescent="0.2">
      <c r="A362" s="117">
        <v>361</v>
      </c>
      <c r="B362" s="118" t="s">
        <v>21</v>
      </c>
      <c r="C362" s="129" t="s">
        <v>914</v>
      </c>
      <c r="D362" s="118" t="s">
        <v>924</v>
      </c>
      <c r="E362" s="119">
        <v>360500018088013</v>
      </c>
      <c r="F362" s="118" t="s">
        <v>2638</v>
      </c>
      <c r="G362" s="118" t="s">
        <v>2061</v>
      </c>
      <c r="H362" s="121">
        <v>892272763</v>
      </c>
      <c r="I362" s="121" t="s">
        <v>2062</v>
      </c>
      <c r="J362" s="122" t="s">
        <v>31</v>
      </c>
      <c r="K362" s="123">
        <v>60</v>
      </c>
      <c r="L362" s="123">
        <v>40</v>
      </c>
      <c r="M362" s="122"/>
      <c r="N362" s="122">
        <v>25</v>
      </c>
      <c r="O362" s="122"/>
      <c r="P362" s="124" t="s">
        <v>2048</v>
      </c>
      <c r="Q362" s="124" t="s">
        <v>141</v>
      </c>
    </row>
    <row r="363" spans="1:17" s="125" customFormat="1" ht="21.75" customHeight="1" x14ac:dyDescent="0.2">
      <c r="A363" s="117">
        <v>362</v>
      </c>
      <c r="B363" s="118" t="s">
        <v>21</v>
      </c>
      <c r="C363" s="129" t="s">
        <v>914</v>
      </c>
      <c r="D363" s="118" t="s">
        <v>924</v>
      </c>
      <c r="E363" s="119">
        <v>36050001836782</v>
      </c>
      <c r="F363" s="118" t="s">
        <v>2141</v>
      </c>
      <c r="G363" s="118" t="s">
        <v>2061</v>
      </c>
      <c r="H363" s="121">
        <v>892272763</v>
      </c>
      <c r="I363" s="121" t="s">
        <v>2062</v>
      </c>
      <c r="J363" s="122" t="s">
        <v>31</v>
      </c>
      <c r="K363" s="123">
        <v>120</v>
      </c>
      <c r="L363" s="123">
        <v>80</v>
      </c>
      <c r="M363" s="122" t="s">
        <v>2153</v>
      </c>
      <c r="N363" s="122"/>
      <c r="O363" s="122"/>
      <c r="P363" s="124" t="s">
        <v>2048</v>
      </c>
      <c r="Q363" s="124" t="s">
        <v>141</v>
      </c>
    </row>
    <row r="364" spans="1:17" s="125" customFormat="1" ht="21.75" customHeight="1" x14ac:dyDescent="0.2">
      <c r="A364" s="117">
        <v>363</v>
      </c>
      <c r="B364" s="118" t="s">
        <v>21</v>
      </c>
      <c r="C364" s="129" t="s">
        <v>21</v>
      </c>
      <c r="D364" s="118" t="s">
        <v>792</v>
      </c>
      <c r="E364" s="119">
        <v>36050002040112</v>
      </c>
      <c r="F364" s="118" t="s">
        <v>2368</v>
      </c>
      <c r="G364" s="118" t="s">
        <v>1</v>
      </c>
      <c r="H364" s="121">
        <v>913352097</v>
      </c>
      <c r="I364" s="121" t="s">
        <v>2129</v>
      </c>
      <c r="J364" s="122" t="s">
        <v>31</v>
      </c>
      <c r="K364" s="123">
        <v>50</v>
      </c>
      <c r="L364" s="123">
        <v>35</v>
      </c>
      <c r="M364" s="122">
        <v>33</v>
      </c>
      <c r="N364" s="122"/>
      <c r="O364" s="122"/>
      <c r="P364" s="124" t="s">
        <v>2048</v>
      </c>
      <c r="Q364" s="124" t="s">
        <v>141</v>
      </c>
    </row>
    <row r="365" spans="1:17" s="125" customFormat="1" ht="21.75" customHeight="1" x14ac:dyDescent="0.2">
      <c r="A365" s="117">
        <v>364</v>
      </c>
      <c r="B365" s="118" t="s">
        <v>21</v>
      </c>
      <c r="C365" s="129" t="s">
        <v>21</v>
      </c>
      <c r="D365" s="118" t="s">
        <v>932</v>
      </c>
      <c r="E365" s="119">
        <v>360500022118714</v>
      </c>
      <c r="F365" s="118" t="s">
        <v>2638</v>
      </c>
      <c r="G365" s="118" t="s">
        <v>2061</v>
      </c>
      <c r="H365" s="121">
        <v>862540892</v>
      </c>
      <c r="I365" s="121" t="s">
        <v>2062</v>
      </c>
      <c r="J365" s="122" t="s">
        <v>31</v>
      </c>
      <c r="K365" s="123">
        <v>110</v>
      </c>
      <c r="L365" s="123">
        <v>100</v>
      </c>
      <c r="M365" s="122"/>
      <c r="N365" s="122" t="s">
        <v>2671</v>
      </c>
      <c r="O365" s="122"/>
      <c r="P365" s="124" t="s">
        <v>2048</v>
      </c>
      <c r="Q365" s="124" t="s">
        <v>141</v>
      </c>
    </row>
    <row r="366" spans="1:17" s="125" customFormat="1" ht="21.75" customHeight="1" x14ac:dyDescent="0.2">
      <c r="A366" s="117">
        <v>365</v>
      </c>
      <c r="B366" s="118" t="s">
        <v>21</v>
      </c>
      <c r="C366" s="129" t="s">
        <v>21</v>
      </c>
      <c r="D366" s="118" t="s">
        <v>932</v>
      </c>
      <c r="E366" s="119">
        <v>360500022118717</v>
      </c>
      <c r="F366" s="118" t="s">
        <v>2672</v>
      </c>
      <c r="G366" s="118" t="s">
        <v>4</v>
      </c>
      <c r="H366" s="121">
        <v>862540892</v>
      </c>
      <c r="I366" s="121" t="s">
        <v>2157</v>
      </c>
      <c r="J366" s="122" t="s">
        <v>31</v>
      </c>
      <c r="K366" s="123">
        <v>30</v>
      </c>
      <c r="L366" s="123">
        <v>20</v>
      </c>
      <c r="M366" s="122" t="s">
        <v>2673</v>
      </c>
      <c r="N366" s="122"/>
      <c r="O366" s="122"/>
      <c r="P366" s="124" t="s">
        <v>2048</v>
      </c>
      <c r="Q366" s="124" t="s">
        <v>141</v>
      </c>
    </row>
    <row r="367" spans="1:17" s="125" customFormat="1" ht="21.75" customHeight="1" x14ac:dyDescent="0.2">
      <c r="A367" s="117">
        <v>366</v>
      </c>
      <c r="B367" s="118" t="s">
        <v>21</v>
      </c>
      <c r="C367" s="129" t="s">
        <v>21</v>
      </c>
      <c r="D367" s="118" t="s">
        <v>934</v>
      </c>
      <c r="E367" s="119">
        <v>36050002442534</v>
      </c>
      <c r="F367" s="118" t="s">
        <v>2610</v>
      </c>
      <c r="G367" s="118" t="s">
        <v>4</v>
      </c>
      <c r="H367" s="121">
        <v>44872453</v>
      </c>
      <c r="I367" s="121" t="s">
        <v>2157</v>
      </c>
      <c r="J367" s="122" t="s">
        <v>31</v>
      </c>
      <c r="K367" s="123">
        <v>250</v>
      </c>
      <c r="L367" s="123">
        <v>230</v>
      </c>
      <c r="M367" s="122" t="s">
        <v>2661</v>
      </c>
      <c r="N367" s="122"/>
      <c r="O367" s="122"/>
      <c r="P367" s="124" t="s">
        <v>2048</v>
      </c>
      <c r="Q367" s="124" t="s">
        <v>141</v>
      </c>
    </row>
    <row r="368" spans="1:17" s="125" customFormat="1" ht="21.75" customHeight="1" x14ac:dyDescent="0.2">
      <c r="A368" s="117">
        <v>367</v>
      </c>
      <c r="B368" s="118" t="s">
        <v>21</v>
      </c>
      <c r="C368" s="129" t="s">
        <v>21</v>
      </c>
      <c r="D368" s="118" t="s">
        <v>934</v>
      </c>
      <c r="E368" s="119">
        <v>36050002442535</v>
      </c>
      <c r="F368" s="118" t="s">
        <v>2141</v>
      </c>
      <c r="G368" s="118" t="s">
        <v>2061</v>
      </c>
      <c r="H368" s="121">
        <v>44872453</v>
      </c>
      <c r="I368" s="121" t="s">
        <v>2062</v>
      </c>
      <c r="J368" s="122" t="s">
        <v>31</v>
      </c>
      <c r="K368" s="123">
        <v>150</v>
      </c>
      <c r="L368" s="123">
        <v>130</v>
      </c>
      <c r="M368" s="122"/>
      <c r="N368" s="122" t="s">
        <v>2671</v>
      </c>
      <c r="O368" s="122"/>
      <c r="P368" s="124" t="s">
        <v>2048</v>
      </c>
      <c r="Q368" s="124" t="s">
        <v>141</v>
      </c>
    </row>
    <row r="369" spans="1:17" s="125" customFormat="1" ht="21.75" customHeight="1" x14ac:dyDescent="0.2">
      <c r="A369" s="117">
        <v>368</v>
      </c>
      <c r="B369" s="118" t="s">
        <v>21</v>
      </c>
      <c r="C369" s="129" t="s">
        <v>21</v>
      </c>
      <c r="D369" s="118" t="s">
        <v>934</v>
      </c>
      <c r="E369" s="119">
        <v>36050002442536</v>
      </c>
      <c r="F369" s="118" t="s">
        <v>2675</v>
      </c>
      <c r="G369" s="118" t="s">
        <v>2061</v>
      </c>
      <c r="H369" s="121">
        <v>44872453</v>
      </c>
      <c r="I369" s="121" t="s">
        <v>2062</v>
      </c>
      <c r="J369" s="122" t="s">
        <v>31</v>
      </c>
      <c r="K369" s="123">
        <v>120</v>
      </c>
      <c r="L369" s="123">
        <v>100</v>
      </c>
      <c r="M369" s="122" t="s">
        <v>2661</v>
      </c>
      <c r="N369" s="122"/>
      <c r="O369" s="122"/>
      <c r="P369" s="124" t="s">
        <v>2048</v>
      </c>
      <c r="Q369" s="124" t="s">
        <v>141</v>
      </c>
    </row>
    <row r="370" spans="1:17" s="125" customFormat="1" ht="21.75" customHeight="1" x14ac:dyDescent="0.2">
      <c r="A370" s="117">
        <v>369</v>
      </c>
      <c r="B370" s="118" t="s">
        <v>21</v>
      </c>
      <c r="C370" s="129" t="s">
        <v>936</v>
      </c>
      <c r="D370" s="118" t="s">
        <v>937</v>
      </c>
      <c r="E370" s="119">
        <v>360500025100622</v>
      </c>
      <c r="F370" s="118" t="s">
        <v>2676</v>
      </c>
      <c r="G370" s="118" t="s">
        <v>5</v>
      </c>
      <c r="H370" s="121">
        <v>850177329</v>
      </c>
      <c r="I370" s="121" t="s">
        <v>2240</v>
      </c>
      <c r="J370" s="122" t="s">
        <v>31</v>
      </c>
      <c r="K370" s="123">
        <v>30</v>
      </c>
      <c r="L370" s="123">
        <v>25</v>
      </c>
      <c r="M370" s="122">
        <v>30</v>
      </c>
      <c r="N370" s="122"/>
      <c r="O370" s="122"/>
      <c r="P370" s="124" t="s">
        <v>2048</v>
      </c>
      <c r="Q370" s="124" t="s">
        <v>141</v>
      </c>
    </row>
    <row r="371" spans="1:17" s="125" customFormat="1" ht="21.75" customHeight="1" x14ac:dyDescent="0.2">
      <c r="A371" s="117">
        <v>370</v>
      </c>
      <c r="B371" s="118" t="s">
        <v>21</v>
      </c>
      <c r="C371" s="129" t="s">
        <v>936</v>
      </c>
      <c r="D371" s="118" t="s">
        <v>937</v>
      </c>
      <c r="E371" s="119">
        <v>360500025100623</v>
      </c>
      <c r="F371" s="118" t="s">
        <v>2677</v>
      </c>
      <c r="G371" s="118" t="s">
        <v>5</v>
      </c>
      <c r="H371" s="121">
        <v>850177329</v>
      </c>
      <c r="I371" s="121" t="s">
        <v>2240</v>
      </c>
      <c r="J371" s="122" t="s">
        <v>31</v>
      </c>
      <c r="K371" s="123">
        <v>25</v>
      </c>
      <c r="L371" s="123">
        <v>18</v>
      </c>
      <c r="M371" s="122"/>
      <c r="N371" s="122"/>
      <c r="O371" s="126">
        <v>10000</v>
      </c>
      <c r="P371" s="124" t="s">
        <v>2048</v>
      </c>
      <c r="Q371" s="124" t="s">
        <v>141</v>
      </c>
    </row>
    <row r="372" spans="1:17" s="125" customFormat="1" ht="21.75" customHeight="1" x14ac:dyDescent="0.2">
      <c r="A372" s="117">
        <v>371</v>
      </c>
      <c r="B372" s="118" t="s">
        <v>21</v>
      </c>
      <c r="C372" s="129" t="s">
        <v>936</v>
      </c>
      <c r="D372" s="118" t="s">
        <v>937</v>
      </c>
      <c r="E372" s="119">
        <v>360500025100639</v>
      </c>
      <c r="F372" s="118" t="s">
        <v>2678</v>
      </c>
      <c r="G372" s="118" t="s">
        <v>2</v>
      </c>
      <c r="H372" s="121">
        <v>850177329</v>
      </c>
      <c r="I372" s="121" t="s">
        <v>2081</v>
      </c>
      <c r="J372" s="122" t="s">
        <v>31</v>
      </c>
      <c r="K372" s="123">
        <v>40</v>
      </c>
      <c r="L372" s="123">
        <v>30</v>
      </c>
      <c r="M372" s="122"/>
      <c r="N372" s="122"/>
      <c r="O372" s="122" t="s">
        <v>2679</v>
      </c>
      <c r="P372" s="124" t="s">
        <v>2048</v>
      </c>
      <c r="Q372" s="124" t="s">
        <v>141</v>
      </c>
    </row>
    <row r="373" spans="1:17" s="125" customFormat="1" ht="21.75" customHeight="1" x14ac:dyDescent="0.2">
      <c r="A373" s="117">
        <v>372</v>
      </c>
      <c r="B373" s="118" t="s">
        <v>21</v>
      </c>
      <c r="C373" s="129" t="s">
        <v>936</v>
      </c>
      <c r="D373" s="118" t="s">
        <v>937</v>
      </c>
      <c r="E373" s="119">
        <v>360500025100646</v>
      </c>
      <c r="F373" s="118" t="s">
        <v>2680</v>
      </c>
      <c r="G373" s="118" t="s">
        <v>2</v>
      </c>
      <c r="H373" s="121">
        <v>850177329</v>
      </c>
      <c r="I373" s="121" t="s">
        <v>2081</v>
      </c>
      <c r="J373" s="122" t="s">
        <v>31</v>
      </c>
      <c r="K373" s="123">
        <v>40</v>
      </c>
      <c r="L373" s="123">
        <v>30</v>
      </c>
      <c r="M373" s="122"/>
      <c r="N373" s="122"/>
      <c r="O373" s="122" t="s">
        <v>2681</v>
      </c>
      <c r="P373" s="124" t="s">
        <v>2048</v>
      </c>
      <c r="Q373" s="124" t="s">
        <v>141</v>
      </c>
    </row>
    <row r="374" spans="1:17" s="125" customFormat="1" ht="21.75" customHeight="1" x14ac:dyDescent="0.2">
      <c r="A374" s="117">
        <v>373</v>
      </c>
      <c r="B374" s="118" t="s">
        <v>21</v>
      </c>
      <c r="C374" s="129" t="s">
        <v>936</v>
      </c>
      <c r="D374" s="118" t="s">
        <v>937</v>
      </c>
      <c r="E374" s="119">
        <v>360500025100648</v>
      </c>
      <c r="F374" s="118" t="s">
        <v>2682</v>
      </c>
      <c r="G374" s="118" t="s">
        <v>2</v>
      </c>
      <c r="H374" s="121">
        <v>850177329</v>
      </c>
      <c r="I374" s="121" t="s">
        <v>2062</v>
      </c>
      <c r="J374" s="122" t="s">
        <v>31</v>
      </c>
      <c r="K374" s="123">
        <v>40</v>
      </c>
      <c r="L374" s="123">
        <v>35</v>
      </c>
      <c r="M374" s="122"/>
      <c r="N374" s="122"/>
      <c r="O374" s="122" t="s">
        <v>2679</v>
      </c>
      <c r="P374" s="124" t="s">
        <v>2048</v>
      </c>
      <c r="Q374" s="124" t="s">
        <v>141</v>
      </c>
    </row>
    <row r="375" spans="1:17" s="125" customFormat="1" ht="21.75" customHeight="1" x14ac:dyDescent="0.2">
      <c r="A375" s="117">
        <v>374</v>
      </c>
      <c r="B375" s="118" t="s">
        <v>21</v>
      </c>
      <c r="C375" s="129" t="s">
        <v>936</v>
      </c>
      <c r="D375" s="118" t="s">
        <v>937</v>
      </c>
      <c r="E375" s="119">
        <v>360500025100649</v>
      </c>
      <c r="F375" s="118" t="s">
        <v>2683</v>
      </c>
      <c r="G375" s="118" t="s">
        <v>2</v>
      </c>
      <c r="H375" s="121">
        <v>850177329</v>
      </c>
      <c r="I375" s="121" t="s">
        <v>2062</v>
      </c>
      <c r="J375" s="122" t="s">
        <v>31</v>
      </c>
      <c r="K375" s="123">
        <v>40</v>
      </c>
      <c r="L375" s="123">
        <v>30</v>
      </c>
      <c r="M375" s="122"/>
      <c r="N375" s="122"/>
      <c r="O375" s="122" t="s">
        <v>2681</v>
      </c>
      <c r="P375" s="124" t="s">
        <v>2048</v>
      </c>
      <c r="Q375" s="124" t="s">
        <v>141</v>
      </c>
    </row>
    <row r="376" spans="1:17" s="125" customFormat="1" ht="21.75" customHeight="1" x14ac:dyDescent="0.2">
      <c r="A376" s="117">
        <v>375</v>
      </c>
      <c r="B376" s="118" t="s">
        <v>21</v>
      </c>
      <c r="C376" s="129" t="s">
        <v>936</v>
      </c>
      <c r="D376" s="118" t="s">
        <v>937</v>
      </c>
      <c r="E376" s="119">
        <v>360500025100650</v>
      </c>
      <c r="F376" s="118" t="s">
        <v>2684</v>
      </c>
      <c r="G376" s="118" t="s">
        <v>2</v>
      </c>
      <c r="H376" s="121">
        <v>850177329</v>
      </c>
      <c r="I376" s="121" t="s">
        <v>2062</v>
      </c>
      <c r="J376" s="122" t="s">
        <v>31</v>
      </c>
      <c r="K376" s="123">
        <v>40</v>
      </c>
      <c r="L376" s="123">
        <v>30</v>
      </c>
      <c r="M376" s="122"/>
      <c r="N376" s="122"/>
      <c r="O376" s="122" t="s">
        <v>2679</v>
      </c>
      <c r="P376" s="124" t="s">
        <v>2048</v>
      </c>
      <c r="Q376" s="124" t="s">
        <v>141</v>
      </c>
    </row>
    <row r="377" spans="1:17" s="125" customFormat="1" ht="21.75" customHeight="1" x14ac:dyDescent="0.2">
      <c r="A377" s="117">
        <v>376</v>
      </c>
      <c r="B377" s="118" t="s">
        <v>21</v>
      </c>
      <c r="C377" s="129" t="s">
        <v>936</v>
      </c>
      <c r="D377" s="118" t="s">
        <v>937</v>
      </c>
      <c r="E377" s="119">
        <v>360500025100651</v>
      </c>
      <c r="F377" s="118" t="s">
        <v>2685</v>
      </c>
      <c r="G377" s="118" t="s">
        <v>2</v>
      </c>
      <c r="H377" s="121">
        <v>850177329</v>
      </c>
      <c r="I377" s="121" t="s">
        <v>2062</v>
      </c>
      <c r="J377" s="122" t="s">
        <v>31</v>
      </c>
      <c r="K377" s="123">
        <v>40</v>
      </c>
      <c r="L377" s="123">
        <v>30</v>
      </c>
      <c r="M377" s="122"/>
      <c r="N377" s="122"/>
      <c r="O377" s="126">
        <v>1000</v>
      </c>
      <c r="P377" s="124" t="s">
        <v>2048</v>
      </c>
      <c r="Q377" s="124" t="s">
        <v>141</v>
      </c>
    </row>
    <row r="378" spans="1:17" s="125" customFormat="1" ht="21.75" customHeight="1" x14ac:dyDescent="0.2">
      <c r="A378" s="117">
        <v>377</v>
      </c>
      <c r="B378" s="118" t="s">
        <v>21</v>
      </c>
      <c r="C378" s="129" t="s">
        <v>936</v>
      </c>
      <c r="D378" s="118" t="s">
        <v>937</v>
      </c>
      <c r="E378" s="119">
        <v>360500025100652</v>
      </c>
      <c r="F378" s="118" t="s">
        <v>2686</v>
      </c>
      <c r="G378" s="118" t="s">
        <v>2</v>
      </c>
      <c r="H378" s="121">
        <v>850177329</v>
      </c>
      <c r="I378" s="121" t="s">
        <v>2062</v>
      </c>
      <c r="J378" s="122" t="s">
        <v>31</v>
      </c>
      <c r="K378" s="123">
        <v>40</v>
      </c>
      <c r="L378" s="123">
        <v>30</v>
      </c>
      <c r="M378" s="122"/>
      <c r="N378" s="122"/>
      <c r="O378" s="126">
        <v>1000</v>
      </c>
      <c r="P378" s="124" t="s">
        <v>2048</v>
      </c>
      <c r="Q378" s="124" t="s">
        <v>141</v>
      </c>
    </row>
    <row r="379" spans="1:17" s="125" customFormat="1" ht="21.75" customHeight="1" x14ac:dyDescent="0.2">
      <c r="A379" s="117">
        <v>378</v>
      </c>
      <c r="B379" s="118" t="s">
        <v>21</v>
      </c>
      <c r="C379" s="129" t="s">
        <v>936</v>
      </c>
      <c r="D379" s="118" t="s">
        <v>937</v>
      </c>
      <c r="E379" s="119">
        <v>360500025100653</v>
      </c>
      <c r="F379" s="118" t="s">
        <v>2687</v>
      </c>
      <c r="G379" s="118" t="s">
        <v>2</v>
      </c>
      <c r="H379" s="121">
        <v>850177329</v>
      </c>
      <c r="I379" s="121" t="s">
        <v>2062</v>
      </c>
      <c r="J379" s="122" t="s">
        <v>31</v>
      </c>
      <c r="K379" s="123">
        <v>40</v>
      </c>
      <c r="L379" s="123">
        <v>25</v>
      </c>
      <c r="M379" s="122">
        <v>100</v>
      </c>
      <c r="N379" s="122"/>
      <c r="O379" s="126">
        <v>1000</v>
      </c>
      <c r="P379" s="124" t="s">
        <v>2048</v>
      </c>
      <c r="Q379" s="124" t="s">
        <v>141</v>
      </c>
    </row>
    <row r="380" spans="1:17" s="125" customFormat="1" ht="21.75" customHeight="1" x14ac:dyDescent="0.2">
      <c r="A380" s="117">
        <v>379</v>
      </c>
      <c r="B380" s="118" t="s">
        <v>21</v>
      </c>
      <c r="C380" s="129" t="s">
        <v>936</v>
      </c>
      <c r="D380" s="118" t="s">
        <v>937</v>
      </c>
      <c r="E380" s="119">
        <v>360500025100656</v>
      </c>
      <c r="F380" s="118" t="s">
        <v>2688</v>
      </c>
      <c r="G380" s="118" t="s">
        <v>5</v>
      </c>
      <c r="H380" s="121">
        <v>850177329</v>
      </c>
      <c r="I380" s="121" t="s">
        <v>2123</v>
      </c>
      <c r="J380" s="122" t="s">
        <v>31</v>
      </c>
      <c r="K380" s="123">
        <v>40</v>
      </c>
      <c r="L380" s="123">
        <v>25</v>
      </c>
      <c r="M380" s="122"/>
      <c r="N380" s="122"/>
      <c r="O380" s="122" t="s">
        <v>2640</v>
      </c>
      <c r="P380" s="124" t="s">
        <v>2048</v>
      </c>
      <c r="Q380" s="124" t="s">
        <v>141</v>
      </c>
    </row>
    <row r="381" spans="1:17" s="125" customFormat="1" ht="21.75" customHeight="1" x14ac:dyDescent="0.2">
      <c r="A381" s="117">
        <v>380</v>
      </c>
      <c r="B381" s="118" t="s">
        <v>21</v>
      </c>
      <c r="C381" s="129" t="s">
        <v>936</v>
      </c>
      <c r="D381" s="118" t="s">
        <v>937</v>
      </c>
      <c r="E381" s="119">
        <v>360500025103454</v>
      </c>
      <c r="F381" s="118" t="s">
        <v>2689</v>
      </c>
      <c r="G381" s="118" t="s">
        <v>5</v>
      </c>
      <c r="H381" s="121">
        <v>850177329</v>
      </c>
      <c r="I381" s="121" t="s">
        <v>2240</v>
      </c>
      <c r="J381" s="122" t="s">
        <v>31</v>
      </c>
      <c r="K381" s="123">
        <v>200</v>
      </c>
      <c r="L381" s="123">
        <v>150</v>
      </c>
      <c r="M381" s="122"/>
      <c r="N381" s="122" t="s">
        <v>2097</v>
      </c>
      <c r="O381" s="122" t="s">
        <v>2690</v>
      </c>
      <c r="P381" s="124" t="s">
        <v>2048</v>
      </c>
      <c r="Q381" s="124" t="s">
        <v>141</v>
      </c>
    </row>
    <row r="382" spans="1:17" s="125" customFormat="1" ht="21.75" customHeight="1" x14ac:dyDescent="0.2">
      <c r="A382" s="117">
        <v>381</v>
      </c>
      <c r="B382" s="118" t="s">
        <v>21</v>
      </c>
      <c r="C382" s="129" t="s">
        <v>936</v>
      </c>
      <c r="D382" s="118" t="s">
        <v>937</v>
      </c>
      <c r="E382" s="119">
        <v>36050002542244</v>
      </c>
      <c r="F382" s="118" t="s">
        <v>2691</v>
      </c>
      <c r="G382" s="118" t="s">
        <v>5</v>
      </c>
      <c r="H382" s="121">
        <v>850177329</v>
      </c>
      <c r="I382" s="121" t="s">
        <v>2123</v>
      </c>
      <c r="J382" s="122" t="s">
        <v>31</v>
      </c>
      <c r="K382" s="123">
        <v>65</v>
      </c>
      <c r="L382" s="123">
        <v>45</v>
      </c>
      <c r="M382" s="122">
        <v>100</v>
      </c>
      <c r="N382" s="122"/>
      <c r="O382" s="122">
        <v>500</v>
      </c>
      <c r="P382" s="124" t="s">
        <v>2048</v>
      </c>
      <c r="Q382" s="124" t="s">
        <v>141</v>
      </c>
    </row>
    <row r="383" spans="1:17" s="125" customFormat="1" ht="21.75" customHeight="1" x14ac:dyDescent="0.2">
      <c r="A383" s="117">
        <v>382</v>
      </c>
      <c r="B383" s="118" t="s">
        <v>21</v>
      </c>
      <c r="C383" s="129" t="s">
        <v>936</v>
      </c>
      <c r="D383" s="118" t="s">
        <v>937</v>
      </c>
      <c r="E383" s="119">
        <v>36050002542245</v>
      </c>
      <c r="F383" s="118" t="s">
        <v>2692</v>
      </c>
      <c r="G383" s="118" t="s">
        <v>5</v>
      </c>
      <c r="H383" s="121">
        <v>850177329</v>
      </c>
      <c r="I383" s="121" t="s">
        <v>2123</v>
      </c>
      <c r="J383" s="122" t="s">
        <v>31</v>
      </c>
      <c r="K383" s="123">
        <v>60</v>
      </c>
      <c r="L383" s="123">
        <v>45</v>
      </c>
      <c r="M383" s="122">
        <v>100</v>
      </c>
      <c r="N383" s="122">
        <v>3000</v>
      </c>
      <c r="O383" s="122">
        <v>10000</v>
      </c>
      <c r="P383" s="124" t="s">
        <v>2048</v>
      </c>
      <c r="Q383" s="124" t="s">
        <v>141</v>
      </c>
    </row>
    <row r="384" spans="1:17" s="125" customFormat="1" ht="21.75" customHeight="1" x14ac:dyDescent="0.2">
      <c r="A384" s="117">
        <v>383</v>
      </c>
      <c r="B384" s="118" t="s">
        <v>21</v>
      </c>
      <c r="C384" s="129" t="s">
        <v>936</v>
      </c>
      <c r="D384" s="118" t="s">
        <v>937</v>
      </c>
      <c r="E384" s="119">
        <v>36050002542247</v>
      </c>
      <c r="F384" s="118" t="s">
        <v>2693</v>
      </c>
      <c r="G384" s="118" t="s">
        <v>5</v>
      </c>
      <c r="H384" s="121">
        <v>850177329</v>
      </c>
      <c r="I384" s="121" t="s">
        <v>2240</v>
      </c>
      <c r="J384" s="122" t="s">
        <v>31</v>
      </c>
      <c r="K384" s="123">
        <v>80</v>
      </c>
      <c r="L384" s="123">
        <v>60</v>
      </c>
      <c r="M384" s="122"/>
      <c r="N384" s="122"/>
      <c r="O384" s="126">
        <v>1500</v>
      </c>
      <c r="P384" s="124" t="s">
        <v>2048</v>
      </c>
      <c r="Q384" s="124" t="s">
        <v>141</v>
      </c>
    </row>
    <row r="385" spans="1:17" s="125" customFormat="1" ht="21.75" customHeight="1" x14ac:dyDescent="0.2">
      <c r="A385" s="117">
        <v>384</v>
      </c>
      <c r="B385" s="118" t="s">
        <v>21</v>
      </c>
      <c r="C385" s="129" t="s">
        <v>936</v>
      </c>
      <c r="D385" s="118" t="s">
        <v>937</v>
      </c>
      <c r="E385" s="119">
        <v>36050002542249</v>
      </c>
      <c r="F385" s="118" t="s">
        <v>2694</v>
      </c>
      <c r="G385" s="118" t="s">
        <v>5</v>
      </c>
      <c r="H385" s="121">
        <v>850177329</v>
      </c>
      <c r="I385" s="121" t="s">
        <v>2123</v>
      </c>
      <c r="J385" s="122" t="s">
        <v>31</v>
      </c>
      <c r="K385" s="123">
        <v>150</v>
      </c>
      <c r="L385" s="123">
        <v>100</v>
      </c>
      <c r="M385" s="122"/>
      <c r="N385" s="122"/>
      <c r="O385" s="122">
        <v>300</v>
      </c>
      <c r="P385" s="124" t="s">
        <v>2048</v>
      </c>
      <c r="Q385" s="124" t="s">
        <v>141</v>
      </c>
    </row>
    <row r="386" spans="1:17" s="125" customFormat="1" ht="21.75" customHeight="1" x14ac:dyDescent="0.2">
      <c r="A386" s="117">
        <v>385</v>
      </c>
      <c r="B386" s="118" t="s">
        <v>21</v>
      </c>
      <c r="C386" s="129" t="s">
        <v>936</v>
      </c>
      <c r="D386" s="118" t="s">
        <v>937</v>
      </c>
      <c r="E386" s="119">
        <v>36050002542250</v>
      </c>
      <c r="F386" s="118" t="s">
        <v>2695</v>
      </c>
      <c r="G386" s="118" t="s">
        <v>5</v>
      </c>
      <c r="H386" s="121">
        <v>850177329</v>
      </c>
      <c r="I386" s="121" t="s">
        <v>2123</v>
      </c>
      <c r="J386" s="122" t="s">
        <v>31</v>
      </c>
      <c r="K386" s="123">
        <v>100</v>
      </c>
      <c r="L386" s="123">
        <v>80</v>
      </c>
      <c r="M386" s="122">
        <v>20</v>
      </c>
      <c r="N386" s="122">
        <v>600</v>
      </c>
      <c r="O386" s="122">
        <v>7200</v>
      </c>
      <c r="P386" s="124" t="s">
        <v>2048</v>
      </c>
      <c r="Q386" s="124" t="s">
        <v>141</v>
      </c>
    </row>
    <row r="387" spans="1:17" s="125" customFormat="1" ht="21.75" customHeight="1" x14ac:dyDescent="0.2">
      <c r="A387" s="117">
        <v>386</v>
      </c>
      <c r="B387" s="118" t="s">
        <v>21</v>
      </c>
      <c r="C387" s="129" t="s">
        <v>936</v>
      </c>
      <c r="D387" s="118" t="s">
        <v>937</v>
      </c>
      <c r="E387" s="119">
        <v>36050002542251</v>
      </c>
      <c r="F387" s="118" t="s">
        <v>2696</v>
      </c>
      <c r="G387" s="118" t="s">
        <v>5</v>
      </c>
      <c r="H387" s="121">
        <v>850177329</v>
      </c>
      <c r="I387" s="121" t="s">
        <v>2123</v>
      </c>
      <c r="J387" s="122" t="s">
        <v>31</v>
      </c>
      <c r="K387" s="123">
        <v>150</v>
      </c>
      <c r="L387" s="123">
        <v>100</v>
      </c>
      <c r="M387" s="122"/>
      <c r="N387" s="122"/>
      <c r="O387" s="122">
        <v>500</v>
      </c>
      <c r="P387" s="124" t="s">
        <v>2048</v>
      </c>
      <c r="Q387" s="124" t="s">
        <v>141</v>
      </c>
    </row>
    <row r="388" spans="1:17" s="125" customFormat="1" ht="21.75" customHeight="1" x14ac:dyDescent="0.2">
      <c r="A388" s="117">
        <v>387</v>
      </c>
      <c r="B388" s="118" t="s">
        <v>21</v>
      </c>
      <c r="C388" s="129" t="s">
        <v>936</v>
      </c>
      <c r="D388" s="118" t="s">
        <v>937</v>
      </c>
      <c r="E388" s="119">
        <v>36050002542252</v>
      </c>
      <c r="F388" s="118" t="s">
        <v>2697</v>
      </c>
      <c r="G388" s="118" t="s">
        <v>5</v>
      </c>
      <c r="H388" s="121">
        <v>850177329</v>
      </c>
      <c r="I388" s="121" t="s">
        <v>2123</v>
      </c>
      <c r="J388" s="122" t="s">
        <v>31</v>
      </c>
      <c r="K388" s="123">
        <v>35</v>
      </c>
      <c r="L388" s="123">
        <v>20</v>
      </c>
      <c r="M388" s="122">
        <v>100</v>
      </c>
      <c r="N388" s="122">
        <v>3000</v>
      </c>
      <c r="O388" s="122">
        <v>36000</v>
      </c>
      <c r="P388" s="124" t="s">
        <v>2048</v>
      </c>
      <c r="Q388" s="124" t="s">
        <v>141</v>
      </c>
    </row>
    <row r="389" spans="1:17" s="125" customFormat="1" ht="21.75" customHeight="1" x14ac:dyDescent="0.2">
      <c r="A389" s="117">
        <v>388</v>
      </c>
      <c r="B389" s="118" t="s">
        <v>21</v>
      </c>
      <c r="C389" s="129" t="s">
        <v>21</v>
      </c>
      <c r="D389" s="118" t="s">
        <v>939</v>
      </c>
      <c r="E389" s="119">
        <v>360500027124176</v>
      </c>
      <c r="F389" s="118" t="s">
        <v>2698</v>
      </c>
      <c r="G389" s="118" t="s">
        <v>2061</v>
      </c>
      <c r="H389" s="121" t="s">
        <v>941</v>
      </c>
      <c r="I389" s="121" t="s">
        <v>2137</v>
      </c>
      <c r="J389" s="122" t="s">
        <v>31</v>
      </c>
      <c r="K389" s="123">
        <v>600</v>
      </c>
      <c r="L389" s="123">
        <v>400</v>
      </c>
      <c r="M389" s="122"/>
      <c r="N389" s="122">
        <v>15</v>
      </c>
      <c r="O389" s="122"/>
      <c r="P389" s="124" t="s">
        <v>2048</v>
      </c>
      <c r="Q389" s="124" t="s">
        <v>141</v>
      </c>
    </row>
    <row r="390" spans="1:17" s="125" customFormat="1" ht="21.75" customHeight="1" x14ac:dyDescent="0.2">
      <c r="A390" s="117">
        <v>389</v>
      </c>
      <c r="B390" s="118" t="s">
        <v>21</v>
      </c>
      <c r="C390" s="129" t="s">
        <v>21</v>
      </c>
      <c r="D390" s="118" t="s">
        <v>939</v>
      </c>
      <c r="E390" s="119">
        <v>36050002744898</v>
      </c>
      <c r="F390" s="118" t="s">
        <v>2699</v>
      </c>
      <c r="G390" s="118" t="s">
        <v>4</v>
      </c>
      <c r="H390" s="121" t="s">
        <v>941</v>
      </c>
      <c r="I390" s="121" t="s">
        <v>2157</v>
      </c>
      <c r="J390" s="122" t="s">
        <v>31</v>
      </c>
      <c r="K390" s="123">
        <v>1200</v>
      </c>
      <c r="L390" s="123">
        <v>800</v>
      </c>
      <c r="M390" s="122"/>
      <c r="N390" s="122"/>
      <c r="O390" s="122">
        <v>100</v>
      </c>
      <c r="P390" s="124" t="s">
        <v>2048</v>
      </c>
      <c r="Q390" s="124" t="s">
        <v>141</v>
      </c>
    </row>
    <row r="391" spans="1:17" s="125" customFormat="1" ht="21.75" customHeight="1" x14ac:dyDescent="0.2">
      <c r="A391" s="117">
        <v>390</v>
      </c>
      <c r="B391" s="118" t="s">
        <v>21</v>
      </c>
      <c r="C391" s="129" t="s">
        <v>914</v>
      </c>
      <c r="D391" s="118" t="s">
        <v>943</v>
      </c>
      <c r="E391" s="119">
        <v>36050002843043</v>
      </c>
      <c r="F391" s="118" t="s">
        <v>2668</v>
      </c>
      <c r="G391" s="118" t="s">
        <v>4</v>
      </c>
      <c r="H391" s="121">
        <v>862546199</v>
      </c>
      <c r="I391" s="121" t="s">
        <v>2157</v>
      </c>
      <c r="J391" s="122" t="s">
        <v>31</v>
      </c>
      <c r="K391" s="123">
        <v>180</v>
      </c>
      <c r="L391" s="123">
        <v>150</v>
      </c>
      <c r="M391" s="122"/>
      <c r="N391" s="122">
        <v>50</v>
      </c>
      <c r="O391" s="122"/>
      <c r="P391" s="124" t="s">
        <v>2048</v>
      </c>
      <c r="Q391" s="124" t="s">
        <v>141</v>
      </c>
    </row>
    <row r="392" spans="1:17" s="125" customFormat="1" ht="21.75" customHeight="1" x14ac:dyDescent="0.2">
      <c r="A392" s="117">
        <v>391</v>
      </c>
      <c r="B392" s="118" t="s">
        <v>21</v>
      </c>
      <c r="C392" s="129" t="s">
        <v>914</v>
      </c>
      <c r="D392" s="118" t="s">
        <v>943</v>
      </c>
      <c r="E392" s="119">
        <v>36050002843044</v>
      </c>
      <c r="F392" s="118" t="s">
        <v>2141</v>
      </c>
      <c r="G392" s="118" t="s">
        <v>2061</v>
      </c>
      <c r="H392" s="121">
        <v>862546199</v>
      </c>
      <c r="I392" s="121" t="s">
        <v>2062</v>
      </c>
      <c r="J392" s="122" t="s">
        <v>31</v>
      </c>
      <c r="K392" s="123">
        <v>100</v>
      </c>
      <c r="L392" s="123">
        <v>80</v>
      </c>
      <c r="M392" s="122"/>
      <c r="N392" s="122">
        <v>40</v>
      </c>
      <c r="O392" s="122"/>
      <c r="P392" s="124" t="s">
        <v>2048</v>
      </c>
      <c r="Q392" s="124" t="s">
        <v>141</v>
      </c>
    </row>
    <row r="393" spans="1:17" s="125" customFormat="1" ht="21.75" customHeight="1" x14ac:dyDescent="0.2">
      <c r="A393" s="117">
        <v>392</v>
      </c>
      <c r="B393" s="118" t="s">
        <v>21</v>
      </c>
      <c r="C393" s="129" t="s">
        <v>914</v>
      </c>
      <c r="D393" s="118" t="s">
        <v>945</v>
      </c>
      <c r="E393" s="119">
        <v>36050003143819</v>
      </c>
      <c r="F393" s="118" t="s">
        <v>2668</v>
      </c>
      <c r="G393" s="118" t="s">
        <v>4</v>
      </c>
      <c r="H393" s="121">
        <v>882027385</v>
      </c>
      <c r="I393" s="121" t="s">
        <v>2157</v>
      </c>
      <c r="J393" s="122" t="s">
        <v>31</v>
      </c>
      <c r="K393" s="123">
        <v>180</v>
      </c>
      <c r="L393" s="123">
        <v>160</v>
      </c>
      <c r="M393" s="122"/>
      <c r="N393" s="122" t="s">
        <v>2671</v>
      </c>
      <c r="O393" s="122"/>
      <c r="P393" s="124" t="s">
        <v>2048</v>
      </c>
      <c r="Q393" s="124" t="s">
        <v>141</v>
      </c>
    </row>
    <row r="394" spans="1:17" s="125" customFormat="1" ht="21.75" customHeight="1" x14ac:dyDescent="0.2">
      <c r="A394" s="117">
        <v>393</v>
      </c>
      <c r="B394" s="118" t="s">
        <v>21</v>
      </c>
      <c r="C394" s="129" t="s">
        <v>914</v>
      </c>
      <c r="D394" s="118" t="s">
        <v>945</v>
      </c>
      <c r="E394" s="119">
        <v>36050003143820</v>
      </c>
      <c r="F394" s="118" t="s">
        <v>2141</v>
      </c>
      <c r="G394" s="118" t="s">
        <v>2061</v>
      </c>
      <c r="H394" s="121">
        <v>882027385</v>
      </c>
      <c r="I394" s="121" t="s">
        <v>2062</v>
      </c>
      <c r="J394" s="122" t="s">
        <v>31</v>
      </c>
      <c r="K394" s="123">
        <v>100</v>
      </c>
      <c r="L394" s="123">
        <v>80</v>
      </c>
      <c r="M394" s="122"/>
      <c r="N394" s="122">
        <v>25</v>
      </c>
      <c r="O394" s="122"/>
      <c r="P394" s="124" t="s">
        <v>2048</v>
      </c>
      <c r="Q394" s="124" t="s">
        <v>141</v>
      </c>
    </row>
    <row r="395" spans="1:17" s="125" customFormat="1" ht="21.75" customHeight="1" x14ac:dyDescent="0.2">
      <c r="A395" s="117">
        <v>394</v>
      </c>
      <c r="B395" s="118" t="s">
        <v>21</v>
      </c>
      <c r="C395" s="129" t="s">
        <v>947</v>
      </c>
      <c r="D395" s="118" t="s">
        <v>948</v>
      </c>
      <c r="E395" s="119">
        <v>36050003243974</v>
      </c>
      <c r="F395" s="118" t="s">
        <v>2152</v>
      </c>
      <c r="G395" s="118" t="s">
        <v>2061</v>
      </c>
      <c r="H395" s="121">
        <v>879602073</v>
      </c>
      <c r="I395" s="121" t="s">
        <v>2062</v>
      </c>
      <c r="J395" s="122" t="s">
        <v>31</v>
      </c>
      <c r="K395" s="123">
        <v>1500</v>
      </c>
      <c r="L395" s="123">
        <v>1200</v>
      </c>
      <c r="M395" s="122"/>
      <c r="N395" s="122">
        <v>30</v>
      </c>
      <c r="O395" s="122"/>
      <c r="P395" s="124" t="s">
        <v>2048</v>
      </c>
      <c r="Q395" s="124" t="s">
        <v>141</v>
      </c>
    </row>
    <row r="396" spans="1:17" s="125" customFormat="1" ht="21.75" customHeight="1" x14ac:dyDescent="0.2">
      <c r="A396" s="117">
        <v>395</v>
      </c>
      <c r="B396" s="118" t="s">
        <v>21</v>
      </c>
      <c r="C396" s="129" t="s">
        <v>947</v>
      </c>
      <c r="D396" s="118" t="s">
        <v>948</v>
      </c>
      <c r="E396" s="119">
        <v>36050003243975</v>
      </c>
      <c r="F396" s="118" t="s">
        <v>2667</v>
      </c>
      <c r="G396" s="118" t="s">
        <v>4</v>
      </c>
      <c r="H396" s="121">
        <v>879602073</v>
      </c>
      <c r="I396" s="121" t="s">
        <v>2062</v>
      </c>
      <c r="J396" s="122" t="s">
        <v>31</v>
      </c>
      <c r="K396" s="123">
        <v>1400</v>
      </c>
      <c r="L396" s="123">
        <v>1200</v>
      </c>
      <c r="M396" s="122"/>
      <c r="N396" s="122">
        <v>12</v>
      </c>
      <c r="O396" s="122"/>
      <c r="P396" s="124" t="s">
        <v>2048</v>
      </c>
      <c r="Q396" s="124" t="s">
        <v>141</v>
      </c>
    </row>
    <row r="397" spans="1:17" s="125" customFormat="1" ht="21.75" customHeight="1" x14ac:dyDescent="0.2">
      <c r="A397" s="117">
        <v>396</v>
      </c>
      <c r="B397" s="118" t="s">
        <v>21</v>
      </c>
      <c r="C397" s="129" t="s">
        <v>947</v>
      </c>
      <c r="D397" s="118" t="s">
        <v>948</v>
      </c>
      <c r="E397" s="119">
        <v>36050003243976</v>
      </c>
      <c r="F397" s="118" t="s">
        <v>2141</v>
      </c>
      <c r="G397" s="118" t="s">
        <v>2061</v>
      </c>
      <c r="H397" s="121">
        <v>879602073</v>
      </c>
      <c r="I397" s="121" t="s">
        <v>2062</v>
      </c>
      <c r="J397" s="122" t="s">
        <v>31</v>
      </c>
      <c r="K397" s="123">
        <v>100</v>
      </c>
      <c r="L397" s="123">
        <v>80</v>
      </c>
      <c r="M397" s="122"/>
      <c r="N397" s="122">
        <v>40</v>
      </c>
      <c r="O397" s="122"/>
      <c r="P397" s="124" t="s">
        <v>2048</v>
      </c>
      <c r="Q397" s="124" t="s">
        <v>141</v>
      </c>
    </row>
    <row r="398" spans="1:17" s="125" customFormat="1" ht="21.75" customHeight="1" x14ac:dyDescent="0.2">
      <c r="A398" s="117">
        <v>397</v>
      </c>
      <c r="B398" s="118" t="s">
        <v>21</v>
      </c>
      <c r="C398" s="129" t="s">
        <v>21</v>
      </c>
      <c r="D398" s="118" t="s">
        <v>950</v>
      </c>
      <c r="E398" s="119">
        <v>36050003544231</v>
      </c>
      <c r="F398" s="118" t="s">
        <v>2700</v>
      </c>
      <c r="G398" s="118" t="s">
        <v>4</v>
      </c>
      <c r="H398" s="121">
        <v>44872324</v>
      </c>
      <c r="I398" s="121" t="s">
        <v>2062</v>
      </c>
      <c r="J398" s="122" t="s">
        <v>31</v>
      </c>
      <c r="K398" s="123">
        <v>20</v>
      </c>
      <c r="L398" s="123">
        <v>15</v>
      </c>
      <c r="M398" s="122"/>
      <c r="N398" s="122">
        <v>60</v>
      </c>
      <c r="O398" s="122"/>
      <c r="P398" s="124" t="s">
        <v>2048</v>
      </c>
      <c r="Q398" s="124" t="s">
        <v>141</v>
      </c>
    </row>
    <row r="399" spans="1:17" s="125" customFormat="1" ht="21.75" customHeight="1" x14ac:dyDescent="0.2">
      <c r="A399" s="117">
        <v>398</v>
      </c>
      <c r="B399" s="118" t="s">
        <v>21</v>
      </c>
      <c r="C399" s="129" t="s">
        <v>936</v>
      </c>
      <c r="D399" s="118" t="s">
        <v>952</v>
      </c>
      <c r="E399" s="119">
        <v>360500038121396</v>
      </c>
      <c r="F399" s="118" t="s">
        <v>2694</v>
      </c>
      <c r="G399" s="118" t="s">
        <v>5</v>
      </c>
      <c r="H399" s="121" t="s">
        <v>954</v>
      </c>
      <c r="I399" s="121" t="s">
        <v>2123</v>
      </c>
      <c r="J399" s="122" t="s">
        <v>31</v>
      </c>
      <c r="K399" s="123">
        <v>150</v>
      </c>
      <c r="L399" s="123">
        <v>130</v>
      </c>
      <c r="M399" s="122"/>
      <c r="N399" s="122">
        <v>30</v>
      </c>
      <c r="O399" s="122"/>
      <c r="P399" s="124" t="s">
        <v>2048</v>
      </c>
      <c r="Q399" s="124" t="s">
        <v>141</v>
      </c>
    </row>
    <row r="400" spans="1:17" s="125" customFormat="1" ht="21.75" customHeight="1" x14ac:dyDescent="0.2">
      <c r="A400" s="117">
        <v>399</v>
      </c>
      <c r="B400" s="118" t="s">
        <v>21</v>
      </c>
      <c r="C400" s="129" t="s">
        <v>936</v>
      </c>
      <c r="D400" s="118" t="s">
        <v>952</v>
      </c>
      <c r="E400" s="119">
        <v>360500038121412</v>
      </c>
      <c r="F400" s="118" t="s">
        <v>2701</v>
      </c>
      <c r="G400" s="118" t="s">
        <v>5</v>
      </c>
      <c r="H400" s="121" t="s">
        <v>954</v>
      </c>
      <c r="I400" s="121" t="s">
        <v>2240</v>
      </c>
      <c r="J400" s="122" t="s">
        <v>31</v>
      </c>
      <c r="K400" s="123">
        <v>100</v>
      </c>
      <c r="L400" s="123">
        <v>80</v>
      </c>
      <c r="M400" s="122"/>
      <c r="N400" s="122">
        <v>300</v>
      </c>
      <c r="O400" s="122"/>
      <c r="P400" s="124" t="s">
        <v>2048</v>
      </c>
      <c r="Q400" s="124" t="s">
        <v>141</v>
      </c>
    </row>
    <row r="401" spans="1:17" s="125" customFormat="1" ht="21.75" customHeight="1" x14ac:dyDescent="0.2">
      <c r="A401" s="117">
        <v>400</v>
      </c>
      <c r="B401" s="118" t="s">
        <v>21</v>
      </c>
      <c r="C401" s="129" t="s">
        <v>936</v>
      </c>
      <c r="D401" s="118" t="s">
        <v>952</v>
      </c>
      <c r="E401" s="119">
        <v>360500038121431</v>
      </c>
      <c r="F401" s="118" t="s">
        <v>2702</v>
      </c>
      <c r="G401" s="118" t="s">
        <v>5</v>
      </c>
      <c r="H401" s="121" t="s">
        <v>954</v>
      </c>
      <c r="I401" s="121" t="s">
        <v>2240</v>
      </c>
      <c r="J401" s="122" t="s">
        <v>31</v>
      </c>
      <c r="K401" s="123">
        <v>50</v>
      </c>
      <c r="L401" s="123">
        <v>35</v>
      </c>
      <c r="M401" s="122"/>
      <c r="N401" s="122">
        <v>300</v>
      </c>
      <c r="O401" s="122"/>
      <c r="P401" s="124" t="s">
        <v>2048</v>
      </c>
      <c r="Q401" s="124" t="s">
        <v>141</v>
      </c>
    </row>
    <row r="402" spans="1:17" s="125" customFormat="1" ht="21.75" customHeight="1" x14ac:dyDescent="0.2">
      <c r="A402" s="117">
        <v>401</v>
      </c>
      <c r="B402" s="118" t="s">
        <v>21</v>
      </c>
      <c r="C402" s="129" t="s">
        <v>936</v>
      </c>
      <c r="D402" s="118" t="s">
        <v>952</v>
      </c>
      <c r="E402" s="119">
        <v>360500038121432</v>
      </c>
      <c r="F402" s="118" t="s">
        <v>2703</v>
      </c>
      <c r="G402" s="118" t="s">
        <v>5</v>
      </c>
      <c r="H402" s="121" t="s">
        <v>954</v>
      </c>
      <c r="I402" s="121" t="s">
        <v>2240</v>
      </c>
      <c r="J402" s="122" t="s">
        <v>31</v>
      </c>
      <c r="K402" s="123">
        <v>100</v>
      </c>
      <c r="L402" s="123">
        <v>75</v>
      </c>
      <c r="M402" s="122"/>
      <c r="N402" s="122">
        <v>300</v>
      </c>
      <c r="O402" s="122"/>
      <c r="P402" s="124" t="s">
        <v>2048</v>
      </c>
      <c r="Q402" s="124" t="s">
        <v>141</v>
      </c>
    </row>
    <row r="403" spans="1:17" s="125" customFormat="1" ht="21.75" customHeight="1" x14ac:dyDescent="0.2">
      <c r="A403" s="117">
        <v>402</v>
      </c>
      <c r="B403" s="118" t="s">
        <v>21</v>
      </c>
      <c r="C403" s="129" t="s">
        <v>936</v>
      </c>
      <c r="D403" s="118" t="s">
        <v>952</v>
      </c>
      <c r="E403" s="119">
        <v>360500038121434</v>
      </c>
      <c r="F403" s="118" t="s">
        <v>2704</v>
      </c>
      <c r="G403" s="118" t="s">
        <v>5</v>
      </c>
      <c r="H403" s="121" t="s">
        <v>954</v>
      </c>
      <c r="I403" s="121" t="s">
        <v>2123</v>
      </c>
      <c r="J403" s="122" t="s">
        <v>31</v>
      </c>
      <c r="K403" s="123">
        <v>70</v>
      </c>
      <c r="L403" s="123">
        <v>50</v>
      </c>
      <c r="M403" s="122">
        <v>10</v>
      </c>
      <c r="N403" s="122"/>
      <c r="O403" s="122"/>
      <c r="P403" s="124" t="s">
        <v>2048</v>
      </c>
      <c r="Q403" s="124" t="s">
        <v>141</v>
      </c>
    </row>
    <row r="404" spans="1:17" s="125" customFormat="1" ht="21.75" customHeight="1" x14ac:dyDescent="0.2">
      <c r="A404" s="117">
        <v>403</v>
      </c>
      <c r="B404" s="118" t="s">
        <v>21</v>
      </c>
      <c r="C404" s="129" t="s">
        <v>936</v>
      </c>
      <c r="D404" s="118" t="s">
        <v>952</v>
      </c>
      <c r="E404" s="119">
        <v>360500038121436</v>
      </c>
      <c r="F404" s="118" t="s">
        <v>2677</v>
      </c>
      <c r="G404" s="118" t="s">
        <v>5</v>
      </c>
      <c r="H404" s="121" t="s">
        <v>954</v>
      </c>
      <c r="I404" s="121" t="s">
        <v>2240</v>
      </c>
      <c r="J404" s="122" t="s">
        <v>31</v>
      </c>
      <c r="K404" s="123">
        <v>30</v>
      </c>
      <c r="L404" s="123">
        <v>25</v>
      </c>
      <c r="M404" s="122"/>
      <c r="N404" s="122">
        <v>300</v>
      </c>
      <c r="O404" s="122"/>
      <c r="P404" s="124" t="s">
        <v>2048</v>
      </c>
      <c r="Q404" s="124" t="s">
        <v>141</v>
      </c>
    </row>
    <row r="405" spans="1:17" s="125" customFormat="1" ht="21.75" customHeight="1" x14ac:dyDescent="0.2">
      <c r="A405" s="117">
        <v>404</v>
      </c>
      <c r="B405" s="118" t="s">
        <v>21</v>
      </c>
      <c r="C405" s="129" t="s">
        <v>936</v>
      </c>
      <c r="D405" s="118" t="s">
        <v>952</v>
      </c>
      <c r="E405" s="119">
        <v>36050003844511</v>
      </c>
      <c r="F405" s="118" t="s">
        <v>2705</v>
      </c>
      <c r="G405" s="118" t="s">
        <v>5</v>
      </c>
      <c r="H405" s="121" t="s">
        <v>954</v>
      </c>
      <c r="I405" s="121" t="s">
        <v>2123</v>
      </c>
      <c r="J405" s="122" t="s">
        <v>31</v>
      </c>
      <c r="K405" s="123">
        <v>350</v>
      </c>
      <c r="L405" s="123">
        <v>250</v>
      </c>
      <c r="M405" s="122"/>
      <c r="N405" s="122"/>
      <c r="O405" s="122">
        <v>2000</v>
      </c>
      <c r="P405" s="124" t="s">
        <v>2048</v>
      </c>
      <c r="Q405" s="124" t="s">
        <v>141</v>
      </c>
    </row>
    <row r="406" spans="1:17" s="125" customFormat="1" ht="21.75" customHeight="1" x14ac:dyDescent="0.2">
      <c r="A406" s="117">
        <v>405</v>
      </c>
      <c r="B406" s="118" t="s">
        <v>21</v>
      </c>
      <c r="C406" s="129" t="s">
        <v>936</v>
      </c>
      <c r="D406" s="118" t="s">
        <v>952</v>
      </c>
      <c r="E406" s="119">
        <v>36050003844512</v>
      </c>
      <c r="F406" s="118" t="s">
        <v>2706</v>
      </c>
      <c r="G406" s="118" t="s">
        <v>5</v>
      </c>
      <c r="H406" s="121" t="s">
        <v>954</v>
      </c>
      <c r="I406" s="121" t="s">
        <v>2123</v>
      </c>
      <c r="J406" s="122" t="s">
        <v>31</v>
      </c>
      <c r="K406" s="123">
        <v>150</v>
      </c>
      <c r="L406" s="123">
        <v>120</v>
      </c>
      <c r="M406" s="122"/>
      <c r="N406" s="122">
        <v>80</v>
      </c>
      <c r="O406" s="122"/>
      <c r="P406" s="124" t="s">
        <v>2048</v>
      </c>
      <c r="Q406" s="124" t="s">
        <v>141</v>
      </c>
    </row>
    <row r="407" spans="1:17" s="125" customFormat="1" ht="21.75" customHeight="1" x14ac:dyDescent="0.2">
      <c r="A407" s="117">
        <v>406</v>
      </c>
      <c r="B407" s="118" t="s">
        <v>21</v>
      </c>
      <c r="C407" s="129" t="s">
        <v>936</v>
      </c>
      <c r="D407" s="118" t="s">
        <v>952</v>
      </c>
      <c r="E407" s="119">
        <v>36050003844513</v>
      </c>
      <c r="F407" s="118" t="s">
        <v>2707</v>
      </c>
      <c r="G407" s="118" t="s">
        <v>5</v>
      </c>
      <c r="H407" s="121" t="s">
        <v>954</v>
      </c>
      <c r="I407" s="121" t="s">
        <v>2123</v>
      </c>
      <c r="J407" s="122" t="s">
        <v>31</v>
      </c>
      <c r="K407" s="123">
        <v>150</v>
      </c>
      <c r="L407" s="123">
        <v>100</v>
      </c>
      <c r="M407" s="122"/>
      <c r="N407" s="122">
        <v>700</v>
      </c>
      <c r="O407" s="122"/>
      <c r="P407" s="124" t="s">
        <v>2048</v>
      </c>
      <c r="Q407" s="124" t="s">
        <v>141</v>
      </c>
    </row>
    <row r="408" spans="1:17" s="125" customFormat="1" ht="21.75" customHeight="1" x14ac:dyDescent="0.2">
      <c r="A408" s="117">
        <v>407</v>
      </c>
      <c r="B408" s="118" t="s">
        <v>21</v>
      </c>
      <c r="C408" s="129" t="s">
        <v>936</v>
      </c>
      <c r="D408" s="118" t="s">
        <v>952</v>
      </c>
      <c r="E408" s="119">
        <v>36050003844514</v>
      </c>
      <c r="F408" s="118" t="s">
        <v>2708</v>
      </c>
      <c r="G408" s="118" t="s">
        <v>5</v>
      </c>
      <c r="H408" s="121" t="s">
        <v>954</v>
      </c>
      <c r="I408" s="121" t="s">
        <v>2123</v>
      </c>
      <c r="J408" s="122" t="s">
        <v>31</v>
      </c>
      <c r="K408" s="123">
        <v>150</v>
      </c>
      <c r="L408" s="123">
        <v>110</v>
      </c>
      <c r="M408" s="122"/>
      <c r="N408" s="122">
        <v>700</v>
      </c>
      <c r="O408" s="122"/>
      <c r="P408" s="124" t="s">
        <v>2048</v>
      </c>
      <c r="Q408" s="124" t="s">
        <v>141</v>
      </c>
    </row>
    <row r="409" spans="1:17" s="125" customFormat="1" ht="21.75" customHeight="1" x14ac:dyDescent="0.2">
      <c r="A409" s="117">
        <v>408</v>
      </c>
      <c r="B409" s="118" t="s">
        <v>21</v>
      </c>
      <c r="C409" s="129" t="s">
        <v>936</v>
      </c>
      <c r="D409" s="118" t="s">
        <v>952</v>
      </c>
      <c r="E409" s="119">
        <v>36050003844516</v>
      </c>
      <c r="F409" s="118" t="s">
        <v>2709</v>
      </c>
      <c r="G409" s="118" t="s">
        <v>5</v>
      </c>
      <c r="H409" s="121" t="s">
        <v>954</v>
      </c>
      <c r="I409" s="121" t="s">
        <v>2240</v>
      </c>
      <c r="J409" s="122" t="s">
        <v>31</v>
      </c>
      <c r="K409" s="123">
        <v>500</v>
      </c>
      <c r="L409" s="123">
        <v>420</v>
      </c>
      <c r="M409" s="122"/>
      <c r="N409" s="122">
        <v>200</v>
      </c>
      <c r="O409" s="122"/>
      <c r="P409" s="124" t="s">
        <v>2048</v>
      </c>
      <c r="Q409" s="124" t="s">
        <v>141</v>
      </c>
    </row>
    <row r="410" spans="1:17" s="125" customFormat="1" ht="21.75" customHeight="1" x14ac:dyDescent="0.2">
      <c r="A410" s="117">
        <v>409</v>
      </c>
      <c r="B410" s="118" t="s">
        <v>21</v>
      </c>
      <c r="C410" s="129" t="s">
        <v>936</v>
      </c>
      <c r="D410" s="118" t="s">
        <v>952</v>
      </c>
      <c r="E410" s="119">
        <v>36050003844517</v>
      </c>
      <c r="F410" s="118" t="s">
        <v>2710</v>
      </c>
      <c r="G410" s="118" t="s">
        <v>5</v>
      </c>
      <c r="H410" s="121" t="s">
        <v>954</v>
      </c>
      <c r="I410" s="121" t="s">
        <v>2240</v>
      </c>
      <c r="J410" s="122" t="s">
        <v>31</v>
      </c>
      <c r="K410" s="123">
        <v>100</v>
      </c>
      <c r="L410" s="123">
        <v>80</v>
      </c>
      <c r="M410" s="122"/>
      <c r="N410" s="122">
        <v>1000</v>
      </c>
      <c r="O410" s="122"/>
      <c r="P410" s="124" t="s">
        <v>2048</v>
      </c>
      <c r="Q410" s="124" t="s">
        <v>141</v>
      </c>
    </row>
    <row r="411" spans="1:17" s="125" customFormat="1" ht="21.75" customHeight="1" x14ac:dyDescent="0.2">
      <c r="A411" s="117">
        <v>410</v>
      </c>
      <c r="B411" s="118" t="s">
        <v>21</v>
      </c>
      <c r="C411" s="129" t="s">
        <v>936</v>
      </c>
      <c r="D411" s="118" t="s">
        <v>952</v>
      </c>
      <c r="E411" s="119">
        <v>36050003844519</v>
      </c>
      <c r="F411" s="118" t="s">
        <v>2168</v>
      </c>
      <c r="G411" s="118" t="s">
        <v>5</v>
      </c>
      <c r="H411" s="121" t="s">
        <v>954</v>
      </c>
      <c r="I411" s="121" t="s">
        <v>2240</v>
      </c>
      <c r="J411" s="122" t="s">
        <v>31</v>
      </c>
      <c r="K411" s="123">
        <v>50</v>
      </c>
      <c r="L411" s="123">
        <v>40</v>
      </c>
      <c r="M411" s="122"/>
      <c r="N411" s="122"/>
      <c r="O411" s="122">
        <v>1000</v>
      </c>
      <c r="P411" s="124" t="s">
        <v>2048</v>
      </c>
      <c r="Q411" s="124" t="s">
        <v>141</v>
      </c>
    </row>
    <row r="412" spans="1:17" s="125" customFormat="1" ht="21.75" customHeight="1" x14ac:dyDescent="0.2">
      <c r="A412" s="117">
        <v>411</v>
      </c>
      <c r="B412" s="118" t="s">
        <v>21</v>
      </c>
      <c r="C412" s="129" t="s">
        <v>21</v>
      </c>
      <c r="D412" s="118" t="s">
        <v>956</v>
      </c>
      <c r="E412" s="119">
        <v>360500039119988</v>
      </c>
      <c r="F412" s="118" t="s">
        <v>2141</v>
      </c>
      <c r="G412" s="118" t="s">
        <v>2061</v>
      </c>
      <c r="H412" s="121">
        <v>833756169</v>
      </c>
      <c r="I412" s="121" t="s">
        <v>2062</v>
      </c>
      <c r="J412" s="122" t="s">
        <v>31</v>
      </c>
      <c r="K412" s="123">
        <v>170</v>
      </c>
      <c r="L412" s="123">
        <v>150</v>
      </c>
      <c r="M412" s="122"/>
      <c r="N412" s="122" t="s">
        <v>2656</v>
      </c>
      <c r="O412" s="122"/>
      <c r="P412" s="124" t="s">
        <v>2048</v>
      </c>
      <c r="Q412" s="124" t="s">
        <v>141</v>
      </c>
    </row>
    <row r="413" spans="1:17" s="125" customFormat="1" ht="21.75" customHeight="1" x14ac:dyDescent="0.2">
      <c r="A413" s="117">
        <v>412</v>
      </c>
      <c r="B413" s="118" t="s">
        <v>21</v>
      </c>
      <c r="C413" s="129" t="s">
        <v>21</v>
      </c>
      <c r="D413" s="118" t="s">
        <v>956</v>
      </c>
      <c r="E413" s="119">
        <v>36050003944699</v>
      </c>
      <c r="F413" s="118" t="s">
        <v>2152</v>
      </c>
      <c r="G413" s="118" t="s">
        <v>2061</v>
      </c>
      <c r="H413" s="121">
        <v>833756169</v>
      </c>
      <c r="I413" s="121" t="s">
        <v>2062</v>
      </c>
      <c r="J413" s="122" t="s">
        <v>31</v>
      </c>
      <c r="K413" s="123">
        <v>1500</v>
      </c>
      <c r="L413" s="123">
        <v>1400</v>
      </c>
      <c r="M413" s="122"/>
      <c r="N413" s="122" t="s">
        <v>2254</v>
      </c>
      <c r="O413" s="122"/>
      <c r="P413" s="124" t="s">
        <v>2048</v>
      </c>
      <c r="Q413" s="124" t="s">
        <v>141</v>
      </c>
    </row>
    <row r="414" spans="1:17" s="125" customFormat="1" ht="21.75" customHeight="1" x14ac:dyDescent="0.2">
      <c r="A414" s="117">
        <v>413</v>
      </c>
      <c r="B414" s="118" t="s">
        <v>21</v>
      </c>
      <c r="C414" s="129" t="s">
        <v>21</v>
      </c>
      <c r="D414" s="118" t="s">
        <v>958</v>
      </c>
      <c r="E414" s="119">
        <v>36050004045171</v>
      </c>
      <c r="F414" s="118" t="s">
        <v>2711</v>
      </c>
      <c r="G414" s="118" t="s">
        <v>4</v>
      </c>
      <c r="H414" s="121">
        <v>879602759</v>
      </c>
      <c r="I414" s="121" t="s">
        <v>2062</v>
      </c>
      <c r="J414" s="122" t="s">
        <v>31</v>
      </c>
      <c r="K414" s="123">
        <v>40000</v>
      </c>
      <c r="L414" s="122" t="s">
        <v>87</v>
      </c>
      <c r="M414" s="122">
        <v>1</v>
      </c>
      <c r="N414" s="122">
        <v>4</v>
      </c>
      <c r="O414" s="122"/>
      <c r="P414" s="124" t="s">
        <v>2048</v>
      </c>
      <c r="Q414" s="124" t="s">
        <v>141</v>
      </c>
    </row>
    <row r="415" spans="1:17" s="125" customFormat="1" ht="21.75" customHeight="1" x14ac:dyDescent="0.2">
      <c r="A415" s="117">
        <v>414</v>
      </c>
      <c r="B415" s="118" t="s">
        <v>21</v>
      </c>
      <c r="C415" s="129" t="s">
        <v>21</v>
      </c>
      <c r="D415" s="118" t="s">
        <v>960</v>
      </c>
      <c r="E415" s="119">
        <v>360500041089574</v>
      </c>
      <c r="F415" s="118" t="s">
        <v>2461</v>
      </c>
      <c r="G415" s="118" t="s">
        <v>2061</v>
      </c>
      <c r="H415" s="121">
        <v>831284863</v>
      </c>
      <c r="I415" s="121" t="s">
        <v>2461</v>
      </c>
      <c r="J415" s="122" t="s">
        <v>31</v>
      </c>
      <c r="K415" s="123">
        <v>130</v>
      </c>
      <c r="L415" s="123">
        <v>90</v>
      </c>
      <c r="M415" s="122"/>
      <c r="N415" s="122" t="s">
        <v>2323</v>
      </c>
      <c r="O415" s="122"/>
      <c r="P415" s="124" t="s">
        <v>2048</v>
      </c>
      <c r="Q415" s="124" t="s">
        <v>141</v>
      </c>
    </row>
    <row r="416" spans="1:17" s="125" customFormat="1" ht="21.75" customHeight="1" x14ac:dyDescent="0.2">
      <c r="A416" s="117">
        <v>415</v>
      </c>
      <c r="B416" s="118" t="s">
        <v>21</v>
      </c>
      <c r="C416" s="129" t="s">
        <v>21</v>
      </c>
      <c r="D416" s="118" t="s">
        <v>960</v>
      </c>
      <c r="E416" s="119">
        <v>360500041089577</v>
      </c>
      <c r="F416" s="118" t="s">
        <v>2712</v>
      </c>
      <c r="G416" s="118" t="s">
        <v>2061</v>
      </c>
      <c r="H416" s="121">
        <v>831284863</v>
      </c>
      <c r="I416" s="121" t="s">
        <v>2137</v>
      </c>
      <c r="J416" s="122" t="s">
        <v>31</v>
      </c>
      <c r="K416" s="123">
        <v>1200</v>
      </c>
      <c r="L416" s="123">
        <v>800</v>
      </c>
      <c r="M416" s="122"/>
      <c r="N416" s="122">
        <v>3</v>
      </c>
      <c r="O416" s="122"/>
      <c r="P416" s="124" t="s">
        <v>2048</v>
      </c>
      <c r="Q416" s="124" t="s">
        <v>141</v>
      </c>
    </row>
    <row r="417" spans="1:17" s="125" customFormat="1" ht="21.75" customHeight="1" x14ac:dyDescent="0.2">
      <c r="A417" s="117">
        <v>416</v>
      </c>
      <c r="B417" s="118" t="s">
        <v>21</v>
      </c>
      <c r="C417" s="129" t="s">
        <v>21</v>
      </c>
      <c r="D417" s="118" t="s">
        <v>960</v>
      </c>
      <c r="E417" s="119">
        <v>36050004145456</v>
      </c>
      <c r="F417" s="118" t="s">
        <v>2713</v>
      </c>
      <c r="G417" s="118" t="s">
        <v>2061</v>
      </c>
      <c r="H417" s="121">
        <v>831284863</v>
      </c>
      <c r="I417" s="121" t="s">
        <v>2062</v>
      </c>
      <c r="J417" s="122" t="s">
        <v>31</v>
      </c>
      <c r="K417" s="123">
        <v>500</v>
      </c>
      <c r="L417" s="123">
        <v>350</v>
      </c>
      <c r="M417" s="122"/>
      <c r="N417" s="122">
        <v>15</v>
      </c>
      <c r="O417" s="122">
        <v>180</v>
      </c>
      <c r="P417" s="124" t="s">
        <v>2048</v>
      </c>
      <c r="Q417" s="124" t="s">
        <v>141</v>
      </c>
    </row>
    <row r="418" spans="1:17" s="125" customFormat="1" ht="21.75" customHeight="1" x14ac:dyDescent="0.2">
      <c r="A418" s="117">
        <v>417</v>
      </c>
      <c r="B418" s="118" t="s">
        <v>21</v>
      </c>
      <c r="C418" s="129" t="s">
        <v>21</v>
      </c>
      <c r="D418" s="118" t="s">
        <v>963</v>
      </c>
      <c r="E418" s="119">
        <v>360500042120228</v>
      </c>
      <c r="F418" s="118" t="s">
        <v>2638</v>
      </c>
      <c r="G418" s="118" t="s">
        <v>2061</v>
      </c>
      <c r="H418" s="121">
        <v>899650289</v>
      </c>
      <c r="I418" s="121" t="s">
        <v>2062</v>
      </c>
      <c r="J418" s="122" t="s">
        <v>31</v>
      </c>
      <c r="K418" s="123">
        <v>70</v>
      </c>
      <c r="L418" s="123">
        <v>70</v>
      </c>
      <c r="M418" s="122"/>
      <c r="N418" s="122" t="s">
        <v>2715</v>
      </c>
      <c r="O418" s="122"/>
      <c r="P418" s="124" t="s">
        <v>2048</v>
      </c>
      <c r="Q418" s="124" t="s">
        <v>141</v>
      </c>
    </row>
    <row r="419" spans="1:17" s="125" customFormat="1" ht="21.75" customHeight="1" x14ac:dyDescent="0.2">
      <c r="A419" s="117">
        <v>418</v>
      </c>
      <c r="B419" s="118" t="s">
        <v>21</v>
      </c>
      <c r="C419" s="129" t="s">
        <v>21</v>
      </c>
      <c r="D419" s="118" t="s">
        <v>963</v>
      </c>
      <c r="E419" s="119">
        <v>36050004245860</v>
      </c>
      <c r="F419" s="118" t="s">
        <v>2610</v>
      </c>
      <c r="G419" s="118" t="s">
        <v>4</v>
      </c>
      <c r="H419" s="121">
        <v>899650289</v>
      </c>
      <c r="I419" s="121" t="s">
        <v>2157</v>
      </c>
      <c r="J419" s="122" t="s">
        <v>31</v>
      </c>
      <c r="K419" s="123">
        <v>250</v>
      </c>
      <c r="L419" s="123">
        <v>230</v>
      </c>
      <c r="M419" s="122"/>
      <c r="N419" s="122" t="s">
        <v>2717</v>
      </c>
      <c r="O419" s="122"/>
      <c r="P419" s="124" t="s">
        <v>2048</v>
      </c>
      <c r="Q419" s="124" t="s">
        <v>141</v>
      </c>
    </row>
    <row r="420" spans="1:17" s="125" customFormat="1" ht="21.75" customHeight="1" x14ac:dyDescent="0.2">
      <c r="A420" s="117">
        <v>419</v>
      </c>
      <c r="B420" s="118" t="s">
        <v>21</v>
      </c>
      <c r="C420" s="129" t="s">
        <v>21</v>
      </c>
      <c r="D420" s="118" t="s">
        <v>965</v>
      </c>
      <c r="E420" s="119">
        <v>36050004347418</v>
      </c>
      <c r="F420" s="118" t="s">
        <v>2141</v>
      </c>
      <c r="G420" s="118" t="s">
        <v>2061</v>
      </c>
      <c r="H420" s="121">
        <v>856138077</v>
      </c>
      <c r="I420" s="121" t="s">
        <v>2137</v>
      </c>
      <c r="J420" s="122" t="s">
        <v>31</v>
      </c>
      <c r="K420" s="123">
        <v>150</v>
      </c>
      <c r="L420" s="123">
        <v>130</v>
      </c>
      <c r="M420" s="122">
        <v>3</v>
      </c>
      <c r="N420" s="122">
        <v>90</v>
      </c>
      <c r="O420" s="122">
        <v>1080</v>
      </c>
      <c r="P420" s="124" t="s">
        <v>2048</v>
      </c>
      <c r="Q420" s="124" t="s">
        <v>141</v>
      </c>
    </row>
    <row r="421" spans="1:17" s="125" customFormat="1" ht="21.75" customHeight="1" x14ac:dyDescent="0.2">
      <c r="A421" s="117">
        <v>420</v>
      </c>
      <c r="B421" s="118" t="s">
        <v>21</v>
      </c>
      <c r="C421" s="129" t="s">
        <v>21</v>
      </c>
      <c r="D421" s="118" t="s">
        <v>967</v>
      </c>
      <c r="E421" s="119">
        <v>360500044120984</v>
      </c>
      <c r="F421" s="118" t="s">
        <v>2718</v>
      </c>
      <c r="G421" s="118" t="s">
        <v>4</v>
      </c>
      <c r="H421" s="121">
        <v>847084488</v>
      </c>
      <c r="I421" s="121" t="s">
        <v>2062</v>
      </c>
      <c r="J421" s="122" t="s">
        <v>31</v>
      </c>
      <c r="K421" s="123">
        <v>100</v>
      </c>
      <c r="L421" s="123">
        <v>80</v>
      </c>
      <c r="M421" s="122"/>
      <c r="N421" s="122" t="s">
        <v>2719</v>
      </c>
      <c r="O421" s="122"/>
      <c r="P421" s="124" t="s">
        <v>2048</v>
      </c>
      <c r="Q421" s="124" t="s">
        <v>141</v>
      </c>
    </row>
    <row r="422" spans="1:17" s="125" customFormat="1" ht="21.75" customHeight="1" x14ac:dyDescent="0.2">
      <c r="A422" s="117">
        <v>421</v>
      </c>
      <c r="B422" s="118" t="s">
        <v>21</v>
      </c>
      <c r="C422" s="129" t="s">
        <v>21</v>
      </c>
      <c r="D422" s="118" t="s">
        <v>967</v>
      </c>
      <c r="E422" s="119">
        <v>360500044120988</v>
      </c>
      <c r="F422" s="118" t="s">
        <v>2720</v>
      </c>
      <c r="G422" s="118" t="s">
        <v>4</v>
      </c>
      <c r="H422" s="121">
        <v>847084488</v>
      </c>
      <c r="I422" s="121" t="s">
        <v>2062</v>
      </c>
      <c r="J422" s="122" t="s">
        <v>31</v>
      </c>
      <c r="K422" s="123">
        <v>350</v>
      </c>
      <c r="L422" s="123">
        <v>320</v>
      </c>
      <c r="M422" s="122"/>
      <c r="N422" s="122" t="s">
        <v>2323</v>
      </c>
      <c r="O422" s="122"/>
      <c r="P422" s="124" t="s">
        <v>2048</v>
      </c>
      <c r="Q422" s="124" t="s">
        <v>141</v>
      </c>
    </row>
    <row r="423" spans="1:17" s="125" customFormat="1" ht="21.75" customHeight="1" x14ac:dyDescent="0.2">
      <c r="A423" s="117">
        <v>422</v>
      </c>
      <c r="B423" s="118" t="s">
        <v>21</v>
      </c>
      <c r="C423" s="129" t="s">
        <v>21</v>
      </c>
      <c r="D423" s="118" t="s">
        <v>967</v>
      </c>
      <c r="E423" s="119">
        <v>360500044120990</v>
      </c>
      <c r="F423" s="118" t="s">
        <v>2721</v>
      </c>
      <c r="G423" s="118" t="s">
        <v>4</v>
      </c>
      <c r="H423" s="121">
        <v>847084488</v>
      </c>
      <c r="I423" s="121" t="s">
        <v>2062</v>
      </c>
      <c r="J423" s="122" t="s">
        <v>31</v>
      </c>
      <c r="K423" s="123">
        <v>120</v>
      </c>
      <c r="L423" s="123">
        <v>100</v>
      </c>
      <c r="M423" s="122"/>
      <c r="N423" s="122">
        <v>15</v>
      </c>
      <c r="O423" s="122"/>
      <c r="P423" s="124" t="s">
        <v>2048</v>
      </c>
      <c r="Q423" s="124" t="s">
        <v>141</v>
      </c>
    </row>
    <row r="424" spans="1:17" s="125" customFormat="1" ht="21.75" customHeight="1" x14ac:dyDescent="0.2">
      <c r="A424" s="117">
        <v>423</v>
      </c>
      <c r="B424" s="118" t="s">
        <v>21</v>
      </c>
      <c r="C424" s="129" t="s">
        <v>21</v>
      </c>
      <c r="D424" s="118" t="s">
        <v>967</v>
      </c>
      <c r="E424" s="119">
        <v>360500044120992</v>
      </c>
      <c r="F424" s="118" t="s">
        <v>2722</v>
      </c>
      <c r="G424" s="118" t="s">
        <v>4</v>
      </c>
      <c r="H424" s="121">
        <v>847084488</v>
      </c>
      <c r="I424" s="121" t="s">
        <v>2062</v>
      </c>
      <c r="J424" s="122" t="s">
        <v>31</v>
      </c>
      <c r="K424" s="123">
        <v>120</v>
      </c>
      <c r="L424" s="123">
        <v>100</v>
      </c>
      <c r="M424" s="122"/>
      <c r="N424" s="122" t="s">
        <v>2723</v>
      </c>
      <c r="O424" s="122"/>
      <c r="P424" s="124" t="s">
        <v>2048</v>
      </c>
      <c r="Q424" s="124" t="s">
        <v>141</v>
      </c>
    </row>
    <row r="425" spans="1:17" s="125" customFormat="1" ht="21.75" customHeight="1" x14ac:dyDescent="0.2">
      <c r="A425" s="117">
        <v>424</v>
      </c>
      <c r="B425" s="118" t="s">
        <v>21</v>
      </c>
      <c r="C425" s="129" t="s">
        <v>21</v>
      </c>
      <c r="D425" s="118" t="s">
        <v>967</v>
      </c>
      <c r="E425" s="119">
        <v>360500044120998</v>
      </c>
      <c r="F425" s="118" t="s">
        <v>2724</v>
      </c>
      <c r="G425" s="118" t="s">
        <v>4</v>
      </c>
      <c r="H425" s="121">
        <v>847084488</v>
      </c>
      <c r="I425" s="121" t="s">
        <v>2062</v>
      </c>
      <c r="J425" s="122" t="s">
        <v>31</v>
      </c>
      <c r="K425" s="123">
        <v>120</v>
      </c>
      <c r="L425" s="123">
        <v>100</v>
      </c>
      <c r="M425" s="122"/>
      <c r="N425" s="122">
        <v>30</v>
      </c>
      <c r="O425" s="122"/>
      <c r="P425" s="124" t="s">
        <v>2048</v>
      </c>
      <c r="Q425" s="124" t="s">
        <v>141</v>
      </c>
    </row>
    <row r="426" spans="1:17" s="125" customFormat="1" ht="21.75" customHeight="1" x14ac:dyDescent="0.2">
      <c r="A426" s="117">
        <v>425</v>
      </c>
      <c r="B426" s="118" t="s">
        <v>21</v>
      </c>
      <c r="C426" s="129" t="s">
        <v>21</v>
      </c>
      <c r="D426" s="118" t="s">
        <v>967</v>
      </c>
      <c r="E426" s="119">
        <v>36050004449350</v>
      </c>
      <c r="F426" s="118" t="s">
        <v>2115</v>
      </c>
      <c r="G426" s="118" t="s">
        <v>4</v>
      </c>
      <c r="H426" s="121">
        <v>847084488</v>
      </c>
      <c r="I426" s="121" t="s">
        <v>2062</v>
      </c>
      <c r="J426" s="122" t="s">
        <v>31</v>
      </c>
      <c r="K426" s="123">
        <v>350</v>
      </c>
      <c r="L426" s="123">
        <v>300</v>
      </c>
      <c r="M426" s="122">
        <v>1</v>
      </c>
      <c r="N426" s="122">
        <v>30</v>
      </c>
      <c r="O426" s="122"/>
      <c r="P426" s="124" t="s">
        <v>2048</v>
      </c>
      <c r="Q426" s="124" t="s">
        <v>141</v>
      </c>
    </row>
    <row r="427" spans="1:17" s="125" customFormat="1" ht="21.75" customHeight="1" x14ac:dyDescent="0.2">
      <c r="A427" s="117">
        <v>426</v>
      </c>
      <c r="B427" s="118" t="s">
        <v>21</v>
      </c>
      <c r="C427" s="129" t="s">
        <v>21</v>
      </c>
      <c r="D427" s="118" t="s">
        <v>972</v>
      </c>
      <c r="E427" s="119">
        <v>360500048093284</v>
      </c>
      <c r="F427" s="118" t="s">
        <v>2716</v>
      </c>
      <c r="G427" s="118" t="s">
        <v>2061</v>
      </c>
      <c r="H427" s="121">
        <v>810678249</v>
      </c>
      <c r="I427" s="121" t="s">
        <v>2137</v>
      </c>
      <c r="J427" s="122" t="s">
        <v>31</v>
      </c>
      <c r="K427" s="123">
        <v>160</v>
      </c>
      <c r="L427" s="123">
        <v>150</v>
      </c>
      <c r="M427" s="122"/>
      <c r="N427" s="122" t="s">
        <v>2254</v>
      </c>
      <c r="O427" s="122"/>
      <c r="P427" s="124" t="s">
        <v>2048</v>
      </c>
      <c r="Q427" s="124" t="s">
        <v>141</v>
      </c>
    </row>
    <row r="428" spans="1:17" s="125" customFormat="1" ht="21.75" customHeight="1" x14ac:dyDescent="0.2">
      <c r="A428" s="117">
        <v>427</v>
      </c>
      <c r="B428" s="118" t="s">
        <v>21</v>
      </c>
      <c r="C428" s="129" t="s">
        <v>21</v>
      </c>
      <c r="D428" s="118" t="s">
        <v>972</v>
      </c>
      <c r="E428" s="119">
        <v>360500048093286</v>
      </c>
      <c r="F428" s="118" t="s">
        <v>2141</v>
      </c>
      <c r="G428" s="118" t="s">
        <v>2061</v>
      </c>
      <c r="H428" s="121">
        <v>810678249</v>
      </c>
      <c r="I428" s="121" t="s">
        <v>2137</v>
      </c>
      <c r="J428" s="122" t="s">
        <v>31</v>
      </c>
      <c r="K428" s="123">
        <v>130</v>
      </c>
      <c r="L428" s="123">
        <v>100</v>
      </c>
      <c r="M428" s="122"/>
      <c r="N428" s="122" t="s">
        <v>2671</v>
      </c>
      <c r="O428" s="122"/>
      <c r="P428" s="124" t="s">
        <v>2048</v>
      </c>
      <c r="Q428" s="124" t="s">
        <v>141</v>
      </c>
    </row>
    <row r="429" spans="1:17" s="125" customFormat="1" ht="21.75" customHeight="1" x14ac:dyDescent="0.2">
      <c r="A429" s="117">
        <v>428</v>
      </c>
      <c r="B429" s="118" t="s">
        <v>21</v>
      </c>
      <c r="C429" s="129" t="s">
        <v>21</v>
      </c>
      <c r="D429" s="118" t="s">
        <v>974</v>
      </c>
      <c r="E429" s="119">
        <v>360500049116477</v>
      </c>
      <c r="F429" s="118" t="s">
        <v>2638</v>
      </c>
      <c r="G429" s="118" t="s">
        <v>2061</v>
      </c>
      <c r="H429" s="121">
        <v>84760977</v>
      </c>
      <c r="I429" s="121" t="s">
        <v>2062</v>
      </c>
      <c r="J429" s="122" t="s">
        <v>31</v>
      </c>
      <c r="K429" s="123">
        <v>120</v>
      </c>
      <c r="L429" s="123">
        <v>100</v>
      </c>
      <c r="M429" s="122"/>
      <c r="N429" s="122" t="s">
        <v>2481</v>
      </c>
      <c r="O429" s="122"/>
      <c r="P429" s="124" t="s">
        <v>2048</v>
      </c>
      <c r="Q429" s="124" t="s">
        <v>141</v>
      </c>
    </row>
    <row r="430" spans="1:17" s="125" customFormat="1" ht="21.75" customHeight="1" x14ac:dyDescent="0.2">
      <c r="A430" s="117">
        <v>429</v>
      </c>
      <c r="B430" s="118" t="s">
        <v>21</v>
      </c>
      <c r="C430" s="129" t="s">
        <v>21</v>
      </c>
      <c r="D430" s="118" t="s">
        <v>974</v>
      </c>
      <c r="E430" s="119">
        <v>360500049116478</v>
      </c>
      <c r="F430" s="118" t="s">
        <v>2141</v>
      </c>
      <c r="G430" s="118" t="s">
        <v>2061</v>
      </c>
      <c r="H430" s="121">
        <v>84760977</v>
      </c>
      <c r="I430" s="121" t="s">
        <v>2137</v>
      </c>
      <c r="J430" s="122" t="s">
        <v>31</v>
      </c>
      <c r="K430" s="123">
        <v>130</v>
      </c>
      <c r="L430" s="123">
        <v>100</v>
      </c>
      <c r="M430" s="122"/>
      <c r="N430" s="122" t="s">
        <v>2671</v>
      </c>
      <c r="O430" s="122"/>
      <c r="P430" s="124" t="s">
        <v>2048</v>
      </c>
      <c r="Q430" s="124" t="s">
        <v>141</v>
      </c>
    </row>
    <row r="431" spans="1:17" s="125" customFormat="1" ht="21.75" customHeight="1" x14ac:dyDescent="0.2">
      <c r="A431" s="117">
        <v>430</v>
      </c>
      <c r="B431" s="118" t="s">
        <v>21</v>
      </c>
      <c r="C431" s="129" t="s">
        <v>911</v>
      </c>
      <c r="D431" s="118" t="s">
        <v>976</v>
      </c>
      <c r="E431" s="119">
        <v>360500050126158</v>
      </c>
      <c r="F431" s="118" t="s">
        <v>2726</v>
      </c>
      <c r="G431" s="118" t="s">
        <v>2061</v>
      </c>
      <c r="H431" s="121" t="s">
        <v>87</v>
      </c>
      <c r="I431" s="121" t="s">
        <v>2062</v>
      </c>
      <c r="J431" s="122" t="s">
        <v>31</v>
      </c>
      <c r="K431" s="123">
        <v>350</v>
      </c>
      <c r="L431" s="123">
        <v>300</v>
      </c>
      <c r="M431" s="122" t="s">
        <v>2557</v>
      </c>
      <c r="N431" s="122"/>
      <c r="O431" s="122"/>
      <c r="P431" s="124" t="s">
        <v>2048</v>
      </c>
      <c r="Q431" s="124" t="s">
        <v>141</v>
      </c>
    </row>
    <row r="432" spans="1:17" s="125" customFormat="1" ht="21.75" customHeight="1" x14ac:dyDescent="0.2">
      <c r="A432" s="117">
        <v>431</v>
      </c>
      <c r="B432" s="118" t="s">
        <v>21</v>
      </c>
      <c r="C432" s="129" t="s">
        <v>21</v>
      </c>
      <c r="D432" s="118" t="s">
        <v>978</v>
      </c>
      <c r="E432" s="119">
        <v>360500051126700</v>
      </c>
      <c r="F432" s="118" t="s">
        <v>2727</v>
      </c>
      <c r="G432" s="118" t="s">
        <v>2061</v>
      </c>
      <c r="H432" s="121">
        <v>922484847</v>
      </c>
      <c r="I432" s="121" t="s">
        <v>2137</v>
      </c>
      <c r="J432" s="122" t="s">
        <v>31</v>
      </c>
      <c r="K432" s="123">
        <v>4500</v>
      </c>
      <c r="L432" s="123">
        <v>4000</v>
      </c>
      <c r="M432" s="122"/>
      <c r="N432" s="122" t="s">
        <v>2420</v>
      </c>
      <c r="O432" s="122"/>
      <c r="P432" s="124" t="s">
        <v>2048</v>
      </c>
      <c r="Q432" s="124" t="s">
        <v>141</v>
      </c>
    </row>
    <row r="433" spans="1:17" s="125" customFormat="1" ht="21.75" customHeight="1" x14ac:dyDescent="0.2">
      <c r="A433" s="117">
        <v>432</v>
      </c>
      <c r="B433" s="118" t="s">
        <v>21</v>
      </c>
      <c r="C433" s="129" t="s">
        <v>936</v>
      </c>
      <c r="D433" s="118" t="s">
        <v>980</v>
      </c>
      <c r="E433" s="119">
        <v>360500053124702</v>
      </c>
      <c r="F433" s="118" t="s">
        <v>2303</v>
      </c>
      <c r="G433" s="118" t="s">
        <v>2061</v>
      </c>
      <c r="H433" s="121" t="s">
        <v>87</v>
      </c>
      <c r="I433" s="121" t="s">
        <v>2461</v>
      </c>
      <c r="J433" s="122" t="s">
        <v>31</v>
      </c>
      <c r="K433" s="123">
        <v>60</v>
      </c>
      <c r="L433" s="123">
        <v>50</v>
      </c>
      <c r="M433" s="122"/>
      <c r="N433" s="122" t="s">
        <v>2719</v>
      </c>
      <c r="O433" s="122"/>
      <c r="P433" s="124" t="s">
        <v>2048</v>
      </c>
      <c r="Q433" s="124" t="s">
        <v>141</v>
      </c>
    </row>
    <row r="434" spans="1:17" s="125" customFormat="1" ht="21.75" customHeight="1" x14ac:dyDescent="0.2">
      <c r="A434" s="117">
        <v>433</v>
      </c>
      <c r="B434" s="118" t="s">
        <v>21</v>
      </c>
      <c r="C434" s="129" t="s">
        <v>911</v>
      </c>
      <c r="D434" s="118" t="s">
        <v>982</v>
      </c>
      <c r="E434" s="119">
        <v>360500054126508</v>
      </c>
      <c r="F434" s="118" t="s">
        <v>2728</v>
      </c>
      <c r="G434" s="118" t="s">
        <v>2061</v>
      </c>
      <c r="H434" s="121" t="s">
        <v>983</v>
      </c>
      <c r="I434" s="121" t="s">
        <v>2062</v>
      </c>
      <c r="J434" s="122" t="s">
        <v>31</v>
      </c>
      <c r="K434" s="123">
        <v>450</v>
      </c>
      <c r="L434" s="123">
        <v>350</v>
      </c>
      <c r="M434" s="122"/>
      <c r="N434" s="122" t="s">
        <v>2729</v>
      </c>
      <c r="O434" s="122"/>
      <c r="P434" s="124" t="s">
        <v>2048</v>
      </c>
      <c r="Q434" s="124" t="s">
        <v>141</v>
      </c>
    </row>
    <row r="435" spans="1:17" s="125" customFormat="1" ht="21.75" customHeight="1" x14ac:dyDescent="0.2">
      <c r="A435" s="117">
        <v>434</v>
      </c>
      <c r="B435" s="118" t="s">
        <v>21</v>
      </c>
      <c r="C435" s="129" t="s">
        <v>911</v>
      </c>
      <c r="D435" s="118" t="s">
        <v>986</v>
      </c>
      <c r="E435" s="119">
        <v>360500056125915</v>
      </c>
      <c r="F435" s="118" t="s">
        <v>2730</v>
      </c>
      <c r="G435" s="118" t="s">
        <v>4</v>
      </c>
      <c r="H435" s="121">
        <v>848181210</v>
      </c>
      <c r="I435" s="121" t="s">
        <v>2157</v>
      </c>
      <c r="J435" s="122" t="s">
        <v>31</v>
      </c>
      <c r="K435" s="123">
        <v>1200</v>
      </c>
      <c r="L435" s="123">
        <v>950</v>
      </c>
      <c r="M435" s="122"/>
      <c r="N435" s="122" t="s">
        <v>2671</v>
      </c>
      <c r="O435" s="122"/>
      <c r="P435" s="124" t="s">
        <v>2048</v>
      </c>
      <c r="Q435" s="124" t="s">
        <v>141</v>
      </c>
    </row>
    <row r="436" spans="1:17" s="125" customFormat="1" ht="21.75" customHeight="1" x14ac:dyDescent="0.2">
      <c r="A436" s="117">
        <v>435</v>
      </c>
      <c r="B436" s="118" t="s">
        <v>21</v>
      </c>
      <c r="C436" s="129" t="s">
        <v>947</v>
      </c>
      <c r="D436" s="118" t="s">
        <v>988</v>
      </c>
      <c r="E436" s="119">
        <v>360500057130163</v>
      </c>
      <c r="F436" s="118" t="s">
        <v>2115</v>
      </c>
      <c r="G436" s="118" t="s">
        <v>4</v>
      </c>
      <c r="H436" s="121"/>
      <c r="I436" s="121" t="s">
        <v>2062</v>
      </c>
      <c r="J436" s="122" t="s">
        <v>31</v>
      </c>
      <c r="K436" s="123">
        <v>600</v>
      </c>
      <c r="L436" s="123">
        <v>500</v>
      </c>
      <c r="M436" s="122"/>
      <c r="N436" s="122">
        <v>15</v>
      </c>
      <c r="O436" s="122"/>
      <c r="P436" s="124" t="s">
        <v>2048</v>
      </c>
      <c r="Q436" s="124" t="s">
        <v>141</v>
      </c>
    </row>
    <row r="437" spans="1:17" s="125" customFormat="1" ht="21.75" customHeight="1" x14ac:dyDescent="0.2">
      <c r="A437" s="117">
        <v>436</v>
      </c>
      <c r="B437" s="118" t="s">
        <v>21</v>
      </c>
      <c r="C437" s="129" t="s">
        <v>914</v>
      </c>
      <c r="D437" s="118" t="s">
        <v>991</v>
      </c>
      <c r="E437" s="119">
        <v>360500058130240</v>
      </c>
      <c r="F437" s="118" t="s">
        <v>2165</v>
      </c>
      <c r="G437" s="118" t="s">
        <v>2061</v>
      </c>
      <c r="H437" s="121">
        <v>862591840</v>
      </c>
      <c r="I437" s="121" t="s">
        <v>2062</v>
      </c>
      <c r="J437" s="122" t="s">
        <v>31</v>
      </c>
      <c r="K437" s="123">
        <v>700</v>
      </c>
      <c r="L437" s="123">
        <v>500</v>
      </c>
      <c r="M437" s="122" t="s">
        <v>2153</v>
      </c>
      <c r="N437" s="122"/>
      <c r="O437" s="122"/>
      <c r="P437" s="124" t="s">
        <v>2048</v>
      </c>
      <c r="Q437" s="124" t="s">
        <v>141</v>
      </c>
    </row>
    <row r="438" spans="1:17" s="125" customFormat="1" ht="21.75" customHeight="1" x14ac:dyDescent="0.2">
      <c r="A438" s="117">
        <v>437</v>
      </c>
      <c r="B438" s="118" t="s">
        <v>21</v>
      </c>
      <c r="C438" s="129" t="s">
        <v>914</v>
      </c>
      <c r="D438" s="118" t="s">
        <v>991</v>
      </c>
      <c r="E438" s="119">
        <v>360500058130243</v>
      </c>
      <c r="F438" s="118" t="s">
        <v>2141</v>
      </c>
      <c r="G438" s="118" t="s">
        <v>2061</v>
      </c>
      <c r="H438" s="121">
        <v>862591840</v>
      </c>
      <c r="I438" s="121" t="s">
        <v>2062</v>
      </c>
      <c r="J438" s="122" t="s">
        <v>31</v>
      </c>
      <c r="K438" s="123">
        <v>150</v>
      </c>
      <c r="L438" s="123">
        <v>100</v>
      </c>
      <c r="M438" s="122" t="s">
        <v>2153</v>
      </c>
      <c r="N438" s="122"/>
      <c r="O438" s="122"/>
      <c r="P438" s="124" t="s">
        <v>2048</v>
      </c>
      <c r="Q438" s="124" t="s">
        <v>141</v>
      </c>
    </row>
    <row r="439" spans="1:17" s="125" customFormat="1" ht="21.75" customHeight="1" x14ac:dyDescent="0.2">
      <c r="A439" s="117">
        <v>438</v>
      </c>
      <c r="B439" s="118" t="s">
        <v>21</v>
      </c>
      <c r="C439" s="129" t="s">
        <v>914</v>
      </c>
      <c r="D439" s="118" t="s">
        <v>991</v>
      </c>
      <c r="E439" s="119">
        <v>360500058130248</v>
      </c>
      <c r="F439" s="118" t="s">
        <v>2638</v>
      </c>
      <c r="G439" s="118" t="s">
        <v>2061</v>
      </c>
      <c r="H439" s="121">
        <v>862591840</v>
      </c>
      <c r="I439" s="121" t="s">
        <v>2062</v>
      </c>
      <c r="J439" s="122" t="s">
        <v>31</v>
      </c>
      <c r="K439" s="123">
        <v>100</v>
      </c>
      <c r="L439" s="123">
        <v>80</v>
      </c>
      <c r="M439" s="122" t="s">
        <v>2254</v>
      </c>
      <c r="N439" s="122"/>
      <c r="O439" s="122"/>
      <c r="P439" s="124" t="s">
        <v>2048</v>
      </c>
      <c r="Q439" s="124" t="s">
        <v>141</v>
      </c>
    </row>
    <row r="440" spans="1:17" s="125" customFormat="1" ht="21.75" customHeight="1" x14ac:dyDescent="0.2">
      <c r="A440" s="117">
        <v>439</v>
      </c>
      <c r="B440" s="118" t="s">
        <v>21</v>
      </c>
      <c r="C440" s="129" t="s">
        <v>914</v>
      </c>
      <c r="D440" s="118" t="s">
        <v>994</v>
      </c>
      <c r="E440" s="119">
        <v>360500059130395</v>
      </c>
      <c r="F440" s="118" t="s">
        <v>2141</v>
      </c>
      <c r="G440" s="118" t="s">
        <v>2061</v>
      </c>
      <c r="H440" s="121">
        <v>862591840</v>
      </c>
      <c r="I440" s="121" t="s">
        <v>2062</v>
      </c>
      <c r="J440" s="122" t="s">
        <v>31</v>
      </c>
      <c r="K440" s="123">
        <v>150</v>
      </c>
      <c r="L440" s="123">
        <v>120</v>
      </c>
      <c r="M440" s="122"/>
      <c r="N440" s="122" t="s">
        <v>2731</v>
      </c>
      <c r="O440" s="122"/>
      <c r="P440" s="124" t="s">
        <v>2048</v>
      </c>
      <c r="Q440" s="124" t="s">
        <v>141</v>
      </c>
    </row>
    <row r="441" spans="1:17" s="125" customFormat="1" ht="21.75" customHeight="1" x14ac:dyDescent="0.2">
      <c r="A441" s="117">
        <v>440</v>
      </c>
      <c r="B441" s="118" t="s">
        <v>21</v>
      </c>
      <c r="C441" s="129" t="s">
        <v>914</v>
      </c>
      <c r="D441" s="118" t="s">
        <v>994</v>
      </c>
      <c r="E441" s="119">
        <v>360500059130396</v>
      </c>
      <c r="F441" s="118" t="s">
        <v>2638</v>
      </c>
      <c r="G441" s="118" t="s">
        <v>2061</v>
      </c>
      <c r="H441" s="121">
        <v>862591840</v>
      </c>
      <c r="I441" s="121" t="s">
        <v>2062</v>
      </c>
      <c r="J441" s="122" t="s">
        <v>31</v>
      </c>
      <c r="K441" s="123">
        <v>100</v>
      </c>
      <c r="L441" s="123">
        <v>80</v>
      </c>
      <c r="M441" s="122"/>
      <c r="N441" s="122">
        <v>30</v>
      </c>
      <c r="O441" s="122"/>
      <c r="P441" s="124" t="s">
        <v>2048</v>
      </c>
      <c r="Q441" s="124" t="s">
        <v>141</v>
      </c>
    </row>
    <row r="442" spans="1:17" s="125" customFormat="1" ht="21.75" customHeight="1" x14ac:dyDescent="0.2">
      <c r="A442" s="117">
        <v>441</v>
      </c>
      <c r="B442" s="118" t="s">
        <v>21</v>
      </c>
      <c r="C442" s="129" t="s">
        <v>914</v>
      </c>
      <c r="D442" s="118" t="s">
        <v>996</v>
      </c>
      <c r="E442" s="119">
        <v>360500060130487</v>
      </c>
      <c r="F442" s="118" t="s">
        <v>2732</v>
      </c>
      <c r="G442" s="118" t="s">
        <v>4</v>
      </c>
      <c r="H442" s="121"/>
      <c r="I442" s="121" t="s">
        <v>2157</v>
      </c>
      <c r="J442" s="122" t="s">
        <v>31</v>
      </c>
      <c r="K442" s="123">
        <v>120</v>
      </c>
      <c r="L442" s="123">
        <v>100</v>
      </c>
      <c r="M442" s="122"/>
      <c r="N442" s="122" t="s">
        <v>2124</v>
      </c>
      <c r="O442" s="122"/>
      <c r="P442" s="124" t="s">
        <v>2048</v>
      </c>
      <c r="Q442" s="124" t="s">
        <v>141</v>
      </c>
    </row>
    <row r="443" spans="1:17" s="125" customFormat="1" ht="21.75" customHeight="1" x14ac:dyDescent="0.2">
      <c r="A443" s="117">
        <v>442</v>
      </c>
      <c r="B443" s="118" t="s">
        <v>21</v>
      </c>
      <c r="C443" s="129" t="s">
        <v>914</v>
      </c>
      <c r="D443" s="118" t="s">
        <v>996</v>
      </c>
      <c r="E443" s="119">
        <v>360500060130499</v>
      </c>
      <c r="F443" s="118" t="s">
        <v>2733</v>
      </c>
      <c r="G443" s="118" t="s">
        <v>4</v>
      </c>
      <c r="H443" s="121"/>
      <c r="I443" s="121" t="s">
        <v>2157</v>
      </c>
      <c r="J443" s="122" t="s">
        <v>31</v>
      </c>
      <c r="K443" s="123">
        <v>150</v>
      </c>
      <c r="L443" s="123">
        <v>120</v>
      </c>
      <c r="M443" s="122"/>
      <c r="N443" s="122">
        <v>30</v>
      </c>
      <c r="O443" s="122"/>
      <c r="P443" s="124" t="s">
        <v>2048</v>
      </c>
      <c r="Q443" s="124" t="s">
        <v>141</v>
      </c>
    </row>
    <row r="444" spans="1:17" s="125" customFormat="1" ht="21.75" customHeight="1" x14ac:dyDescent="0.2">
      <c r="A444" s="117">
        <v>443</v>
      </c>
      <c r="B444" s="118" t="s">
        <v>21</v>
      </c>
      <c r="C444" s="129" t="s">
        <v>914</v>
      </c>
      <c r="D444" s="118" t="s">
        <v>996</v>
      </c>
      <c r="E444" s="119">
        <v>360500060130508</v>
      </c>
      <c r="F444" s="118" t="s">
        <v>2141</v>
      </c>
      <c r="G444" s="118" t="s">
        <v>2061</v>
      </c>
      <c r="H444" s="121"/>
      <c r="I444" s="121" t="s">
        <v>2062</v>
      </c>
      <c r="J444" s="122" t="s">
        <v>31</v>
      </c>
      <c r="K444" s="123">
        <v>150</v>
      </c>
      <c r="L444" s="123">
        <v>120</v>
      </c>
      <c r="M444" s="122"/>
      <c r="N444" s="122" t="s">
        <v>2671</v>
      </c>
      <c r="O444" s="122"/>
      <c r="P444" s="124" t="s">
        <v>2048</v>
      </c>
      <c r="Q444" s="124" t="s">
        <v>141</v>
      </c>
    </row>
    <row r="445" spans="1:17" s="125" customFormat="1" ht="21.75" customHeight="1" x14ac:dyDescent="0.2">
      <c r="A445" s="117">
        <v>444</v>
      </c>
      <c r="B445" s="118" t="s">
        <v>21</v>
      </c>
      <c r="C445" s="129" t="s">
        <v>998</v>
      </c>
      <c r="D445" s="118" t="s">
        <v>999</v>
      </c>
      <c r="E445" s="119">
        <v>360500061130630</v>
      </c>
      <c r="F445" s="118" t="s">
        <v>2734</v>
      </c>
      <c r="G445" s="118" t="s">
        <v>4</v>
      </c>
      <c r="H445" s="121"/>
      <c r="I445" s="121" t="s">
        <v>2062</v>
      </c>
      <c r="J445" s="122" t="s">
        <v>31</v>
      </c>
      <c r="K445" s="123">
        <v>35</v>
      </c>
      <c r="L445" s="123">
        <v>30</v>
      </c>
      <c r="M445" s="122" t="s">
        <v>2735</v>
      </c>
      <c r="N445" s="122"/>
      <c r="O445" s="122"/>
      <c r="P445" s="124" t="s">
        <v>2048</v>
      </c>
      <c r="Q445" s="124" t="s">
        <v>141</v>
      </c>
    </row>
    <row r="446" spans="1:17" s="125" customFormat="1" ht="21.75" customHeight="1" x14ac:dyDescent="0.2">
      <c r="A446" s="117">
        <v>445</v>
      </c>
      <c r="B446" s="118" t="s">
        <v>21</v>
      </c>
      <c r="C446" s="129" t="s">
        <v>998</v>
      </c>
      <c r="D446" s="118" t="s">
        <v>999</v>
      </c>
      <c r="E446" s="119">
        <v>360500061130631</v>
      </c>
      <c r="F446" s="118" t="s">
        <v>2624</v>
      </c>
      <c r="G446" s="118" t="s">
        <v>4</v>
      </c>
      <c r="H446" s="121"/>
      <c r="I446" s="121" t="s">
        <v>2062</v>
      </c>
      <c r="J446" s="122" t="s">
        <v>31</v>
      </c>
      <c r="K446" s="123">
        <v>35</v>
      </c>
      <c r="L446" s="123">
        <v>30</v>
      </c>
      <c r="M446" s="122" t="s">
        <v>2735</v>
      </c>
      <c r="N446" s="122"/>
      <c r="O446" s="122"/>
      <c r="P446" s="124" t="s">
        <v>2048</v>
      </c>
      <c r="Q446" s="124" t="s">
        <v>141</v>
      </c>
    </row>
    <row r="447" spans="1:17" s="125" customFormat="1" ht="21.75" customHeight="1" x14ac:dyDescent="0.2">
      <c r="A447" s="117">
        <v>446</v>
      </c>
      <c r="B447" s="118" t="s">
        <v>21</v>
      </c>
      <c r="C447" s="129" t="s">
        <v>998</v>
      </c>
      <c r="D447" s="118" t="s">
        <v>999</v>
      </c>
      <c r="E447" s="119">
        <v>360500061130632</v>
      </c>
      <c r="F447" s="118" t="s">
        <v>2736</v>
      </c>
      <c r="G447" s="118" t="s">
        <v>4</v>
      </c>
      <c r="H447" s="121"/>
      <c r="I447" s="121" t="s">
        <v>2157</v>
      </c>
      <c r="J447" s="122" t="s">
        <v>31</v>
      </c>
      <c r="K447" s="123">
        <v>35</v>
      </c>
      <c r="L447" s="123">
        <v>30</v>
      </c>
      <c r="M447" s="122" t="s">
        <v>2735</v>
      </c>
      <c r="N447" s="122"/>
      <c r="O447" s="122"/>
      <c r="P447" s="124" t="s">
        <v>2048</v>
      </c>
      <c r="Q447" s="124" t="s">
        <v>141</v>
      </c>
    </row>
    <row r="448" spans="1:17" s="125" customFormat="1" ht="21.75" customHeight="1" x14ac:dyDescent="0.2">
      <c r="A448" s="117">
        <v>447</v>
      </c>
      <c r="B448" s="118" t="s">
        <v>21</v>
      </c>
      <c r="C448" s="129" t="s">
        <v>947</v>
      </c>
      <c r="D448" s="118" t="s">
        <v>1001</v>
      </c>
      <c r="E448" s="119">
        <v>360500062130755</v>
      </c>
      <c r="F448" s="118" t="s">
        <v>2556</v>
      </c>
      <c r="G448" s="118" t="s">
        <v>4</v>
      </c>
      <c r="H448" s="121">
        <v>878748700</v>
      </c>
      <c r="I448" s="121" t="s">
        <v>2062</v>
      </c>
      <c r="J448" s="122" t="s">
        <v>31</v>
      </c>
      <c r="K448" s="123">
        <v>700</v>
      </c>
      <c r="L448" s="123">
        <v>600</v>
      </c>
      <c r="M448" s="122" t="s">
        <v>2737</v>
      </c>
      <c r="N448" s="122"/>
      <c r="O448" s="122"/>
      <c r="P448" s="124" t="s">
        <v>2048</v>
      </c>
      <c r="Q448" s="124" t="s">
        <v>141</v>
      </c>
    </row>
    <row r="449" spans="1:17" s="125" customFormat="1" ht="21.75" customHeight="1" x14ac:dyDescent="0.2">
      <c r="A449" s="117">
        <v>448</v>
      </c>
      <c r="B449" s="118" t="s">
        <v>21</v>
      </c>
      <c r="C449" s="129" t="s">
        <v>911</v>
      </c>
      <c r="D449" s="118" t="s">
        <v>1003</v>
      </c>
      <c r="E449" s="119">
        <v>360500063130795</v>
      </c>
      <c r="F449" s="118" t="s">
        <v>2115</v>
      </c>
      <c r="G449" s="118" t="s">
        <v>4</v>
      </c>
      <c r="H449" s="121">
        <v>862589894</v>
      </c>
      <c r="I449" s="121" t="s">
        <v>2062</v>
      </c>
      <c r="J449" s="122" t="s">
        <v>31</v>
      </c>
      <c r="K449" s="123">
        <v>350</v>
      </c>
      <c r="L449" s="123">
        <v>300</v>
      </c>
      <c r="M449" s="122"/>
      <c r="N449" s="122" t="s">
        <v>2255</v>
      </c>
      <c r="O449" s="122"/>
      <c r="P449" s="124" t="s">
        <v>2048</v>
      </c>
      <c r="Q449" s="124" t="s">
        <v>141</v>
      </c>
    </row>
    <row r="450" spans="1:17" s="125" customFormat="1" ht="21.75" customHeight="1" x14ac:dyDescent="0.2">
      <c r="A450" s="117">
        <v>449</v>
      </c>
      <c r="B450" s="118" t="s">
        <v>21</v>
      </c>
      <c r="C450" s="129" t="s">
        <v>911</v>
      </c>
      <c r="D450" s="118" t="s">
        <v>1005</v>
      </c>
      <c r="E450" s="119">
        <v>360500064131009</v>
      </c>
      <c r="F450" s="118" t="s">
        <v>2667</v>
      </c>
      <c r="G450" s="118" t="s">
        <v>2061</v>
      </c>
      <c r="H450" s="121"/>
      <c r="I450" s="121" t="s">
        <v>2062</v>
      </c>
      <c r="J450" s="122" t="s">
        <v>31</v>
      </c>
      <c r="K450" s="123">
        <v>1400</v>
      </c>
      <c r="L450" s="123">
        <v>1300</v>
      </c>
      <c r="M450" s="122" t="s">
        <v>2739</v>
      </c>
      <c r="N450" s="122"/>
      <c r="O450" s="122"/>
      <c r="P450" s="124" t="s">
        <v>2048</v>
      </c>
      <c r="Q450" s="124" t="s">
        <v>141</v>
      </c>
    </row>
    <row r="451" spans="1:17" s="125" customFormat="1" ht="21.75" customHeight="1" x14ac:dyDescent="0.2">
      <c r="A451" s="117">
        <v>450</v>
      </c>
      <c r="B451" s="118" t="s">
        <v>21</v>
      </c>
      <c r="C451" s="129" t="s">
        <v>21</v>
      </c>
      <c r="D451" s="118" t="s">
        <v>1007</v>
      </c>
      <c r="E451" s="119">
        <v>360500065130863</v>
      </c>
      <c r="F451" s="118" t="s">
        <v>2740</v>
      </c>
      <c r="G451" s="118" t="s">
        <v>4</v>
      </c>
      <c r="H451" s="121"/>
      <c r="I451" s="121" t="s">
        <v>2074</v>
      </c>
      <c r="J451" s="122" t="s">
        <v>31</v>
      </c>
      <c r="K451" s="123">
        <v>89</v>
      </c>
      <c r="L451" s="123">
        <v>70</v>
      </c>
      <c r="M451" s="122" t="s">
        <v>2741</v>
      </c>
      <c r="N451" s="122"/>
      <c r="O451" s="122"/>
      <c r="P451" s="124" t="s">
        <v>2048</v>
      </c>
      <c r="Q451" s="124" t="s">
        <v>141</v>
      </c>
    </row>
    <row r="452" spans="1:17" s="125" customFormat="1" ht="21.75" customHeight="1" x14ac:dyDescent="0.2">
      <c r="A452" s="117">
        <v>451</v>
      </c>
      <c r="B452" s="118" t="s">
        <v>21</v>
      </c>
      <c r="C452" s="129" t="s">
        <v>21</v>
      </c>
      <c r="D452" s="118" t="s">
        <v>1007</v>
      </c>
      <c r="E452" s="119">
        <v>360500065130865</v>
      </c>
      <c r="F452" s="118" t="s">
        <v>2742</v>
      </c>
      <c r="G452" s="118" t="s">
        <v>4</v>
      </c>
      <c r="H452" s="121"/>
      <c r="I452" s="121" t="s">
        <v>2157</v>
      </c>
      <c r="J452" s="122" t="s">
        <v>31</v>
      </c>
      <c r="K452" s="123">
        <v>120</v>
      </c>
      <c r="L452" s="123">
        <v>100</v>
      </c>
      <c r="M452" s="122" t="s">
        <v>2462</v>
      </c>
      <c r="N452" s="122"/>
      <c r="O452" s="122"/>
      <c r="P452" s="124" t="s">
        <v>2048</v>
      </c>
      <c r="Q452" s="124" t="s">
        <v>141</v>
      </c>
    </row>
    <row r="453" spans="1:17" s="125" customFormat="1" ht="21.75" customHeight="1" x14ac:dyDescent="0.2">
      <c r="A453" s="117">
        <v>452</v>
      </c>
      <c r="B453" s="118" t="s">
        <v>21</v>
      </c>
      <c r="C453" s="129" t="s">
        <v>21</v>
      </c>
      <c r="D453" s="118" t="s">
        <v>1009</v>
      </c>
      <c r="E453" s="119">
        <v>360500066130954</v>
      </c>
      <c r="F453" s="118" t="s">
        <v>2743</v>
      </c>
      <c r="G453" s="118" t="s">
        <v>5</v>
      </c>
      <c r="H453" s="121">
        <v>980956414</v>
      </c>
      <c r="I453" s="121" t="s">
        <v>2149</v>
      </c>
      <c r="J453" s="122" t="s">
        <v>31</v>
      </c>
      <c r="K453" s="123">
        <v>120</v>
      </c>
      <c r="L453" s="123">
        <v>100</v>
      </c>
      <c r="M453" s="122" t="s">
        <v>2744</v>
      </c>
      <c r="N453" s="122"/>
      <c r="O453" s="122"/>
      <c r="P453" s="124" t="s">
        <v>2048</v>
      </c>
      <c r="Q453" s="124" t="s">
        <v>141</v>
      </c>
    </row>
    <row r="454" spans="1:17" s="125" customFormat="1" ht="21.75" customHeight="1" x14ac:dyDescent="0.2">
      <c r="A454" s="117">
        <v>453</v>
      </c>
      <c r="B454" s="118" t="s">
        <v>21</v>
      </c>
      <c r="C454" s="129" t="s">
        <v>21</v>
      </c>
      <c r="D454" s="118" t="s">
        <v>1009</v>
      </c>
      <c r="E454" s="119">
        <v>360500066130955</v>
      </c>
      <c r="F454" s="118" t="s">
        <v>2745</v>
      </c>
      <c r="G454" s="118" t="s">
        <v>5</v>
      </c>
      <c r="H454" s="121">
        <v>980956414</v>
      </c>
      <c r="I454" s="121" t="s">
        <v>2149</v>
      </c>
      <c r="J454" s="122" t="s">
        <v>31</v>
      </c>
      <c r="K454" s="123">
        <v>120</v>
      </c>
      <c r="L454" s="123">
        <v>100</v>
      </c>
      <c r="M454" s="122" t="s">
        <v>2744</v>
      </c>
      <c r="N454" s="122"/>
      <c r="O454" s="122"/>
      <c r="P454" s="124" t="s">
        <v>2048</v>
      </c>
      <c r="Q454" s="124" t="s">
        <v>141</v>
      </c>
    </row>
    <row r="455" spans="1:17" s="125" customFormat="1" ht="21.75" customHeight="1" x14ac:dyDescent="0.2">
      <c r="A455" s="117">
        <v>454</v>
      </c>
      <c r="B455" s="118" t="s">
        <v>21</v>
      </c>
      <c r="C455" s="129" t="s">
        <v>21</v>
      </c>
      <c r="D455" s="118" t="s">
        <v>1009</v>
      </c>
      <c r="E455" s="119">
        <v>360500066130956</v>
      </c>
      <c r="F455" s="118" t="s">
        <v>2746</v>
      </c>
      <c r="G455" s="118" t="s">
        <v>5</v>
      </c>
      <c r="H455" s="121">
        <v>980956414</v>
      </c>
      <c r="I455" s="121" t="s">
        <v>2149</v>
      </c>
      <c r="J455" s="122" t="s">
        <v>31</v>
      </c>
      <c r="K455" s="123">
        <v>130</v>
      </c>
      <c r="L455" s="123">
        <v>100</v>
      </c>
      <c r="M455" s="122" t="s">
        <v>2744</v>
      </c>
      <c r="N455" s="122"/>
      <c r="O455" s="122"/>
      <c r="P455" s="124" t="s">
        <v>2048</v>
      </c>
      <c r="Q455" s="124" t="s">
        <v>141</v>
      </c>
    </row>
    <row r="456" spans="1:17" s="125" customFormat="1" ht="21.75" customHeight="1" x14ac:dyDescent="0.2">
      <c r="A456" s="117">
        <v>455</v>
      </c>
      <c r="B456" s="118" t="s">
        <v>21</v>
      </c>
      <c r="C456" s="129" t="s">
        <v>911</v>
      </c>
      <c r="D456" s="118" t="s">
        <v>1012</v>
      </c>
      <c r="E456" s="119">
        <v>360500067137964</v>
      </c>
      <c r="F456" s="118" t="s">
        <v>2747</v>
      </c>
      <c r="G456" s="118" t="s">
        <v>1</v>
      </c>
      <c r="H456" s="121">
        <v>818866758</v>
      </c>
      <c r="I456" s="121" t="s">
        <v>2129</v>
      </c>
      <c r="J456" s="122" t="s">
        <v>31</v>
      </c>
      <c r="K456" s="123">
        <v>120</v>
      </c>
      <c r="L456" s="123">
        <v>100</v>
      </c>
      <c r="M456" s="122"/>
      <c r="N456" s="122"/>
      <c r="O456" s="122" t="s">
        <v>2748</v>
      </c>
      <c r="P456" s="124" t="s">
        <v>2048</v>
      </c>
      <c r="Q456" s="124" t="s">
        <v>141</v>
      </c>
    </row>
    <row r="457" spans="1:17" s="125" customFormat="1" ht="21.75" customHeight="1" x14ac:dyDescent="0.2">
      <c r="A457" s="117">
        <v>456</v>
      </c>
      <c r="B457" s="118" t="s">
        <v>21</v>
      </c>
      <c r="C457" s="129" t="s">
        <v>911</v>
      </c>
      <c r="D457" s="118" t="s">
        <v>1012</v>
      </c>
      <c r="E457" s="119">
        <v>360500067137965</v>
      </c>
      <c r="F457" s="118" t="s">
        <v>2749</v>
      </c>
      <c r="G457" s="118" t="s">
        <v>1</v>
      </c>
      <c r="H457" s="121">
        <v>818866758</v>
      </c>
      <c r="I457" s="121" t="s">
        <v>2129</v>
      </c>
      <c r="J457" s="122" t="s">
        <v>31</v>
      </c>
      <c r="K457" s="123">
        <v>300</v>
      </c>
      <c r="L457" s="123">
        <v>250</v>
      </c>
      <c r="M457" s="122"/>
      <c r="N457" s="122"/>
      <c r="O457" s="122" t="s">
        <v>2750</v>
      </c>
      <c r="P457" s="124" t="s">
        <v>2048</v>
      </c>
      <c r="Q457" s="124" t="s">
        <v>141</v>
      </c>
    </row>
    <row r="458" spans="1:17" s="125" customFormat="1" ht="21.75" customHeight="1" x14ac:dyDescent="0.2">
      <c r="A458" s="117">
        <v>457</v>
      </c>
      <c r="B458" s="118" t="s">
        <v>21</v>
      </c>
      <c r="C458" s="129" t="s">
        <v>21</v>
      </c>
      <c r="D458" s="118" t="s">
        <v>1015</v>
      </c>
      <c r="E458" s="119">
        <v>360500068148852</v>
      </c>
      <c r="F458" s="118" t="s">
        <v>2751</v>
      </c>
      <c r="G458" s="118" t="s">
        <v>5</v>
      </c>
      <c r="H458" s="121">
        <v>821472088</v>
      </c>
      <c r="I458" s="121" t="s">
        <v>2149</v>
      </c>
      <c r="J458" s="122" t="s">
        <v>31</v>
      </c>
      <c r="K458" s="123">
        <v>80</v>
      </c>
      <c r="L458" s="123">
        <v>70</v>
      </c>
      <c r="M458" s="122">
        <v>20</v>
      </c>
      <c r="N458" s="122"/>
      <c r="O458" s="122"/>
      <c r="P458" s="124" t="s">
        <v>2048</v>
      </c>
      <c r="Q458" s="124" t="s">
        <v>141</v>
      </c>
    </row>
    <row r="459" spans="1:17" s="125" customFormat="1" ht="21.75" customHeight="1" x14ac:dyDescent="0.2">
      <c r="A459" s="117">
        <v>458</v>
      </c>
      <c r="B459" s="118" t="s">
        <v>21</v>
      </c>
      <c r="C459" s="129" t="s">
        <v>21</v>
      </c>
      <c r="D459" s="118" t="s">
        <v>1015</v>
      </c>
      <c r="E459" s="119">
        <v>360500068148853</v>
      </c>
      <c r="F459" s="118" t="s">
        <v>2752</v>
      </c>
      <c r="G459" s="118" t="s">
        <v>5</v>
      </c>
      <c r="H459" s="121">
        <v>821472088</v>
      </c>
      <c r="I459" s="121" t="s">
        <v>2149</v>
      </c>
      <c r="J459" s="122" t="s">
        <v>31</v>
      </c>
      <c r="K459" s="123">
        <v>50</v>
      </c>
      <c r="L459" s="123">
        <v>40</v>
      </c>
      <c r="M459" s="122">
        <v>20</v>
      </c>
      <c r="N459" s="122"/>
      <c r="O459" s="122"/>
      <c r="P459" s="124" t="s">
        <v>2048</v>
      </c>
      <c r="Q459" s="124" t="s">
        <v>141</v>
      </c>
    </row>
    <row r="460" spans="1:17" s="125" customFormat="1" ht="21.75" customHeight="1" x14ac:dyDescent="0.2">
      <c r="A460" s="117">
        <v>459</v>
      </c>
      <c r="B460" s="118" t="s">
        <v>21</v>
      </c>
      <c r="C460" s="129" t="s">
        <v>21</v>
      </c>
      <c r="D460" s="118" t="s">
        <v>1017</v>
      </c>
      <c r="E460" s="119">
        <v>360500069153915</v>
      </c>
      <c r="F460" s="118" t="s">
        <v>2753</v>
      </c>
      <c r="G460" s="118" t="s">
        <v>4</v>
      </c>
      <c r="H460" s="121">
        <v>833778979</v>
      </c>
      <c r="I460" s="121" t="s">
        <v>2062</v>
      </c>
      <c r="J460" s="122" t="s">
        <v>31</v>
      </c>
      <c r="K460" s="123">
        <v>190</v>
      </c>
      <c r="L460" s="123">
        <v>180</v>
      </c>
      <c r="M460" s="122" t="s">
        <v>2737</v>
      </c>
      <c r="N460" s="122"/>
      <c r="O460" s="122"/>
      <c r="P460" s="124" t="s">
        <v>2048</v>
      </c>
      <c r="Q460" s="124" t="s">
        <v>141</v>
      </c>
    </row>
    <row r="461" spans="1:17" s="125" customFormat="1" ht="21.75" customHeight="1" x14ac:dyDescent="0.2">
      <c r="A461" s="117">
        <v>460</v>
      </c>
      <c r="B461" s="118" t="s">
        <v>21</v>
      </c>
      <c r="C461" s="129" t="s">
        <v>21</v>
      </c>
      <c r="D461" s="118" t="s">
        <v>1019</v>
      </c>
      <c r="E461" s="119">
        <v>360500070153934</v>
      </c>
      <c r="F461" s="118" t="s">
        <v>1019</v>
      </c>
      <c r="G461" s="118" t="s">
        <v>1</v>
      </c>
      <c r="H461" s="121">
        <v>818746673</v>
      </c>
      <c r="I461" s="121" t="s">
        <v>2315</v>
      </c>
      <c r="J461" s="122" t="s">
        <v>31</v>
      </c>
      <c r="K461" s="123">
        <v>30</v>
      </c>
      <c r="L461" s="122" t="s">
        <v>87</v>
      </c>
      <c r="M461" s="122"/>
      <c r="N461" s="122"/>
      <c r="O461" s="122"/>
      <c r="P461" s="124" t="s">
        <v>2048</v>
      </c>
      <c r="Q461" s="124" t="s">
        <v>141</v>
      </c>
    </row>
    <row r="462" spans="1:17" s="125" customFormat="1" ht="21.75" customHeight="1" x14ac:dyDescent="0.2">
      <c r="A462" s="117">
        <v>461</v>
      </c>
      <c r="B462" s="118" t="s">
        <v>11</v>
      </c>
      <c r="C462" s="129" t="s">
        <v>1021</v>
      </c>
      <c r="D462" s="118" t="s">
        <v>1022</v>
      </c>
      <c r="E462" s="119">
        <v>36060000310662</v>
      </c>
      <c r="F462" s="118" t="s">
        <v>2754</v>
      </c>
      <c r="G462" s="118" t="s">
        <v>4</v>
      </c>
      <c r="H462" s="121" t="s">
        <v>1023</v>
      </c>
      <c r="I462" s="121" t="s">
        <v>2062</v>
      </c>
      <c r="J462" s="122" t="s">
        <v>31</v>
      </c>
      <c r="K462" s="123">
        <v>100</v>
      </c>
      <c r="L462" s="123">
        <v>80</v>
      </c>
      <c r="M462" s="122">
        <v>2</v>
      </c>
      <c r="N462" s="122"/>
      <c r="O462" s="122"/>
      <c r="P462" s="124" t="s">
        <v>2048</v>
      </c>
      <c r="Q462" s="124" t="s">
        <v>141</v>
      </c>
    </row>
    <row r="463" spans="1:17" s="125" customFormat="1" ht="21.75" customHeight="1" x14ac:dyDescent="0.2">
      <c r="A463" s="117">
        <v>462</v>
      </c>
      <c r="B463" s="118" t="s">
        <v>11</v>
      </c>
      <c r="C463" s="129" t="s">
        <v>1034</v>
      </c>
      <c r="D463" s="118" t="s">
        <v>1038</v>
      </c>
      <c r="E463" s="119">
        <v>36060001012752</v>
      </c>
      <c r="F463" s="118" t="s">
        <v>2152</v>
      </c>
      <c r="G463" s="118" t="s">
        <v>2061</v>
      </c>
      <c r="H463" s="121" t="s">
        <v>1039</v>
      </c>
      <c r="I463" s="121" t="s">
        <v>2137</v>
      </c>
      <c r="J463" s="122" t="s">
        <v>31</v>
      </c>
      <c r="K463" s="123">
        <v>7200</v>
      </c>
      <c r="L463" s="123">
        <v>7000</v>
      </c>
      <c r="M463" s="122"/>
      <c r="N463" s="122">
        <v>1</v>
      </c>
      <c r="O463" s="122"/>
      <c r="P463" s="124" t="s">
        <v>2048</v>
      </c>
      <c r="Q463" s="124" t="s">
        <v>141</v>
      </c>
    </row>
    <row r="464" spans="1:17" s="125" customFormat="1" ht="21.75" customHeight="1" x14ac:dyDescent="0.2">
      <c r="A464" s="117">
        <v>463</v>
      </c>
      <c r="B464" s="118" t="s">
        <v>11</v>
      </c>
      <c r="C464" s="129" t="s">
        <v>1021</v>
      </c>
      <c r="D464" s="118" t="s">
        <v>1041</v>
      </c>
      <c r="E464" s="119">
        <v>36060001113144</v>
      </c>
      <c r="F464" s="118" t="s">
        <v>2758</v>
      </c>
      <c r="G464" s="118" t="s">
        <v>1</v>
      </c>
      <c r="H464" s="121" t="s">
        <v>1042</v>
      </c>
      <c r="I464" s="121" t="s">
        <v>2045</v>
      </c>
      <c r="J464" s="122" t="s">
        <v>31</v>
      </c>
      <c r="K464" s="123">
        <v>10</v>
      </c>
      <c r="L464" s="123">
        <v>9</v>
      </c>
      <c r="M464" s="122">
        <v>20</v>
      </c>
      <c r="N464" s="122"/>
      <c r="O464" s="122"/>
      <c r="P464" s="124" t="s">
        <v>2048</v>
      </c>
      <c r="Q464" s="124" t="s">
        <v>141</v>
      </c>
    </row>
    <row r="465" spans="1:17" s="125" customFormat="1" ht="21.75" customHeight="1" x14ac:dyDescent="0.2">
      <c r="A465" s="117">
        <v>464</v>
      </c>
      <c r="B465" s="118" t="s">
        <v>11</v>
      </c>
      <c r="C465" s="129" t="s">
        <v>1021</v>
      </c>
      <c r="D465" s="118" t="s">
        <v>1041</v>
      </c>
      <c r="E465" s="119">
        <v>36060001113145</v>
      </c>
      <c r="F465" s="118" t="s">
        <v>2759</v>
      </c>
      <c r="G465" s="118" t="s">
        <v>1</v>
      </c>
      <c r="H465" s="121" t="s">
        <v>1042</v>
      </c>
      <c r="I465" s="121" t="s">
        <v>2315</v>
      </c>
      <c r="J465" s="122" t="s">
        <v>31</v>
      </c>
      <c r="K465" s="123">
        <v>10</v>
      </c>
      <c r="L465" s="123">
        <v>8</v>
      </c>
      <c r="M465" s="122"/>
      <c r="N465" s="122">
        <v>360</v>
      </c>
      <c r="O465" s="122"/>
      <c r="P465" s="124" t="s">
        <v>2048</v>
      </c>
      <c r="Q465" s="124" t="s">
        <v>141</v>
      </c>
    </row>
    <row r="466" spans="1:17" s="125" customFormat="1" ht="21.75" customHeight="1" x14ac:dyDescent="0.2">
      <c r="A466" s="117">
        <v>465</v>
      </c>
      <c r="B466" s="118" t="s">
        <v>11</v>
      </c>
      <c r="C466" s="129" t="s">
        <v>1021</v>
      </c>
      <c r="D466" s="118" t="s">
        <v>1041</v>
      </c>
      <c r="E466" s="119">
        <v>36060001113146</v>
      </c>
      <c r="F466" s="118" t="s">
        <v>2760</v>
      </c>
      <c r="G466" s="118" t="s">
        <v>4</v>
      </c>
      <c r="H466" s="121" t="s">
        <v>1042</v>
      </c>
      <c r="I466" s="121" t="s">
        <v>2157</v>
      </c>
      <c r="J466" s="122" t="s">
        <v>31</v>
      </c>
      <c r="K466" s="123">
        <v>60</v>
      </c>
      <c r="L466" s="123">
        <v>50</v>
      </c>
      <c r="M466" s="122"/>
      <c r="N466" s="122">
        <v>10</v>
      </c>
      <c r="O466" s="122"/>
      <c r="P466" s="124" t="s">
        <v>2048</v>
      </c>
      <c r="Q466" s="124" t="s">
        <v>141</v>
      </c>
    </row>
    <row r="467" spans="1:17" s="125" customFormat="1" ht="21.75" customHeight="1" x14ac:dyDescent="0.2">
      <c r="A467" s="117">
        <v>466</v>
      </c>
      <c r="B467" s="118" t="s">
        <v>11</v>
      </c>
      <c r="C467" s="129" t="s">
        <v>1044</v>
      </c>
      <c r="D467" s="118" t="s">
        <v>1045</v>
      </c>
      <c r="E467" s="119">
        <v>36060001319029</v>
      </c>
      <c r="F467" s="118" t="s">
        <v>2761</v>
      </c>
      <c r="G467" s="118" t="s">
        <v>4</v>
      </c>
      <c r="H467" s="121" t="s">
        <v>1047</v>
      </c>
      <c r="I467" s="121" t="s">
        <v>2062</v>
      </c>
      <c r="J467" s="122" t="s">
        <v>31</v>
      </c>
      <c r="K467" s="123">
        <v>250</v>
      </c>
      <c r="L467" s="123">
        <v>180</v>
      </c>
      <c r="M467" s="122"/>
      <c r="N467" s="122">
        <v>60</v>
      </c>
      <c r="O467" s="122"/>
      <c r="P467" s="124" t="s">
        <v>2048</v>
      </c>
      <c r="Q467" s="124" t="s">
        <v>141</v>
      </c>
    </row>
    <row r="468" spans="1:17" s="125" customFormat="1" ht="21.75" customHeight="1" x14ac:dyDescent="0.2">
      <c r="A468" s="117">
        <v>467</v>
      </c>
      <c r="B468" s="118" t="s">
        <v>11</v>
      </c>
      <c r="C468" s="129" t="s">
        <v>1044</v>
      </c>
      <c r="D468" s="118" t="s">
        <v>1049</v>
      </c>
      <c r="E468" s="119">
        <v>360600014130908</v>
      </c>
      <c r="F468" s="118" t="s">
        <v>2556</v>
      </c>
      <c r="G468" s="118" t="s">
        <v>4</v>
      </c>
      <c r="H468" s="121" t="s">
        <v>1050</v>
      </c>
      <c r="I468" s="121" t="s">
        <v>2062</v>
      </c>
      <c r="J468" s="122" t="s">
        <v>31</v>
      </c>
      <c r="K468" s="123">
        <v>500</v>
      </c>
      <c r="L468" s="123">
        <v>500</v>
      </c>
      <c r="M468" s="122"/>
      <c r="N468" s="122">
        <v>50</v>
      </c>
      <c r="O468" s="122"/>
      <c r="P468" s="124" t="s">
        <v>2048</v>
      </c>
      <c r="Q468" s="124" t="s">
        <v>2048</v>
      </c>
    </row>
    <row r="469" spans="1:17" s="125" customFormat="1" ht="21.75" customHeight="1" x14ac:dyDescent="0.2">
      <c r="A469" s="117">
        <v>468</v>
      </c>
      <c r="B469" s="118" t="s">
        <v>11</v>
      </c>
      <c r="C469" s="129" t="s">
        <v>1044</v>
      </c>
      <c r="D469" s="118" t="s">
        <v>1052</v>
      </c>
      <c r="E469" s="119">
        <v>36060001520826</v>
      </c>
      <c r="F469" s="118" t="s">
        <v>2762</v>
      </c>
      <c r="G469" s="118" t="s">
        <v>1</v>
      </c>
      <c r="H469" s="121" t="s">
        <v>1054</v>
      </c>
      <c r="I469" s="121" t="s">
        <v>2129</v>
      </c>
      <c r="J469" s="122" t="s">
        <v>31</v>
      </c>
      <c r="K469" s="123">
        <v>35</v>
      </c>
      <c r="L469" s="123">
        <v>30</v>
      </c>
      <c r="M469" s="122">
        <v>100</v>
      </c>
      <c r="N469" s="122"/>
      <c r="O469" s="122"/>
      <c r="P469" s="124" t="s">
        <v>2048</v>
      </c>
      <c r="Q469" s="124" t="s">
        <v>141</v>
      </c>
    </row>
    <row r="470" spans="1:17" s="125" customFormat="1" ht="21.75" customHeight="1" x14ac:dyDescent="0.2">
      <c r="A470" s="117">
        <v>469</v>
      </c>
      <c r="B470" s="118" t="s">
        <v>11</v>
      </c>
      <c r="C470" s="129" t="s">
        <v>1034</v>
      </c>
      <c r="D470" s="118" t="s">
        <v>1056</v>
      </c>
      <c r="E470" s="119">
        <v>36060001634184</v>
      </c>
      <c r="F470" s="118" t="s">
        <v>2763</v>
      </c>
      <c r="G470" s="118" t="s">
        <v>1</v>
      </c>
      <c r="H470" s="121" t="s">
        <v>1058</v>
      </c>
      <c r="I470" s="121" t="s">
        <v>2045</v>
      </c>
      <c r="J470" s="122" t="s">
        <v>31</v>
      </c>
      <c r="K470" s="123">
        <v>10</v>
      </c>
      <c r="L470" s="123">
        <v>8</v>
      </c>
      <c r="M470" s="122">
        <v>1000</v>
      </c>
      <c r="N470" s="122"/>
      <c r="O470" s="122"/>
      <c r="P470" s="124" t="s">
        <v>2048</v>
      </c>
      <c r="Q470" s="124" t="s">
        <v>141</v>
      </c>
    </row>
    <row r="471" spans="1:17" s="125" customFormat="1" ht="21.75" customHeight="1" x14ac:dyDescent="0.2">
      <c r="A471" s="117">
        <v>470</v>
      </c>
      <c r="B471" s="118" t="s">
        <v>11</v>
      </c>
      <c r="C471" s="129" t="s">
        <v>1029</v>
      </c>
      <c r="D471" s="118" t="s">
        <v>1060</v>
      </c>
      <c r="E471" s="119">
        <v>36060001738984</v>
      </c>
      <c r="F471" s="118" t="s">
        <v>2141</v>
      </c>
      <c r="G471" s="118" t="s">
        <v>2061</v>
      </c>
      <c r="H471" s="121" t="s">
        <v>1061</v>
      </c>
      <c r="I471" s="121" t="s">
        <v>2062</v>
      </c>
      <c r="J471" s="122" t="s">
        <v>31</v>
      </c>
      <c r="K471" s="123">
        <v>200</v>
      </c>
      <c r="L471" s="123">
        <v>150</v>
      </c>
      <c r="M471" s="122">
        <v>1</v>
      </c>
      <c r="N471" s="122"/>
      <c r="O471" s="122"/>
      <c r="P471" s="124" t="s">
        <v>2048</v>
      </c>
      <c r="Q471" s="124" t="s">
        <v>141</v>
      </c>
    </row>
    <row r="472" spans="1:17" s="125" customFormat="1" ht="21.75" customHeight="1" x14ac:dyDescent="0.2">
      <c r="A472" s="117">
        <v>471</v>
      </c>
      <c r="B472" s="118" t="s">
        <v>11</v>
      </c>
      <c r="C472" s="129" t="s">
        <v>1063</v>
      </c>
      <c r="D472" s="118" t="s">
        <v>1064</v>
      </c>
      <c r="E472" s="119">
        <v>36060001949885</v>
      </c>
      <c r="F472" s="118" t="s">
        <v>2764</v>
      </c>
      <c r="G472" s="118" t="s">
        <v>1</v>
      </c>
      <c r="H472" s="121" t="s">
        <v>1066</v>
      </c>
      <c r="I472" s="121" t="s">
        <v>2129</v>
      </c>
      <c r="J472" s="122" t="s">
        <v>31</v>
      </c>
      <c r="K472" s="123">
        <v>20</v>
      </c>
      <c r="L472" s="123">
        <v>18</v>
      </c>
      <c r="M472" s="122"/>
      <c r="N472" s="122"/>
      <c r="O472" s="122">
        <v>100000</v>
      </c>
      <c r="P472" s="124" t="s">
        <v>2048</v>
      </c>
      <c r="Q472" s="124" t="s">
        <v>2048</v>
      </c>
    </row>
    <row r="473" spans="1:17" s="125" customFormat="1" ht="21.75" customHeight="1" x14ac:dyDescent="0.2">
      <c r="A473" s="117">
        <v>472</v>
      </c>
      <c r="B473" s="118" t="s">
        <v>11</v>
      </c>
      <c r="C473" s="129" t="s">
        <v>1034</v>
      </c>
      <c r="D473" s="118" t="s">
        <v>1068</v>
      </c>
      <c r="E473" s="119">
        <v>36060002085439</v>
      </c>
      <c r="F473" s="118" t="s">
        <v>2765</v>
      </c>
      <c r="G473" s="118" t="s">
        <v>4</v>
      </c>
      <c r="H473" s="121" t="s">
        <v>1069</v>
      </c>
      <c r="I473" s="121" t="s">
        <v>2157</v>
      </c>
      <c r="J473" s="122" t="s">
        <v>31</v>
      </c>
      <c r="K473" s="123">
        <v>350</v>
      </c>
      <c r="L473" s="123">
        <v>250</v>
      </c>
      <c r="M473" s="122" t="s">
        <v>2766</v>
      </c>
      <c r="N473" s="122" t="s">
        <v>2767</v>
      </c>
      <c r="O473" s="122" t="s">
        <v>2768</v>
      </c>
      <c r="P473" s="124" t="s">
        <v>2048</v>
      </c>
      <c r="Q473" s="124" t="s">
        <v>141</v>
      </c>
    </row>
    <row r="474" spans="1:17" s="125" customFormat="1" ht="21.75" customHeight="1" x14ac:dyDescent="0.2">
      <c r="A474" s="117">
        <v>473</v>
      </c>
      <c r="B474" s="118" t="s">
        <v>11</v>
      </c>
      <c r="C474" s="129" t="s">
        <v>1071</v>
      </c>
      <c r="D474" s="118" t="s">
        <v>1072</v>
      </c>
      <c r="E474" s="119">
        <v>36060002150787</v>
      </c>
      <c r="F474" s="118" t="s">
        <v>2773</v>
      </c>
      <c r="G474" s="118" t="s">
        <v>1</v>
      </c>
      <c r="H474" s="121" t="s">
        <v>1074</v>
      </c>
      <c r="I474" s="121" t="s">
        <v>2129</v>
      </c>
      <c r="J474" s="122" t="s">
        <v>31</v>
      </c>
      <c r="K474" s="123">
        <v>30</v>
      </c>
      <c r="L474" s="123">
        <v>28</v>
      </c>
      <c r="M474" s="122"/>
      <c r="N474" s="122">
        <v>200</v>
      </c>
      <c r="O474" s="122"/>
      <c r="P474" s="124" t="s">
        <v>2048</v>
      </c>
      <c r="Q474" s="124" t="s">
        <v>141</v>
      </c>
    </row>
    <row r="475" spans="1:17" s="125" customFormat="1" ht="21.75" customHeight="1" x14ac:dyDescent="0.2">
      <c r="A475" s="117">
        <v>474</v>
      </c>
      <c r="B475" s="118" t="s">
        <v>11</v>
      </c>
      <c r="C475" s="129" t="s">
        <v>1034</v>
      </c>
      <c r="D475" s="118" t="s">
        <v>1079</v>
      </c>
      <c r="E475" s="119">
        <v>36060002559133</v>
      </c>
      <c r="F475" s="118" t="s">
        <v>2777</v>
      </c>
      <c r="G475" s="118" t="s">
        <v>2061</v>
      </c>
      <c r="H475" s="121" t="s">
        <v>1058</v>
      </c>
      <c r="I475" s="121" t="s">
        <v>2062</v>
      </c>
      <c r="J475" s="122" t="s">
        <v>31</v>
      </c>
      <c r="K475" s="123">
        <v>300</v>
      </c>
      <c r="L475" s="123">
        <v>250</v>
      </c>
      <c r="M475" s="122">
        <v>8</v>
      </c>
      <c r="N475" s="122">
        <v>240</v>
      </c>
      <c r="O475" s="122">
        <v>2880</v>
      </c>
      <c r="P475" s="124" t="s">
        <v>2048</v>
      </c>
      <c r="Q475" s="124" t="s">
        <v>141</v>
      </c>
    </row>
    <row r="476" spans="1:17" s="125" customFormat="1" ht="21.75" customHeight="1" x14ac:dyDescent="0.2">
      <c r="A476" s="117">
        <v>475</v>
      </c>
      <c r="B476" s="118" t="s">
        <v>11</v>
      </c>
      <c r="C476" s="129" t="s">
        <v>1082</v>
      </c>
      <c r="D476" s="118" t="s">
        <v>1083</v>
      </c>
      <c r="E476" s="119">
        <v>36060002759676</v>
      </c>
      <c r="F476" s="118" t="s">
        <v>2778</v>
      </c>
      <c r="G476" s="118" t="s">
        <v>1</v>
      </c>
      <c r="H476" s="121" t="s">
        <v>1084</v>
      </c>
      <c r="I476" s="121" t="s">
        <v>2045</v>
      </c>
      <c r="J476" s="122" t="s">
        <v>31</v>
      </c>
      <c r="K476" s="123">
        <v>5</v>
      </c>
      <c r="L476" s="123">
        <v>3</v>
      </c>
      <c r="M476" s="122">
        <v>1500</v>
      </c>
      <c r="N476" s="122">
        <v>45000</v>
      </c>
      <c r="O476" s="122">
        <v>500000</v>
      </c>
      <c r="P476" s="124" t="s">
        <v>2048</v>
      </c>
      <c r="Q476" s="124" t="s">
        <v>141</v>
      </c>
    </row>
    <row r="477" spans="1:17" s="125" customFormat="1" ht="21.75" customHeight="1" x14ac:dyDescent="0.2">
      <c r="A477" s="117">
        <v>476</v>
      </c>
      <c r="B477" s="118" t="s">
        <v>11</v>
      </c>
      <c r="C477" s="129" t="s">
        <v>1025</v>
      </c>
      <c r="D477" s="118" t="s">
        <v>1098</v>
      </c>
      <c r="E477" s="119">
        <v>36060003665519</v>
      </c>
      <c r="F477" s="118" t="s">
        <v>2784</v>
      </c>
      <c r="G477" s="118" t="s">
        <v>4</v>
      </c>
      <c r="H477" s="121" t="s">
        <v>1099</v>
      </c>
      <c r="I477" s="121" t="s">
        <v>2157</v>
      </c>
      <c r="J477" s="122" t="s">
        <v>31</v>
      </c>
      <c r="K477" s="123">
        <v>300</v>
      </c>
      <c r="L477" s="123">
        <v>250</v>
      </c>
      <c r="M477" s="122"/>
      <c r="N477" s="122">
        <v>55</v>
      </c>
      <c r="O477" s="122">
        <v>500</v>
      </c>
      <c r="P477" s="124" t="s">
        <v>2048</v>
      </c>
      <c r="Q477" s="124" t="s">
        <v>141</v>
      </c>
    </row>
    <row r="478" spans="1:17" s="125" customFormat="1" ht="21.75" customHeight="1" x14ac:dyDescent="0.2">
      <c r="A478" s="117">
        <v>477</v>
      </c>
      <c r="B478" s="118" t="s">
        <v>11</v>
      </c>
      <c r="C478" s="129" t="s">
        <v>1071</v>
      </c>
      <c r="D478" s="118" t="s">
        <v>1101</v>
      </c>
      <c r="E478" s="119">
        <v>360600037096019</v>
      </c>
      <c r="F478" s="118" t="s">
        <v>2134</v>
      </c>
      <c r="G478" s="118" t="s">
        <v>1</v>
      </c>
      <c r="H478" s="121" t="s">
        <v>1102</v>
      </c>
      <c r="I478" s="121" t="s">
        <v>2062</v>
      </c>
      <c r="J478" s="122" t="s">
        <v>31</v>
      </c>
      <c r="K478" s="123">
        <v>80</v>
      </c>
      <c r="L478" s="123">
        <v>80</v>
      </c>
      <c r="M478" s="122"/>
      <c r="N478" s="122"/>
      <c r="O478" s="122"/>
      <c r="P478" s="124" t="s">
        <v>2048</v>
      </c>
      <c r="Q478" s="124" t="s">
        <v>2048</v>
      </c>
    </row>
    <row r="479" spans="1:17" s="125" customFormat="1" ht="21.75" customHeight="1" x14ac:dyDescent="0.2">
      <c r="A479" s="117">
        <v>478</v>
      </c>
      <c r="B479" s="118" t="s">
        <v>11</v>
      </c>
      <c r="C479" s="129" t="s">
        <v>1029</v>
      </c>
      <c r="D479" s="118" t="s">
        <v>86</v>
      </c>
      <c r="E479" s="119">
        <v>36060004065803</v>
      </c>
      <c r="F479" s="118" t="s">
        <v>2786</v>
      </c>
      <c r="G479" s="118" t="s">
        <v>4</v>
      </c>
      <c r="H479" s="121" t="s">
        <v>1104</v>
      </c>
      <c r="I479" s="121" t="s">
        <v>2062</v>
      </c>
      <c r="J479" s="122" t="s">
        <v>31</v>
      </c>
      <c r="K479" s="123">
        <v>120</v>
      </c>
      <c r="L479" s="123">
        <v>100</v>
      </c>
      <c r="M479" s="122"/>
      <c r="N479" s="122">
        <v>15</v>
      </c>
      <c r="O479" s="122"/>
      <c r="P479" s="124" t="s">
        <v>2048</v>
      </c>
      <c r="Q479" s="124" t="s">
        <v>141</v>
      </c>
    </row>
    <row r="480" spans="1:17" s="125" customFormat="1" ht="21.75" customHeight="1" x14ac:dyDescent="0.2">
      <c r="A480" s="117">
        <v>479</v>
      </c>
      <c r="B480" s="118" t="s">
        <v>11</v>
      </c>
      <c r="C480" s="129" t="s">
        <v>1044</v>
      </c>
      <c r="D480" s="118" t="s">
        <v>1106</v>
      </c>
      <c r="E480" s="119">
        <v>36060004365859</v>
      </c>
      <c r="F480" s="118" t="s">
        <v>2326</v>
      </c>
      <c r="G480" s="118" t="s">
        <v>1</v>
      </c>
      <c r="H480" s="121" t="s">
        <v>1107</v>
      </c>
      <c r="I480" s="121" t="s">
        <v>2045</v>
      </c>
      <c r="J480" s="122" t="s">
        <v>31</v>
      </c>
      <c r="K480" s="123">
        <v>10</v>
      </c>
      <c r="L480" s="123">
        <v>8</v>
      </c>
      <c r="M480" s="122">
        <v>150</v>
      </c>
      <c r="N480" s="122"/>
      <c r="O480" s="122"/>
      <c r="P480" s="124" t="s">
        <v>2048</v>
      </c>
      <c r="Q480" s="124" t="s">
        <v>141</v>
      </c>
    </row>
    <row r="481" spans="1:17" s="125" customFormat="1" ht="21.75" customHeight="1" x14ac:dyDescent="0.2">
      <c r="A481" s="117">
        <v>480</v>
      </c>
      <c r="B481" s="118" t="s">
        <v>11</v>
      </c>
      <c r="C481" s="129" t="s">
        <v>1071</v>
      </c>
      <c r="D481" s="118" t="s">
        <v>1109</v>
      </c>
      <c r="E481" s="119">
        <v>36060005068010</v>
      </c>
      <c r="F481" s="118" t="s">
        <v>2787</v>
      </c>
      <c r="G481" s="118" t="s">
        <v>1</v>
      </c>
      <c r="H481" s="121" t="s">
        <v>1110</v>
      </c>
      <c r="I481" s="121" t="s">
        <v>2045</v>
      </c>
      <c r="J481" s="122" t="s">
        <v>31</v>
      </c>
      <c r="K481" s="123">
        <v>10</v>
      </c>
      <c r="L481" s="123">
        <v>8</v>
      </c>
      <c r="M481" s="122">
        <v>400</v>
      </c>
      <c r="N481" s="122"/>
      <c r="O481" s="122"/>
      <c r="P481" s="124" t="s">
        <v>2048</v>
      </c>
      <c r="Q481" s="124" t="s">
        <v>141</v>
      </c>
    </row>
    <row r="482" spans="1:17" s="125" customFormat="1" ht="21.75" customHeight="1" x14ac:dyDescent="0.2">
      <c r="A482" s="117">
        <v>481</v>
      </c>
      <c r="B482" s="118" t="s">
        <v>11</v>
      </c>
      <c r="C482" s="129" t="s">
        <v>1071</v>
      </c>
      <c r="D482" s="118" t="s">
        <v>1109</v>
      </c>
      <c r="E482" s="119">
        <v>36060005068011</v>
      </c>
      <c r="F482" s="118" t="s">
        <v>2788</v>
      </c>
      <c r="G482" s="118" t="s">
        <v>4</v>
      </c>
      <c r="H482" s="121" t="s">
        <v>1110</v>
      </c>
      <c r="I482" s="121" t="s">
        <v>2121</v>
      </c>
      <c r="J482" s="122" t="s">
        <v>31</v>
      </c>
      <c r="K482" s="123">
        <v>40</v>
      </c>
      <c r="L482" s="123">
        <v>35</v>
      </c>
      <c r="M482" s="122">
        <v>300</v>
      </c>
      <c r="N482" s="122"/>
      <c r="O482" s="122"/>
      <c r="P482" s="124" t="s">
        <v>2048</v>
      </c>
      <c r="Q482" s="124" t="s">
        <v>141</v>
      </c>
    </row>
    <row r="483" spans="1:17" s="125" customFormat="1" ht="21.75" customHeight="1" x14ac:dyDescent="0.2">
      <c r="A483" s="117">
        <v>482</v>
      </c>
      <c r="B483" s="118" t="s">
        <v>11</v>
      </c>
      <c r="C483" s="129" t="s">
        <v>1021</v>
      </c>
      <c r="D483" s="118" t="s">
        <v>1112</v>
      </c>
      <c r="E483" s="119">
        <v>36060005385689</v>
      </c>
      <c r="F483" s="118" t="s">
        <v>2141</v>
      </c>
      <c r="G483" s="118" t="s">
        <v>2061</v>
      </c>
      <c r="H483" s="121" t="s">
        <v>1114</v>
      </c>
      <c r="I483" s="121" t="s">
        <v>2137</v>
      </c>
      <c r="J483" s="122" t="s">
        <v>31</v>
      </c>
      <c r="K483" s="123">
        <v>80</v>
      </c>
      <c r="L483" s="123">
        <v>60</v>
      </c>
      <c r="M483" s="122">
        <v>2</v>
      </c>
      <c r="N483" s="122"/>
      <c r="O483" s="122"/>
      <c r="P483" s="124" t="s">
        <v>2048</v>
      </c>
      <c r="Q483" s="124" t="s">
        <v>141</v>
      </c>
    </row>
    <row r="484" spans="1:17" s="125" customFormat="1" ht="21.75" customHeight="1" x14ac:dyDescent="0.2">
      <c r="A484" s="117">
        <v>483</v>
      </c>
      <c r="B484" s="118" t="s">
        <v>11</v>
      </c>
      <c r="C484" s="129" t="s">
        <v>1029</v>
      </c>
      <c r="D484" s="118" t="s">
        <v>1116</v>
      </c>
      <c r="E484" s="119">
        <v>36060005471473</v>
      </c>
      <c r="F484" s="118" t="s">
        <v>2326</v>
      </c>
      <c r="G484" s="118" t="s">
        <v>1</v>
      </c>
      <c r="H484" s="121" t="s">
        <v>1118</v>
      </c>
      <c r="I484" s="121" t="s">
        <v>2045</v>
      </c>
      <c r="J484" s="122" t="s">
        <v>31</v>
      </c>
      <c r="K484" s="123">
        <v>65</v>
      </c>
      <c r="L484" s="123">
        <v>50</v>
      </c>
      <c r="M484" s="122">
        <v>50</v>
      </c>
      <c r="N484" s="122"/>
      <c r="O484" s="122"/>
      <c r="P484" s="124" t="s">
        <v>2048</v>
      </c>
      <c r="Q484" s="124" t="s">
        <v>141</v>
      </c>
    </row>
    <row r="485" spans="1:17" s="125" customFormat="1" ht="21.75" customHeight="1" x14ac:dyDescent="0.2">
      <c r="A485" s="117">
        <v>484</v>
      </c>
      <c r="B485" s="118" t="s">
        <v>11</v>
      </c>
      <c r="C485" s="129" t="s">
        <v>1071</v>
      </c>
      <c r="D485" s="118" t="s">
        <v>1120</v>
      </c>
      <c r="E485" s="119">
        <v>36060005571514</v>
      </c>
      <c r="F485" s="118" t="s">
        <v>2789</v>
      </c>
      <c r="G485" s="118" t="s">
        <v>1</v>
      </c>
      <c r="H485" s="121" t="s">
        <v>1121</v>
      </c>
      <c r="I485" s="121" t="s">
        <v>2045</v>
      </c>
      <c r="J485" s="122" t="s">
        <v>31</v>
      </c>
      <c r="K485" s="123">
        <v>20</v>
      </c>
      <c r="L485" s="123">
        <v>18</v>
      </c>
      <c r="M485" s="122"/>
      <c r="N485" s="122">
        <v>150</v>
      </c>
      <c r="O485" s="122"/>
      <c r="P485" s="124" t="s">
        <v>2048</v>
      </c>
      <c r="Q485" s="124" t="s">
        <v>141</v>
      </c>
    </row>
    <row r="486" spans="1:17" s="125" customFormat="1" ht="21.75" customHeight="1" x14ac:dyDescent="0.2">
      <c r="A486" s="117">
        <v>485</v>
      </c>
      <c r="B486" s="118" t="s">
        <v>11</v>
      </c>
      <c r="C486" s="129" t="s">
        <v>1025</v>
      </c>
      <c r="D486" s="118" t="s">
        <v>1123</v>
      </c>
      <c r="E486" s="119">
        <v>36060005871557</v>
      </c>
      <c r="F486" s="118" t="s">
        <v>2790</v>
      </c>
      <c r="G486" s="118" t="s">
        <v>1</v>
      </c>
      <c r="H486" s="121" t="s">
        <v>1125</v>
      </c>
      <c r="I486" s="121" t="s">
        <v>2045</v>
      </c>
      <c r="J486" s="122" t="s">
        <v>31</v>
      </c>
      <c r="K486" s="123">
        <v>20</v>
      </c>
      <c r="L486" s="123">
        <v>18</v>
      </c>
      <c r="M486" s="122">
        <v>70</v>
      </c>
      <c r="N486" s="122"/>
      <c r="O486" s="122"/>
      <c r="P486" s="124" t="s">
        <v>2048</v>
      </c>
      <c r="Q486" s="124" t="s">
        <v>141</v>
      </c>
    </row>
    <row r="487" spans="1:17" s="125" customFormat="1" ht="21.75" customHeight="1" x14ac:dyDescent="0.2">
      <c r="A487" s="117">
        <v>486</v>
      </c>
      <c r="B487" s="118" t="s">
        <v>11</v>
      </c>
      <c r="C487" s="129" t="s">
        <v>1025</v>
      </c>
      <c r="D487" s="118" t="s">
        <v>1123</v>
      </c>
      <c r="E487" s="119">
        <v>36060005871558</v>
      </c>
      <c r="F487" s="118" t="s">
        <v>2791</v>
      </c>
      <c r="G487" s="118" t="s">
        <v>1</v>
      </c>
      <c r="H487" s="121" t="s">
        <v>1125</v>
      </c>
      <c r="I487" s="121" t="s">
        <v>2045</v>
      </c>
      <c r="J487" s="122" t="s">
        <v>31</v>
      </c>
      <c r="K487" s="123">
        <v>20</v>
      </c>
      <c r="L487" s="123">
        <v>18</v>
      </c>
      <c r="M487" s="122">
        <v>70</v>
      </c>
      <c r="N487" s="122"/>
      <c r="O487" s="122"/>
      <c r="P487" s="124" t="s">
        <v>2048</v>
      </c>
      <c r="Q487" s="124" t="s">
        <v>141</v>
      </c>
    </row>
    <row r="488" spans="1:17" s="125" customFormat="1" ht="21.75" customHeight="1" x14ac:dyDescent="0.2">
      <c r="A488" s="117">
        <v>487</v>
      </c>
      <c r="B488" s="118" t="s">
        <v>11</v>
      </c>
      <c r="C488" s="129" t="s">
        <v>1021</v>
      </c>
      <c r="D488" s="118" t="s">
        <v>1127</v>
      </c>
      <c r="E488" s="119">
        <v>36060005985354</v>
      </c>
      <c r="F488" s="118" t="s">
        <v>2792</v>
      </c>
      <c r="G488" s="118" t="s">
        <v>1</v>
      </c>
      <c r="H488" s="121" t="s">
        <v>1129</v>
      </c>
      <c r="I488" s="121" t="s">
        <v>2129</v>
      </c>
      <c r="J488" s="122" t="s">
        <v>31</v>
      </c>
      <c r="K488" s="123">
        <v>10</v>
      </c>
      <c r="L488" s="123">
        <v>8</v>
      </c>
      <c r="M488" s="122"/>
      <c r="N488" s="122">
        <v>50</v>
      </c>
      <c r="O488" s="122"/>
      <c r="P488" s="124" t="s">
        <v>2048</v>
      </c>
      <c r="Q488" s="124" t="s">
        <v>2048</v>
      </c>
    </row>
    <row r="489" spans="1:17" s="125" customFormat="1" ht="21.75" customHeight="1" x14ac:dyDescent="0.2">
      <c r="A489" s="117">
        <v>488</v>
      </c>
      <c r="B489" s="118" t="s">
        <v>11</v>
      </c>
      <c r="C489" s="129" t="s">
        <v>1131</v>
      </c>
      <c r="D489" s="118" t="s">
        <v>1132</v>
      </c>
      <c r="E489" s="119">
        <v>36060006179455</v>
      </c>
      <c r="F489" s="118" t="s">
        <v>2793</v>
      </c>
      <c r="G489" s="118" t="s">
        <v>2061</v>
      </c>
      <c r="H489" s="121" t="s">
        <v>1133</v>
      </c>
      <c r="I489" s="121" t="s">
        <v>2062</v>
      </c>
      <c r="J489" s="122" t="s">
        <v>31</v>
      </c>
      <c r="K489" s="123">
        <v>150</v>
      </c>
      <c r="L489" s="123">
        <v>80</v>
      </c>
      <c r="M489" s="122"/>
      <c r="N489" s="122">
        <v>300</v>
      </c>
      <c r="O489" s="122"/>
      <c r="P489" s="124" t="s">
        <v>2048</v>
      </c>
      <c r="Q489" s="124" t="s">
        <v>2048</v>
      </c>
    </row>
    <row r="490" spans="1:17" s="125" customFormat="1" ht="21.75" customHeight="1" x14ac:dyDescent="0.2">
      <c r="A490" s="117">
        <v>489</v>
      </c>
      <c r="B490" s="118" t="s">
        <v>11</v>
      </c>
      <c r="C490" s="129" t="s">
        <v>1082</v>
      </c>
      <c r="D490" s="118" t="s">
        <v>1135</v>
      </c>
      <c r="E490" s="119">
        <v>36060006579813</v>
      </c>
      <c r="F490" s="118" t="s">
        <v>2625</v>
      </c>
      <c r="G490" s="118" t="s">
        <v>4</v>
      </c>
      <c r="H490" s="121" t="s">
        <v>1136</v>
      </c>
      <c r="I490" s="121" t="s">
        <v>2157</v>
      </c>
      <c r="J490" s="122" t="s">
        <v>31</v>
      </c>
      <c r="K490" s="123">
        <v>40</v>
      </c>
      <c r="L490" s="123">
        <v>35</v>
      </c>
      <c r="M490" s="122">
        <v>30</v>
      </c>
      <c r="N490" s="122"/>
      <c r="O490" s="122"/>
      <c r="P490" s="124" t="s">
        <v>2048</v>
      </c>
      <c r="Q490" s="124" t="s">
        <v>141</v>
      </c>
    </row>
    <row r="491" spans="1:17" s="125" customFormat="1" ht="21.75" customHeight="1" x14ac:dyDescent="0.2">
      <c r="A491" s="117">
        <v>490</v>
      </c>
      <c r="B491" s="118" t="s">
        <v>11</v>
      </c>
      <c r="C491" s="129" t="s">
        <v>1021</v>
      </c>
      <c r="D491" s="118" t="s">
        <v>86</v>
      </c>
      <c r="E491" s="119">
        <v>36060006679952</v>
      </c>
      <c r="F491" s="118" t="s">
        <v>2794</v>
      </c>
      <c r="G491" s="118" t="s">
        <v>4</v>
      </c>
      <c r="H491" s="121" t="s">
        <v>1138</v>
      </c>
      <c r="I491" s="121" t="s">
        <v>2062</v>
      </c>
      <c r="J491" s="122" t="s">
        <v>31</v>
      </c>
      <c r="K491" s="123">
        <v>500</v>
      </c>
      <c r="L491" s="123">
        <v>450</v>
      </c>
      <c r="M491" s="122"/>
      <c r="N491" s="122">
        <v>25</v>
      </c>
      <c r="O491" s="122"/>
      <c r="P491" s="124" t="s">
        <v>2048</v>
      </c>
      <c r="Q491" s="124" t="s">
        <v>141</v>
      </c>
    </row>
    <row r="492" spans="1:17" s="125" customFormat="1" ht="21.75" customHeight="1" x14ac:dyDescent="0.2">
      <c r="A492" s="117">
        <v>491</v>
      </c>
      <c r="B492" s="118" t="s">
        <v>11</v>
      </c>
      <c r="C492" s="129" t="s">
        <v>1082</v>
      </c>
      <c r="D492" s="118" t="s">
        <v>1140</v>
      </c>
      <c r="E492" s="119">
        <v>360600067110077</v>
      </c>
      <c r="F492" s="118" t="s">
        <v>2795</v>
      </c>
      <c r="G492" s="118" t="s">
        <v>1</v>
      </c>
      <c r="H492" s="121" t="s">
        <v>1142</v>
      </c>
      <c r="I492" s="121" t="s">
        <v>2045</v>
      </c>
      <c r="J492" s="122" t="s">
        <v>31</v>
      </c>
      <c r="K492" s="123">
        <v>20</v>
      </c>
      <c r="L492" s="123">
        <v>18</v>
      </c>
      <c r="M492" s="122"/>
      <c r="N492" s="122" t="s">
        <v>2796</v>
      </c>
      <c r="O492" s="122"/>
      <c r="P492" s="124" t="s">
        <v>2048</v>
      </c>
      <c r="Q492" s="124" t="s">
        <v>2048</v>
      </c>
    </row>
    <row r="493" spans="1:17" s="125" customFormat="1" ht="21.75" customHeight="1" x14ac:dyDescent="0.2">
      <c r="A493" s="117">
        <v>492</v>
      </c>
      <c r="B493" s="118" t="s">
        <v>11</v>
      </c>
      <c r="C493" s="129" t="s">
        <v>1082</v>
      </c>
      <c r="D493" s="118" t="s">
        <v>1144</v>
      </c>
      <c r="E493" s="119">
        <v>36060006877579</v>
      </c>
      <c r="F493" s="118" t="s">
        <v>2756</v>
      </c>
      <c r="G493" s="118" t="s">
        <v>1</v>
      </c>
      <c r="H493" s="121" t="s">
        <v>1145</v>
      </c>
      <c r="I493" s="121" t="s">
        <v>2045</v>
      </c>
      <c r="J493" s="122" t="s">
        <v>31</v>
      </c>
      <c r="K493" s="123">
        <v>45</v>
      </c>
      <c r="L493" s="123">
        <v>42</v>
      </c>
      <c r="M493" s="122">
        <v>180</v>
      </c>
      <c r="N493" s="122"/>
      <c r="O493" s="122"/>
      <c r="P493" s="124" t="s">
        <v>2048</v>
      </c>
      <c r="Q493" s="124" t="s">
        <v>141</v>
      </c>
    </row>
    <row r="494" spans="1:17" s="125" customFormat="1" ht="21.75" customHeight="1" x14ac:dyDescent="0.2">
      <c r="A494" s="117">
        <v>493</v>
      </c>
      <c r="B494" s="118" t="s">
        <v>11</v>
      </c>
      <c r="C494" s="129" t="s">
        <v>1034</v>
      </c>
      <c r="D494" s="118" t="s">
        <v>1147</v>
      </c>
      <c r="E494" s="119">
        <v>36060007079956</v>
      </c>
      <c r="F494" s="118" t="s">
        <v>2239</v>
      </c>
      <c r="G494" s="118" t="s">
        <v>5</v>
      </c>
      <c r="H494" s="121" t="s">
        <v>1148</v>
      </c>
      <c r="I494" s="121" t="s">
        <v>2240</v>
      </c>
      <c r="J494" s="122" t="s">
        <v>31</v>
      </c>
      <c r="K494" s="123">
        <v>350</v>
      </c>
      <c r="L494" s="123">
        <v>280</v>
      </c>
      <c r="M494" s="122">
        <v>700</v>
      </c>
      <c r="N494" s="122">
        <v>21000</v>
      </c>
      <c r="O494" s="122"/>
      <c r="P494" s="124" t="s">
        <v>2048</v>
      </c>
      <c r="Q494" s="124" t="s">
        <v>141</v>
      </c>
    </row>
    <row r="495" spans="1:17" s="125" customFormat="1" ht="21.75" customHeight="1" x14ac:dyDescent="0.2">
      <c r="A495" s="117">
        <v>494</v>
      </c>
      <c r="B495" s="118" t="s">
        <v>11</v>
      </c>
      <c r="C495" s="129" t="s">
        <v>1021</v>
      </c>
      <c r="D495" s="118" t="s">
        <v>1150</v>
      </c>
      <c r="E495" s="119">
        <v>36060007279982</v>
      </c>
      <c r="F495" s="118" t="s">
        <v>2556</v>
      </c>
      <c r="G495" s="118" t="s">
        <v>4</v>
      </c>
      <c r="H495" s="121" t="s">
        <v>1151</v>
      </c>
      <c r="I495" s="121" t="s">
        <v>2062</v>
      </c>
      <c r="J495" s="122" t="s">
        <v>31</v>
      </c>
      <c r="K495" s="123">
        <v>500</v>
      </c>
      <c r="L495" s="123">
        <v>450</v>
      </c>
      <c r="M495" s="122"/>
      <c r="N495" s="122">
        <v>5</v>
      </c>
      <c r="O495" s="122"/>
      <c r="P495" s="124" t="s">
        <v>2048</v>
      </c>
      <c r="Q495" s="124" t="s">
        <v>141</v>
      </c>
    </row>
    <row r="496" spans="1:17" s="125" customFormat="1" ht="21.75" customHeight="1" x14ac:dyDescent="0.2">
      <c r="A496" s="117">
        <v>495</v>
      </c>
      <c r="B496" s="118" t="s">
        <v>11</v>
      </c>
      <c r="C496" s="129" t="s">
        <v>1063</v>
      </c>
      <c r="D496" s="118" t="s">
        <v>1153</v>
      </c>
      <c r="E496" s="119">
        <v>36060007976838</v>
      </c>
      <c r="F496" s="118" t="s">
        <v>2317</v>
      </c>
      <c r="G496" s="118" t="s">
        <v>5</v>
      </c>
      <c r="H496" s="121" t="s">
        <v>1155</v>
      </c>
      <c r="I496" s="121" t="s">
        <v>2123</v>
      </c>
      <c r="J496" s="122" t="s">
        <v>31</v>
      </c>
      <c r="K496" s="123">
        <v>250</v>
      </c>
      <c r="L496" s="123">
        <v>200</v>
      </c>
      <c r="M496" s="122"/>
      <c r="N496" s="126">
        <v>1000</v>
      </c>
      <c r="O496" s="122"/>
      <c r="P496" s="124" t="s">
        <v>141</v>
      </c>
      <c r="Q496" s="124" t="s">
        <v>141</v>
      </c>
    </row>
    <row r="497" spans="1:17" s="125" customFormat="1" ht="21.75" customHeight="1" x14ac:dyDescent="0.2">
      <c r="A497" s="117">
        <v>496</v>
      </c>
      <c r="B497" s="118" t="s">
        <v>11</v>
      </c>
      <c r="C497" s="129" t="s">
        <v>1063</v>
      </c>
      <c r="D497" s="118" t="s">
        <v>1157</v>
      </c>
      <c r="E497" s="119">
        <v>36060008177019</v>
      </c>
      <c r="F497" s="118" t="s">
        <v>2798</v>
      </c>
      <c r="G497" s="118" t="s">
        <v>1</v>
      </c>
      <c r="H497" s="121" t="s">
        <v>1158</v>
      </c>
      <c r="I497" s="121" t="s">
        <v>2045</v>
      </c>
      <c r="J497" s="122" t="s">
        <v>31</v>
      </c>
      <c r="K497" s="123">
        <v>120</v>
      </c>
      <c r="L497" s="122" t="s">
        <v>87</v>
      </c>
      <c r="M497" s="122"/>
      <c r="N497" s="122"/>
      <c r="O497" s="122"/>
      <c r="P497" s="124" t="s">
        <v>2048</v>
      </c>
      <c r="Q497" s="124" t="s">
        <v>141</v>
      </c>
    </row>
    <row r="498" spans="1:17" s="125" customFormat="1" ht="21.75" customHeight="1" x14ac:dyDescent="0.2">
      <c r="A498" s="117">
        <v>497</v>
      </c>
      <c r="B498" s="118" t="s">
        <v>11</v>
      </c>
      <c r="C498" s="129" t="s">
        <v>1025</v>
      </c>
      <c r="D498" s="118" t="s">
        <v>1022</v>
      </c>
      <c r="E498" s="119">
        <v>36060008880435</v>
      </c>
      <c r="F498" s="118" t="s">
        <v>2556</v>
      </c>
      <c r="G498" s="118" t="s">
        <v>4</v>
      </c>
      <c r="H498" s="121" t="s">
        <v>1160</v>
      </c>
      <c r="I498" s="121" t="s">
        <v>2062</v>
      </c>
      <c r="J498" s="122" t="s">
        <v>31</v>
      </c>
      <c r="K498" s="123">
        <v>450</v>
      </c>
      <c r="L498" s="123">
        <v>420</v>
      </c>
      <c r="M498" s="122"/>
      <c r="N498" s="122">
        <v>20</v>
      </c>
      <c r="O498" s="122"/>
      <c r="P498" s="124" t="s">
        <v>2048</v>
      </c>
      <c r="Q498" s="124" t="s">
        <v>141</v>
      </c>
    </row>
    <row r="499" spans="1:17" s="125" customFormat="1" ht="21.75" customHeight="1" x14ac:dyDescent="0.2">
      <c r="A499" s="117">
        <v>498</v>
      </c>
      <c r="B499" s="118" t="s">
        <v>11</v>
      </c>
      <c r="C499" s="129" t="s">
        <v>1029</v>
      </c>
      <c r="D499" s="118" t="s">
        <v>1162</v>
      </c>
      <c r="E499" s="119">
        <v>36060008980484</v>
      </c>
      <c r="F499" s="118" t="s">
        <v>2799</v>
      </c>
      <c r="G499" s="118" t="s">
        <v>1</v>
      </c>
      <c r="H499" s="121" t="s">
        <v>1164</v>
      </c>
      <c r="I499" s="121" t="s">
        <v>2045</v>
      </c>
      <c r="J499" s="122" t="s">
        <v>31</v>
      </c>
      <c r="K499" s="123">
        <v>10</v>
      </c>
      <c r="L499" s="123">
        <v>8</v>
      </c>
      <c r="M499" s="122">
        <v>550</v>
      </c>
      <c r="N499" s="122"/>
      <c r="O499" s="122"/>
      <c r="P499" s="124" t="s">
        <v>2048</v>
      </c>
      <c r="Q499" s="124" t="s">
        <v>141</v>
      </c>
    </row>
    <row r="500" spans="1:17" s="125" customFormat="1" ht="21.75" customHeight="1" x14ac:dyDescent="0.2">
      <c r="A500" s="117">
        <v>499</v>
      </c>
      <c r="B500" s="118" t="s">
        <v>11</v>
      </c>
      <c r="C500" s="129" t="s">
        <v>1029</v>
      </c>
      <c r="D500" s="118" t="s">
        <v>1166</v>
      </c>
      <c r="E500" s="119">
        <v>36060009280562</v>
      </c>
      <c r="F500" s="118" t="s">
        <v>2800</v>
      </c>
      <c r="G500" s="118" t="s">
        <v>1</v>
      </c>
      <c r="H500" s="121" t="s">
        <v>1167</v>
      </c>
      <c r="I500" s="121" t="s">
        <v>2315</v>
      </c>
      <c r="J500" s="122" t="s">
        <v>31</v>
      </c>
      <c r="K500" s="123">
        <v>25</v>
      </c>
      <c r="L500" s="123">
        <v>20</v>
      </c>
      <c r="M500" s="122"/>
      <c r="N500" s="122"/>
      <c r="O500" s="122">
        <v>20000</v>
      </c>
      <c r="P500" s="124" t="s">
        <v>2048</v>
      </c>
      <c r="Q500" s="124" t="s">
        <v>141</v>
      </c>
    </row>
    <row r="501" spans="1:17" s="125" customFormat="1" ht="21.75" customHeight="1" x14ac:dyDescent="0.2">
      <c r="A501" s="117">
        <v>500</v>
      </c>
      <c r="B501" s="118" t="s">
        <v>11</v>
      </c>
      <c r="C501" s="129" t="s">
        <v>1131</v>
      </c>
      <c r="D501" s="118" t="s">
        <v>1169</v>
      </c>
      <c r="E501" s="119">
        <v>36060009480594</v>
      </c>
      <c r="F501" s="118" t="s">
        <v>2625</v>
      </c>
      <c r="G501" s="118" t="s">
        <v>4</v>
      </c>
      <c r="H501" s="121" t="s">
        <v>1171</v>
      </c>
      <c r="I501" s="121" t="s">
        <v>2157</v>
      </c>
      <c r="J501" s="122" t="s">
        <v>31</v>
      </c>
      <c r="K501" s="123">
        <v>35</v>
      </c>
      <c r="L501" s="123">
        <v>30</v>
      </c>
      <c r="M501" s="122">
        <v>1</v>
      </c>
      <c r="N501" s="122">
        <v>30</v>
      </c>
      <c r="O501" s="122">
        <v>360</v>
      </c>
      <c r="P501" s="124" t="s">
        <v>2048</v>
      </c>
      <c r="Q501" s="124" t="s">
        <v>141</v>
      </c>
    </row>
    <row r="502" spans="1:17" s="125" customFormat="1" ht="21.75" customHeight="1" x14ac:dyDescent="0.2">
      <c r="A502" s="117">
        <v>501</v>
      </c>
      <c r="B502" s="118" t="s">
        <v>11</v>
      </c>
      <c r="C502" s="129" t="s">
        <v>1131</v>
      </c>
      <c r="D502" s="118" t="s">
        <v>1169</v>
      </c>
      <c r="E502" s="119">
        <v>36060009480595</v>
      </c>
      <c r="F502" s="118" t="s">
        <v>2294</v>
      </c>
      <c r="G502" s="118" t="s">
        <v>5</v>
      </c>
      <c r="H502" s="121" t="s">
        <v>1171</v>
      </c>
      <c r="I502" s="121" t="s">
        <v>2123</v>
      </c>
      <c r="J502" s="122" t="s">
        <v>31</v>
      </c>
      <c r="K502" s="123">
        <v>50</v>
      </c>
      <c r="L502" s="123">
        <v>40</v>
      </c>
      <c r="M502" s="122">
        <v>40</v>
      </c>
      <c r="N502" s="122">
        <v>120</v>
      </c>
      <c r="O502" s="122">
        <v>1450</v>
      </c>
      <c r="P502" s="124" t="s">
        <v>2048</v>
      </c>
      <c r="Q502" s="124" t="s">
        <v>2048</v>
      </c>
    </row>
    <row r="503" spans="1:17" s="125" customFormat="1" ht="21.75" customHeight="1" x14ac:dyDescent="0.2">
      <c r="A503" s="117">
        <v>502</v>
      </c>
      <c r="B503" s="118" t="s">
        <v>11</v>
      </c>
      <c r="C503" s="129" t="s">
        <v>1025</v>
      </c>
      <c r="D503" s="118" t="s">
        <v>1176</v>
      </c>
      <c r="E503" s="119">
        <v>360600099140538</v>
      </c>
      <c r="F503" s="118" t="s">
        <v>2802</v>
      </c>
      <c r="G503" s="118" t="s">
        <v>1</v>
      </c>
      <c r="H503" s="121" t="s">
        <v>87</v>
      </c>
      <c r="I503" s="121" t="s">
        <v>2045</v>
      </c>
      <c r="J503" s="122" t="s">
        <v>31</v>
      </c>
      <c r="K503" s="123">
        <v>80</v>
      </c>
      <c r="L503" s="123">
        <v>70</v>
      </c>
      <c r="M503" s="122"/>
      <c r="N503" s="122">
        <v>100</v>
      </c>
      <c r="O503" s="122"/>
      <c r="P503" s="124" t="s">
        <v>2048</v>
      </c>
      <c r="Q503" s="124" t="s">
        <v>2048</v>
      </c>
    </row>
    <row r="504" spans="1:17" s="125" customFormat="1" ht="21.75" customHeight="1" x14ac:dyDescent="0.2">
      <c r="A504" s="117">
        <v>503</v>
      </c>
      <c r="B504" s="118" t="s">
        <v>11</v>
      </c>
      <c r="C504" s="129" t="s">
        <v>1034</v>
      </c>
      <c r="D504" s="118" t="s">
        <v>1178</v>
      </c>
      <c r="E504" s="119">
        <v>360600100094708</v>
      </c>
      <c r="F504" s="118" t="s">
        <v>2803</v>
      </c>
      <c r="G504" s="118" t="s">
        <v>4</v>
      </c>
      <c r="H504" s="121">
        <v>959213362</v>
      </c>
      <c r="I504" s="121" t="s">
        <v>2770</v>
      </c>
      <c r="J504" s="122" t="s">
        <v>31</v>
      </c>
      <c r="K504" s="123">
        <v>480</v>
      </c>
      <c r="L504" s="123">
        <v>320</v>
      </c>
      <c r="M504" s="122" t="s">
        <v>2063</v>
      </c>
      <c r="N504" s="122"/>
      <c r="O504" s="122"/>
      <c r="P504" s="124" t="s">
        <v>2048</v>
      </c>
      <c r="Q504" s="124" t="s">
        <v>2048</v>
      </c>
    </row>
    <row r="505" spans="1:17" s="125" customFormat="1" ht="21.75" customHeight="1" x14ac:dyDescent="0.2">
      <c r="A505" s="117">
        <v>504</v>
      </c>
      <c r="B505" s="118" t="s">
        <v>11</v>
      </c>
      <c r="C505" s="129" t="s">
        <v>1131</v>
      </c>
      <c r="D505" s="118" t="s">
        <v>1181</v>
      </c>
      <c r="E505" s="119">
        <v>360600101094859</v>
      </c>
      <c r="F505" s="118" t="s">
        <v>2804</v>
      </c>
      <c r="G505" s="118" t="s">
        <v>1</v>
      </c>
      <c r="H505" s="121">
        <v>955737645</v>
      </c>
      <c r="I505" s="121" t="s">
        <v>2045</v>
      </c>
      <c r="J505" s="122" t="s">
        <v>31</v>
      </c>
      <c r="K505" s="123">
        <v>100</v>
      </c>
      <c r="L505" s="123">
        <v>98</v>
      </c>
      <c r="M505" s="122"/>
      <c r="N505" s="122">
        <v>500</v>
      </c>
      <c r="O505" s="122"/>
      <c r="P505" s="124" t="s">
        <v>2048</v>
      </c>
      <c r="Q505" s="124" t="s">
        <v>2048</v>
      </c>
    </row>
    <row r="506" spans="1:17" s="125" customFormat="1" ht="21.75" customHeight="1" x14ac:dyDescent="0.2">
      <c r="A506" s="117">
        <v>505</v>
      </c>
      <c r="B506" s="118" t="s">
        <v>11</v>
      </c>
      <c r="C506" s="129" t="s">
        <v>1021</v>
      </c>
      <c r="D506" s="118" t="s">
        <v>1176</v>
      </c>
      <c r="E506" s="119">
        <v>360600104101188</v>
      </c>
      <c r="F506" s="118" t="s">
        <v>2802</v>
      </c>
      <c r="G506" s="118" t="s">
        <v>1</v>
      </c>
      <c r="H506" s="121"/>
      <c r="I506" s="121" t="s">
        <v>2062</v>
      </c>
      <c r="J506" s="122" t="s">
        <v>31</v>
      </c>
      <c r="K506" s="123">
        <v>50</v>
      </c>
      <c r="L506" s="123">
        <v>45</v>
      </c>
      <c r="M506" s="122"/>
      <c r="N506" s="122">
        <v>100</v>
      </c>
      <c r="O506" s="122"/>
      <c r="P506" s="124" t="s">
        <v>2048</v>
      </c>
      <c r="Q506" s="124" t="s">
        <v>2048</v>
      </c>
    </row>
    <row r="507" spans="1:17" s="125" customFormat="1" ht="21.75" customHeight="1" x14ac:dyDescent="0.2">
      <c r="A507" s="117">
        <v>506</v>
      </c>
      <c r="B507" s="118" t="s">
        <v>11</v>
      </c>
      <c r="C507" s="129" t="s">
        <v>1021</v>
      </c>
      <c r="D507" s="118" t="s">
        <v>1176</v>
      </c>
      <c r="E507" s="119">
        <v>360600104101189</v>
      </c>
      <c r="F507" s="118" t="s">
        <v>2806</v>
      </c>
      <c r="G507" s="118" t="s">
        <v>1</v>
      </c>
      <c r="H507" s="121"/>
      <c r="I507" s="121" t="s">
        <v>2062</v>
      </c>
      <c r="J507" s="122" t="s">
        <v>31</v>
      </c>
      <c r="K507" s="123">
        <v>120</v>
      </c>
      <c r="L507" s="123">
        <v>115</v>
      </c>
      <c r="M507" s="122"/>
      <c r="N507" s="122">
        <v>500</v>
      </c>
      <c r="O507" s="122"/>
      <c r="P507" s="124" t="s">
        <v>2048</v>
      </c>
      <c r="Q507" s="124" t="s">
        <v>2048</v>
      </c>
    </row>
    <row r="508" spans="1:17" s="125" customFormat="1" ht="21.75" customHeight="1" x14ac:dyDescent="0.2">
      <c r="A508" s="117">
        <v>507</v>
      </c>
      <c r="B508" s="118" t="s">
        <v>11</v>
      </c>
      <c r="C508" s="129" t="s">
        <v>1021</v>
      </c>
      <c r="D508" s="118" t="s">
        <v>1189</v>
      </c>
      <c r="E508" s="119">
        <v>360600106109387</v>
      </c>
      <c r="F508" s="118" t="s">
        <v>2807</v>
      </c>
      <c r="G508" s="118" t="s">
        <v>4</v>
      </c>
      <c r="H508" s="121" t="s">
        <v>1190</v>
      </c>
      <c r="I508" s="121" t="s">
        <v>2062</v>
      </c>
      <c r="J508" s="122" t="s">
        <v>31</v>
      </c>
      <c r="K508" s="123">
        <v>35</v>
      </c>
      <c r="L508" s="123">
        <v>30</v>
      </c>
      <c r="M508" s="122">
        <v>10</v>
      </c>
      <c r="N508" s="122">
        <v>300</v>
      </c>
      <c r="O508" s="126">
        <v>3600</v>
      </c>
      <c r="P508" s="124" t="s">
        <v>2048</v>
      </c>
      <c r="Q508" s="124" t="s">
        <v>141</v>
      </c>
    </row>
    <row r="509" spans="1:17" s="125" customFormat="1" ht="21.75" customHeight="1" x14ac:dyDescent="0.2">
      <c r="A509" s="117">
        <v>508</v>
      </c>
      <c r="B509" s="118" t="s">
        <v>11</v>
      </c>
      <c r="C509" s="129" t="s">
        <v>1131</v>
      </c>
      <c r="D509" s="118" t="s">
        <v>1192</v>
      </c>
      <c r="E509" s="119">
        <v>360600107109657</v>
      </c>
      <c r="F509" s="118" t="s">
        <v>2808</v>
      </c>
      <c r="G509" s="118" t="s">
        <v>5</v>
      </c>
      <c r="H509" s="121" t="s">
        <v>1193</v>
      </c>
      <c r="I509" s="121" t="s">
        <v>2240</v>
      </c>
      <c r="J509" s="122" t="s">
        <v>31</v>
      </c>
      <c r="K509" s="123">
        <v>50</v>
      </c>
      <c r="L509" s="123">
        <v>40</v>
      </c>
      <c r="M509" s="122"/>
      <c r="N509" s="122" t="s">
        <v>2809</v>
      </c>
      <c r="O509" s="122"/>
      <c r="P509" s="124" t="s">
        <v>2048</v>
      </c>
      <c r="Q509" s="124" t="s">
        <v>2048</v>
      </c>
    </row>
    <row r="510" spans="1:17" s="125" customFormat="1" ht="21.75" customHeight="1" x14ac:dyDescent="0.2">
      <c r="A510" s="117">
        <v>509</v>
      </c>
      <c r="B510" s="118" t="s">
        <v>11</v>
      </c>
      <c r="C510" s="129" t="s">
        <v>1131</v>
      </c>
      <c r="D510" s="118" t="s">
        <v>1192</v>
      </c>
      <c r="E510" s="119">
        <v>360600107109662</v>
      </c>
      <c r="F510" s="118" t="s">
        <v>2810</v>
      </c>
      <c r="G510" s="118" t="s">
        <v>5</v>
      </c>
      <c r="H510" s="121" t="s">
        <v>1193</v>
      </c>
      <c r="I510" s="121" t="s">
        <v>2240</v>
      </c>
      <c r="J510" s="122" t="s">
        <v>31</v>
      </c>
      <c r="K510" s="123">
        <v>250</v>
      </c>
      <c r="L510" s="123">
        <v>230</v>
      </c>
      <c r="M510" s="122"/>
      <c r="N510" s="126">
        <v>1000</v>
      </c>
      <c r="O510" s="122"/>
      <c r="P510" s="124" t="s">
        <v>2048</v>
      </c>
      <c r="Q510" s="124" t="s">
        <v>2048</v>
      </c>
    </row>
    <row r="511" spans="1:17" s="125" customFormat="1" ht="21.75" customHeight="1" x14ac:dyDescent="0.2">
      <c r="A511" s="117">
        <v>510</v>
      </c>
      <c r="B511" s="118" t="s">
        <v>11</v>
      </c>
      <c r="C511" s="129" t="s">
        <v>1044</v>
      </c>
      <c r="D511" s="118" t="s">
        <v>1197</v>
      </c>
      <c r="E511" s="119">
        <v>360600109111344</v>
      </c>
      <c r="F511" s="118" t="s">
        <v>2813</v>
      </c>
      <c r="G511" s="118" t="s">
        <v>5</v>
      </c>
      <c r="H511" s="121"/>
      <c r="I511" s="121" t="s">
        <v>2240</v>
      </c>
      <c r="J511" s="122" t="s">
        <v>31</v>
      </c>
      <c r="K511" s="123">
        <v>90</v>
      </c>
      <c r="L511" s="123">
        <v>90</v>
      </c>
      <c r="M511" s="122"/>
      <c r="N511" s="122"/>
      <c r="O511" s="122"/>
      <c r="P511" s="124" t="s">
        <v>2048</v>
      </c>
      <c r="Q511" s="124" t="s">
        <v>2048</v>
      </c>
    </row>
    <row r="512" spans="1:17" s="125" customFormat="1" ht="21.75" customHeight="1" x14ac:dyDescent="0.2">
      <c r="A512" s="117">
        <v>511</v>
      </c>
      <c r="B512" s="118" t="s">
        <v>11</v>
      </c>
      <c r="C512" s="129" t="s">
        <v>1044</v>
      </c>
      <c r="D512" s="118" t="s">
        <v>1197</v>
      </c>
      <c r="E512" s="119">
        <v>360600109111348</v>
      </c>
      <c r="F512" s="118" t="s">
        <v>2814</v>
      </c>
      <c r="G512" s="118" t="s">
        <v>5</v>
      </c>
      <c r="H512" s="121"/>
      <c r="I512" s="121" t="s">
        <v>2240</v>
      </c>
      <c r="J512" s="122" t="s">
        <v>31</v>
      </c>
      <c r="K512" s="123">
        <v>120</v>
      </c>
      <c r="L512" s="123">
        <v>120</v>
      </c>
      <c r="M512" s="122"/>
      <c r="N512" s="122"/>
      <c r="O512" s="122"/>
      <c r="P512" s="124" t="s">
        <v>2048</v>
      </c>
      <c r="Q512" s="124" t="s">
        <v>2048</v>
      </c>
    </row>
    <row r="513" spans="1:17" s="125" customFormat="1" ht="21.75" customHeight="1" x14ac:dyDescent="0.2">
      <c r="A513" s="117">
        <v>512</v>
      </c>
      <c r="B513" s="118" t="s">
        <v>11</v>
      </c>
      <c r="C513" s="129" t="s">
        <v>1044</v>
      </c>
      <c r="D513" s="118" t="s">
        <v>1197</v>
      </c>
      <c r="E513" s="119">
        <v>360600109111351</v>
      </c>
      <c r="F513" s="118" t="s">
        <v>2815</v>
      </c>
      <c r="G513" s="118" t="s">
        <v>1</v>
      </c>
      <c r="H513" s="121"/>
      <c r="I513" s="121" t="s">
        <v>2129</v>
      </c>
      <c r="J513" s="122" t="s">
        <v>31</v>
      </c>
      <c r="K513" s="123">
        <v>100</v>
      </c>
      <c r="L513" s="123">
        <v>100</v>
      </c>
      <c r="M513" s="122"/>
      <c r="N513" s="122"/>
      <c r="O513" s="122"/>
      <c r="P513" s="124" t="s">
        <v>2048</v>
      </c>
      <c r="Q513" s="124" t="s">
        <v>2048</v>
      </c>
    </row>
    <row r="514" spans="1:17" s="125" customFormat="1" ht="21.75" customHeight="1" x14ac:dyDescent="0.2">
      <c r="A514" s="117">
        <v>513</v>
      </c>
      <c r="B514" s="118" t="s">
        <v>11</v>
      </c>
      <c r="C514" s="129" t="s">
        <v>1044</v>
      </c>
      <c r="D514" s="118" t="s">
        <v>1197</v>
      </c>
      <c r="E514" s="119">
        <v>360600109111362</v>
      </c>
      <c r="F514" s="118" t="s">
        <v>2816</v>
      </c>
      <c r="G514" s="118" t="s">
        <v>1</v>
      </c>
      <c r="H514" s="121"/>
      <c r="I514" s="121" t="s">
        <v>2045</v>
      </c>
      <c r="J514" s="122" t="s">
        <v>31</v>
      </c>
      <c r="K514" s="123">
        <v>50</v>
      </c>
      <c r="L514" s="123">
        <v>50</v>
      </c>
      <c r="M514" s="122"/>
      <c r="N514" s="122"/>
      <c r="O514" s="122"/>
      <c r="P514" s="124" t="s">
        <v>2048</v>
      </c>
      <c r="Q514" s="124" t="s">
        <v>2048</v>
      </c>
    </row>
    <row r="515" spans="1:17" s="125" customFormat="1" ht="21.75" customHeight="1" x14ac:dyDescent="0.2">
      <c r="A515" s="117">
        <v>514</v>
      </c>
      <c r="B515" s="118" t="s">
        <v>10</v>
      </c>
      <c r="C515" s="129" t="s">
        <v>1199</v>
      </c>
      <c r="D515" s="118" t="s">
        <v>1200</v>
      </c>
      <c r="E515" s="119">
        <v>360600110115361</v>
      </c>
      <c r="F515" s="118" t="s">
        <v>2817</v>
      </c>
      <c r="G515" s="118" t="s">
        <v>1</v>
      </c>
      <c r="H515" s="121">
        <v>831517619</v>
      </c>
      <c r="I515" s="121" t="s">
        <v>2045</v>
      </c>
      <c r="J515" s="122" t="s">
        <v>31</v>
      </c>
      <c r="K515" s="123">
        <v>10</v>
      </c>
      <c r="L515" s="123">
        <v>8</v>
      </c>
      <c r="M515" s="122">
        <v>500</v>
      </c>
      <c r="N515" s="122"/>
      <c r="O515" s="122"/>
      <c r="P515" s="124" t="s">
        <v>2048</v>
      </c>
      <c r="Q515" s="124" t="s">
        <v>141</v>
      </c>
    </row>
    <row r="516" spans="1:17" s="125" customFormat="1" ht="21.75" customHeight="1" x14ac:dyDescent="0.2">
      <c r="A516" s="117">
        <v>515</v>
      </c>
      <c r="B516" s="118" t="s">
        <v>11</v>
      </c>
      <c r="C516" s="129" t="s">
        <v>1021</v>
      </c>
      <c r="D516" s="118" t="s">
        <v>1204</v>
      </c>
      <c r="E516" s="119">
        <v>360600118133439</v>
      </c>
      <c r="F516" s="118" t="s">
        <v>2818</v>
      </c>
      <c r="G516" s="118" t="s">
        <v>1</v>
      </c>
      <c r="H516" s="121"/>
      <c r="I516" s="121" t="s">
        <v>2062</v>
      </c>
      <c r="J516" s="122" t="s">
        <v>31</v>
      </c>
      <c r="K516" s="123">
        <v>35</v>
      </c>
      <c r="L516" s="123">
        <v>30</v>
      </c>
      <c r="M516" s="122"/>
      <c r="N516" s="122">
        <v>500</v>
      </c>
      <c r="O516" s="122"/>
      <c r="P516" s="124" t="s">
        <v>2048</v>
      </c>
      <c r="Q516" s="124" t="s">
        <v>2048</v>
      </c>
    </row>
    <row r="517" spans="1:17" s="125" customFormat="1" ht="21.75" customHeight="1" x14ac:dyDescent="0.2">
      <c r="A517" s="117">
        <v>516</v>
      </c>
      <c r="B517" s="118" t="s">
        <v>11</v>
      </c>
      <c r="C517" s="129" t="s">
        <v>1021</v>
      </c>
      <c r="D517" s="118" t="s">
        <v>1206</v>
      </c>
      <c r="E517" s="119">
        <v>360600119140545</v>
      </c>
      <c r="F517" s="118" t="s">
        <v>2115</v>
      </c>
      <c r="G517" s="118" t="s">
        <v>4</v>
      </c>
      <c r="H517" s="121"/>
      <c r="I517" s="121" t="s">
        <v>2062</v>
      </c>
      <c r="J517" s="122" t="s">
        <v>31</v>
      </c>
      <c r="K517" s="123">
        <v>350</v>
      </c>
      <c r="L517" s="123">
        <v>345</v>
      </c>
      <c r="M517" s="122"/>
      <c r="N517" s="122">
        <v>50</v>
      </c>
      <c r="O517" s="122"/>
      <c r="P517" s="124" t="s">
        <v>2048</v>
      </c>
      <c r="Q517" s="124" t="s">
        <v>2048</v>
      </c>
    </row>
    <row r="518" spans="1:17" s="125" customFormat="1" ht="21.75" customHeight="1" x14ac:dyDescent="0.2">
      <c r="A518" s="117">
        <v>517</v>
      </c>
      <c r="B518" s="118" t="s">
        <v>11</v>
      </c>
      <c r="C518" s="129" t="s">
        <v>1029</v>
      </c>
      <c r="D518" s="118" t="s">
        <v>1208</v>
      </c>
      <c r="E518" s="119">
        <v>360600120140551</v>
      </c>
      <c r="F518" s="118" t="s">
        <v>2819</v>
      </c>
      <c r="G518" s="118" t="s">
        <v>4</v>
      </c>
      <c r="H518" s="121" t="s">
        <v>1210</v>
      </c>
      <c r="I518" s="121" t="s">
        <v>2157</v>
      </c>
      <c r="J518" s="122" t="s">
        <v>31</v>
      </c>
      <c r="K518" s="123">
        <v>250</v>
      </c>
      <c r="L518" s="123">
        <v>220</v>
      </c>
      <c r="M518" s="122"/>
      <c r="N518" s="122">
        <v>20</v>
      </c>
      <c r="O518" s="122"/>
      <c r="P518" s="124" t="s">
        <v>2048</v>
      </c>
      <c r="Q518" s="124" t="s">
        <v>2048</v>
      </c>
    </row>
    <row r="519" spans="1:17" s="125" customFormat="1" ht="21.75" customHeight="1" x14ac:dyDescent="0.2">
      <c r="A519" s="117">
        <v>518</v>
      </c>
      <c r="B519" s="118" t="s">
        <v>11</v>
      </c>
      <c r="C519" s="129" t="s">
        <v>1063</v>
      </c>
      <c r="D519" s="118" t="s">
        <v>1212</v>
      </c>
      <c r="E519" s="119">
        <v>360600121140554</v>
      </c>
      <c r="F519" s="118" t="s">
        <v>2820</v>
      </c>
      <c r="G519" s="118" t="s">
        <v>4</v>
      </c>
      <c r="H519" s="121" t="s">
        <v>1213</v>
      </c>
      <c r="I519" s="121" t="s">
        <v>2062</v>
      </c>
      <c r="J519" s="122" t="s">
        <v>31</v>
      </c>
      <c r="K519" s="123">
        <v>500</v>
      </c>
      <c r="L519" s="123">
        <v>480</v>
      </c>
      <c r="M519" s="122"/>
      <c r="N519" s="122">
        <v>20</v>
      </c>
      <c r="O519" s="122"/>
      <c r="P519" s="124" t="s">
        <v>2048</v>
      </c>
      <c r="Q519" s="124" t="s">
        <v>2048</v>
      </c>
    </row>
    <row r="520" spans="1:17" s="125" customFormat="1" ht="21.75" customHeight="1" x14ac:dyDescent="0.2">
      <c r="A520" s="117">
        <v>519</v>
      </c>
      <c r="B520" s="118" t="s">
        <v>11</v>
      </c>
      <c r="C520" s="129" t="s">
        <v>1131</v>
      </c>
      <c r="D520" s="118" t="s">
        <v>1214</v>
      </c>
      <c r="E520" s="119">
        <v>360600122140559</v>
      </c>
      <c r="F520" s="118" t="s">
        <v>2821</v>
      </c>
      <c r="G520" s="118" t="s">
        <v>4</v>
      </c>
      <c r="H520" s="121" t="s">
        <v>1215</v>
      </c>
      <c r="I520" s="121" t="s">
        <v>2157</v>
      </c>
      <c r="J520" s="122" t="s">
        <v>31</v>
      </c>
      <c r="K520" s="123">
        <v>300</v>
      </c>
      <c r="L520" s="123">
        <v>290</v>
      </c>
      <c r="M520" s="122"/>
      <c r="N520" s="122">
        <v>20</v>
      </c>
      <c r="O520" s="122"/>
      <c r="P520" s="124" t="s">
        <v>2048</v>
      </c>
      <c r="Q520" s="124" t="s">
        <v>2048</v>
      </c>
    </row>
    <row r="521" spans="1:17" s="125" customFormat="1" ht="21.75" customHeight="1" x14ac:dyDescent="0.2">
      <c r="A521" s="117">
        <v>520</v>
      </c>
      <c r="B521" s="118" t="s">
        <v>11</v>
      </c>
      <c r="C521" s="129" t="s">
        <v>1021</v>
      </c>
      <c r="D521" s="118" t="s">
        <v>1089</v>
      </c>
      <c r="E521" s="119">
        <v>360600123140563</v>
      </c>
      <c r="F521" s="118" t="s">
        <v>2303</v>
      </c>
      <c r="G521" s="118" t="s">
        <v>4</v>
      </c>
      <c r="H521" s="121"/>
      <c r="I521" s="121" t="s">
        <v>2157</v>
      </c>
      <c r="J521" s="122" t="s">
        <v>31</v>
      </c>
      <c r="K521" s="123">
        <v>200</v>
      </c>
      <c r="L521" s="123">
        <v>190</v>
      </c>
      <c r="M521" s="122"/>
      <c r="N521" s="122">
        <v>20</v>
      </c>
      <c r="O521" s="122"/>
      <c r="P521" s="124" t="s">
        <v>2048</v>
      </c>
      <c r="Q521" s="124" t="s">
        <v>2048</v>
      </c>
    </row>
    <row r="522" spans="1:17" s="125" customFormat="1" ht="21.75" customHeight="1" x14ac:dyDescent="0.2">
      <c r="A522" s="117">
        <v>521</v>
      </c>
      <c r="B522" s="118" t="s">
        <v>11</v>
      </c>
      <c r="C522" s="129" t="s">
        <v>1021</v>
      </c>
      <c r="D522" s="118" t="s">
        <v>1217</v>
      </c>
      <c r="E522" s="119">
        <v>360600124140568</v>
      </c>
      <c r="F522" s="118" t="s">
        <v>2558</v>
      </c>
      <c r="G522" s="118" t="s">
        <v>4</v>
      </c>
      <c r="H522" s="121"/>
      <c r="I522" s="121" t="s">
        <v>2074</v>
      </c>
      <c r="J522" s="122" t="s">
        <v>31</v>
      </c>
      <c r="K522" s="123">
        <v>159</v>
      </c>
      <c r="L522" s="123">
        <v>140</v>
      </c>
      <c r="M522" s="122"/>
      <c r="N522" s="122">
        <v>20</v>
      </c>
      <c r="O522" s="122"/>
      <c r="P522" s="124" t="s">
        <v>2048</v>
      </c>
      <c r="Q522" s="124" t="s">
        <v>2048</v>
      </c>
    </row>
    <row r="523" spans="1:17" s="125" customFormat="1" ht="21.75" customHeight="1" x14ac:dyDescent="0.2">
      <c r="A523" s="117">
        <v>522</v>
      </c>
      <c r="B523" s="118" t="s">
        <v>11</v>
      </c>
      <c r="C523" s="129" t="s">
        <v>1034</v>
      </c>
      <c r="D523" s="118" t="s">
        <v>1219</v>
      </c>
      <c r="E523" s="119">
        <v>360600125140570</v>
      </c>
      <c r="F523" s="118" t="s">
        <v>2152</v>
      </c>
      <c r="G523" s="118" t="s">
        <v>2061</v>
      </c>
      <c r="H523" s="121"/>
      <c r="I523" s="121" t="s">
        <v>2062</v>
      </c>
      <c r="J523" s="122" t="s">
        <v>31</v>
      </c>
      <c r="K523" s="123">
        <v>2000</v>
      </c>
      <c r="L523" s="123">
        <v>2000</v>
      </c>
      <c r="M523" s="122"/>
      <c r="N523" s="122">
        <v>15</v>
      </c>
      <c r="O523" s="122"/>
      <c r="P523" s="124" t="s">
        <v>2048</v>
      </c>
      <c r="Q523" s="124" t="s">
        <v>2048</v>
      </c>
    </row>
    <row r="524" spans="1:17" s="125" customFormat="1" ht="21.75" customHeight="1" x14ac:dyDescent="0.2">
      <c r="A524" s="117">
        <v>523</v>
      </c>
      <c r="B524" s="118" t="s">
        <v>11</v>
      </c>
      <c r="C524" s="129" t="s">
        <v>1131</v>
      </c>
      <c r="D524" s="118" t="s">
        <v>1181</v>
      </c>
      <c r="E524" s="119">
        <v>360600126140584</v>
      </c>
      <c r="F524" s="118" t="s">
        <v>2804</v>
      </c>
      <c r="G524" s="118" t="s">
        <v>1</v>
      </c>
      <c r="H524" s="121"/>
      <c r="I524" s="121" t="s">
        <v>2045</v>
      </c>
      <c r="J524" s="122" t="s">
        <v>31</v>
      </c>
      <c r="K524" s="123">
        <v>200</v>
      </c>
      <c r="L524" s="123">
        <v>180</v>
      </c>
      <c r="M524" s="122"/>
      <c r="N524" s="122">
        <v>500</v>
      </c>
      <c r="O524" s="122"/>
      <c r="P524" s="124" t="s">
        <v>2048</v>
      </c>
      <c r="Q524" s="124" t="s">
        <v>2048</v>
      </c>
    </row>
    <row r="525" spans="1:17" s="125" customFormat="1" ht="21.75" customHeight="1" x14ac:dyDescent="0.2">
      <c r="A525" s="117">
        <v>524</v>
      </c>
      <c r="B525" s="118" t="s">
        <v>11</v>
      </c>
      <c r="C525" s="129" t="s">
        <v>1044</v>
      </c>
      <c r="D525" s="118" t="s">
        <v>1221</v>
      </c>
      <c r="E525" s="119">
        <v>360600127140587</v>
      </c>
      <c r="F525" s="118" t="s">
        <v>2778</v>
      </c>
      <c r="G525" s="118" t="s">
        <v>1</v>
      </c>
      <c r="H525" s="121"/>
      <c r="I525" s="121" t="s">
        <v>2045</v>
      </c>
      <c r="J525" s="122" t="s">
        <v>31</v>
      </c>
      <c r="K525" s="123">
        <v>10</v>
      </c>
      <c r="L525" s="123">
        <v>9</v>
      </c>
      <c r="M525" s="122"/>
      <c r="N525" s="126">
        <v>5000</v>
      </c>
      <c r="O525" s="122"/>
      <c r="P525" s="124" t="s">
        <v>2048</v>
      </c>
      <c r="Q525" s="124" t="s">
        <v>2048</v>
      </c>
    </row>
    <row r="526" spans="1:17" s="125" customFormat="1" ht="21.75" customHeight="1" x14ac:dyDescent="0.2">
      <c r="A526" s="117">
        <v>525</v>
      </c>
      <c r="B526" s="118" t="s">
        <v>11</v>
      </c>
      <c r="C526" s="129" t="s">
        <v>1044</v>
      </c>
      <c r="D526" s="118" t="s">
        <v>1150</v>
      </c>
      <c r="E526" s="119">
        <v>360600128140590</v>
      </c>
      <c r="F526" s="118" t="s">
        <v>2556</v>
      </c>
      <c r="G526" s="118" t="s">
        <v>4</v>
      </c>
      <c r="H526" s="121" t="s">
        <v>1224</v>
      </c>
      <c r="I526" s="121" t="s">
        <v>2062</v>
      </c>
      <c r="J526" s="122" t="s">
        <v>31</v>
      </c>
      <c r="K526" s="123">
        <v>500</v>
      </c>
      <c r="L526" s="123">
        <v>490</v>
      </c>
      <c r="M526" s="122"/>
      <c r="N526" s="122">
        <v>20</v>
      </c>
      <c r="O526" s="122"/>
      <c r="P526" s="124" t="s">
        <v>2048</v>
      </c>
      <c r="Q526" s="124" t="s">
        <v>2048</v>
      </c>
    </row>
    <row r="527" spans="1:17" s="125" customFormat="1" ht="21.75" customHeight="1" x14ac:dyDescent="0.2">
      <c r="A527" s="117">
        <v>526</v>
      </c>
      <c r="B527" s="118" t="s">
        <v>11</v>
      </c>
      <c r="C527" s="129" t="s">
        <v>1029</v>
      </c>
      <c r="D527" s="118" t="s">
        <v>1225</v>
      </c>
      <c r="E527" s="119">
        <v>360600129140593</v>
      </c>
      <c r="F527" s="118" t="s">
        <v>2115</v>
      </c>
      <c r="G527" s="118" t="s">
        <v>4</v>
      </c>
      <c r="H527" s="121"/>
      <c r="I527" s="121" t="s">
        <v>2062</v>
      </c>
      <c r="J527" s="122" t="s">
        <v>31</v>
      </c>
      <c r="K527" s="123">
        <v>350</v>
      </c>
      <c r="L527" s="123">
        <v>340</v>
      </c>
      <c r="M527" s="122"/>
      <c r="N527" s="122">
        <v>20</v>
      </c>
      <c r="O527" s="122"/>
      <c r="P527" s="124" t="s">
        <v>2048</v>
      </c>
      <c r="Q527" s="124" t="s">
        <v>2048</v>
      </c>
    </row>
    <row r="528" spans="1:17" s="125" customFormat="1" ht="21.75" customHeight="1" x14ac:dyDescent="0.2">
      <c r="A528" s="117">
        <v>527</v>
      </c>
      <c r="B528" s="118" t="s">
        <v>11</v>
      </c>
      <c r="C528" s="129" t="s">
        <v>1029</v>
      </c>
      <c r="D528" s="118" t="s">
        <v>1227</v>
      </c>
      <c r="E528" s="119">
        <v>360600130140596</v>
      </c>
      <c r="F528" s="118" t="s">
        <v>2280</v>
      </c>
      <c r="G528" s="118" t="s">
        <v>2061</v>
      </c>
      <c r="H528" s="121" t="s">
        <v>1229</v>
      </c>
      <c r="I528" s="121" t="s">
        <v>2137</v>
      </c>
      <c r="J528" s="122" t="s">
        <v>31</v>
      </c>
      <c r="K528" s="123">
        <v>750</v>
      </c>
      <c r="L528" s="123">
        <v>750</v>
      </c>
      <c r="M528" s="122"/>
      <c r="N528" s="122">
        <v>500</v>
      </c>
      <c r="O528" s="122"/>
      <c r="P528" s="124" t="s">
        <v>2048</v>
      </c>
      <c r="Q528" s="124" t="s">
        <v>2048</v>
      </c>
    </row>
    <row r="529" spans="1:17" s="125" customFormat="1" ht="21.75" customHeight="1" x14ac:dyDescent="0.2">
      <c r="A529" s="117">
        <v>528</v>
      </c>
      <c r="B529" s="118" t="s">
        <v>11</v>
      </c>
      <c r="C529" s="129" t="s">
        <v>1025</v>
      </c>
      <c r="D529" s="118" t="s">
        <v>1231</v>
      </c>
      <c r="E529" s="119">
        <v>360600131158561</v>
      </c>
      <c r="F529" s="118" t="s">
        <v>2822</v>
      </c>
      <c r="G529" s="118" t="s">
        <v>1</v>
      </c>
      <c r="H529" s="121"/>
      <c r="I529" s="121" t="s">
        <v>2045</v>
      </c>
      <c r="J529" s="122" t="s">
        <v>31</v>
      </c>
      <c r="K529" s="123">
        <v>4</v>
      </c>
      <c r="L529" s="123">
        <v>3</v>
      </c>
      <c r="M529" s="122"/>
      <c r="N529" s="122">
        <v>500</v>
      </c>
      <c r="O529" s="122"/>
      <c r="P529" s="124" t="s">
        <v>2048</v>
      </c>
      <c r="Q529" s="124" t="s">
        <v>2048</v>
      </c>
    </row>
    <row r="530" spans="1:17" s="125" customFormat="1" ht="21.75" customHeight="1" x14ac:dyDescent="0.2">
      <c r="A530" s="117">
        <v>529</v>
      </c>
      <c r="B530" s="118" t="s">
        <v>11</v>
      </c>
      <c r="C530" s="129" t="s">
        <v>1063</v>
      </c>
      <c r="D530" s="118" t="s">
        <v>1233</v>
      </c>
      <c r="E530" s="119">
        <v>360600132158562</v>
      </c>
      <c r="F530" s="118" t="s">
        <v>2823</v>
      </c>
      <c r="G530" s="118" t="s">
        <v>1</v>
      </c>
      <c r="H530" s="121">
        <v>872587255</v>
      </c>
      <c r="I530" s="121" t="s">
        <v>2129</v>
      </c>
      <c r="J530" s="122" t="s">
        <v>31</v>
      </c>
      <c r="K530" s="123">
        <v>20</v>
      </c>
      <c r="L530" s="123">
        <v>18</v>
      </c>
      <c r="M530" s="122"/>
      <c r="N530" s="122">
        <v>100</v>
      </c>
      <c r="O530" s="122"/>
      <c r="P530" s="124" t="s">
        <v>2048</v>
      </c>
      <c r="Q530" s="124" t="s">
        <v>2048</v>
      </c>
    </row>
    <row r="531" spans="1:17" s="125" customFormat="1" ht="21.75" customHeight="1" x14ac:dyDescent="0.2">
      <c r="A531" s="117">
        <v>530</v>
      </c>
      <c r="B531" s="118" t="s">
        <v>11</v>
      </c>
      <c r="C531" s="129" t="s">
        <v>1025</v>
      </c>
      <c r="D531" s="118" t="s">
        <v>1236</v>
      </c>
      <c r="E531" s="119">
        <v>360600133158555</v>
      </c>
      <c r="F531" s="118" t="s">
        <v>2824</v>
      </c>
      <c r="G531" s="118" t="s">
        <v>1</v>
      </c>
      <c r="H531" s="121" t="s">
        <v>1237</v>
      </c>
      <c r="I531" s="121" t="s">
        <v>2129</v>
      </c>
      <c r="J531" s="122" t="s">
        <v>31</v>
      </c>
      <c r="K531" s="123">
        <v>10</v>
      </c>
      <c r="L531" s="123">
        <v>8</v>
      </c>
      <c r="M531" s="122">
        <v>100</v>
      </c>
      <c r="N531" s="122"/>
      <c r="O531" s="122"/>
      <c r="P531" s="124" t="s">
        <v>2048</v>
      </c>
      <c r="Q531" s="124" t="s">
        <v>141</v>
      </c>
    </row>
    <row r="532" spans="1:17" s="125" customFormat="1" ht="21.75" customHeight="1" x14ac:dyDescent="0.2">
      <c r="A532" s="117">
        <v>531</v>
      </c>
      <c r="B532" s="118" t="s">
        <v>11</v>
      </c>
      <c r="C532" s="129" t="s">
        <v>1025</v>
      </c>
      <c r="D532" s="118" t="s">
        <v>1239</v>
      </c>
      <c r="E532" s="119">
        <v>360600134158556</v>
      </c>
      <c r="F532" s="118" t="s">
        <v>2825</v>
      </c>
      <c r="G532" s="118" t="s">
        <v>1</v>
      </c>
      <c r="H532" s="121" t="s">
        <v>1240</v>
      </c>
      <c r="I532" s="121" t="s">
        <v>2045</v>
      </c>
      <c r="J532" s="122" t="s">
        <v>31</v>
      </c>
      <c r="K532" s="123">
        <v>35</v>
      </c>
      <c r="L532" s="123">
        <v>30</v>
      </c>
      <c r="M532" s="122" t="s">
        <v>2826</v>
      </c>
      <c r="N532" s="122"/>
      <c r="O532" s="122"/>
      <c r="P532" s="124" t="s">
        <v>2048</v>
      </c>
      <c r="Q532" s="124" t="s">
        <v>141</v>
      </c>
    </row>
    <row r="533" spans="1:17" s="125" customFormat="1" ht="21.75" customHeight="1" x14ac:dyDescent="0.2">
      <c r="A533" s="117">
        <v>532</v>
      </c>
      <c r="B533" s="118" t="s">
        <v>11</v>
      </c>
      <c r="C533" s="129" t="s">
        <v>1029</v>
      </c>
      <c r="D533" s="118" t="s">
        <v>1241</v>
      </c>
      <c r="E533" s="119">
        <v>360600135158545</v>
      </c>
      <c r="F533" s="118" t="s">
        <v>2827</v>
      </c>
      <c r="G533" s="118" t="s">
        <v>1</v>
      </c>
      <c r="H533" s="121" t="s">
        <v>1242</v>
      </c>
      <c r="I533" s="121" t="s">
        <v>2045</v>
      </c>
      <c r="J533" s="122" t="s">
        <v>31</v>
      </c>
      <c r="K533" s="123">
        <v>35</v>
      </c>
      <c r="L533" s="123">
        <v>30</v>
      </c>
      <c r="M533" s="122" t="s">
        <v>2828</v>
      </c>
      <c r="N533" s="122" t="s">
        <v>2829</v>
      </c>
      <c r="O533" s="122" t="s">
        <v>2830</v>
      </c>
      <c r="P533" s="124" t="s">
        <v>2048</v>
      </c>
      <c r="Q533" s="124" t="s">
        <v>141</v>
      </c>
    </row>
    <row r="534" spans="1:17" s="125" customFormat="1" ht="21.75" customHeight="1" x14ac:dyDescent="0.2">
      <c r="A534" s="117">
        <v>533</v>
      </c>
      <c r="B534" s="118" t="s">
        <v>11</v>
      </c>
      <c r="C534" s="129" t="s">
        <v>1029</v>
      </c>
      <c r="D534" s="118" t="s">
        <v>1241</v>
      </c>
      <c r="E534" s="119">
        <v>360600135158546</v>
      </c>
      <c r="F534" s="118" t="s">
        <v>2831</v>
      </c>
      <c r="G534" s="118" t="s">
        <v>1</v>
      </c>
      <c r="H534" s="121" t="s">
        <v>1242</v>
      </c>
      <c r="I534" s="121" t="s">
        <v>2045</v>
      </c>
      <c r="J534" s="122" t="s">
        <v>31</v>
      </c>
      <c r="K534" s="123">
        <v>40</v>
      </c>
      <c r="L534" s="123">
        <v>30</v>
      </c>
      <c r="M534" s="122" t="s">
        <v>2640</v>
      </c>
      <c r="N534" s="126">
        <v>1500</v>
      </c>
      <c r="O534" s="126">
        <v>18000</v>
      </c>
      <c r="P534" s="124" t="s">
        <v>2048</v>
      </c>
      <c r="Q534" s="124" t="s">
        <v>2048</v>
      </c>
    </row>
    <row r="535" spans="1:17" s="125" customFormat="1" ht="21.75" customHeight="1" x14ac:dyDescent="0.2">
      <c r="A535" s="117">
        <v>534</v>
      </c>
      <c r="B535" s="118" t="s">
        <v>11</v>
      </c>
      <c r="C535" s="129" t="s">
        <v>1025</v>
      </c>
      <c r="D535" s="118" t="s">
        <v>1244</v>
      </c>
      <c r="E535" s="119">
        <v>360600137158560</v>
      </c>
      <c r="F535" s="118" t="s">
        <v>2832</v>
      </c>
      <c r="G535" s="118" t="s">
        <v>1</v>
      </c>
      <c r="H535" s="121"/>
      <c r="I535" s="121" t="s">
        <v>2045</v>
      </c>
      <c r="J535" s="122" t="s">
        <v>31</v>
      </c>
      <c r="K535" s="123">
        <v>40</v>
      </c>
      <c r="L535" s="123">
        <v>30</v>
      </c>
      <c r="M535" s="122" t="s">
        <v>2833</v>
      </c>
      <c r="N535" s="122"/>
      <c r="O535" s="122"/>
      <c r="P535" s="124" t="s">
        <v>2048</v>
      </c>
      <c r="Q535" s="124" t="s">
        <v>2048</v>
      </c>
    </row>
    <row r="536" spans="1:17" s="125" customFormat="1" ht="21.75" customHeight="1" x14ac:dyDescent="0.2">
      <c r="A536" s="117">
        <v>535</v>
      </c>
      <c r="B536" s="118" t="s">
        <v>10</v>
      </c>
      <c r="C536" s="129" t="s">
        <v>10</v>
      </c>
      <c r="D536" s="118" t="s">
        <v>1246</v>
      </c>
      <c r="E536" s="119">
        <v>360600138155157</v>
      </c>
      <c r="F536" s="118" t="s">
        <v>2156</v>
      </c>
      <c r="G536" s="118" t="s">
        <v>4</v>
      </c>
      <c r="H536" s="121">
        <v>823122791</v>
      </c>
      <c r="I536" s="121" t="s">
        <v>2770</v>
      </c>
      <c r="J536" s="122" t="s">
        <v>31</v>
      </c>
      <c r="K536" s="123">
        <v>35</v>
      </c>
      <c r="L536" s="123">
        <v>30</v>
      </c>
      <c r="M536" s="122">
        <v>15</v>
      </c>
      <c r="N536" s="122"/>
      <c r="O536" s="122"/>
      <c r="P536" s="124" t="s">
        <v>2048</v>
      </c>
      <c r="Q536" s="124" t="s">
        <v>2048</v>
      </c>
    </row>
    <row r="537" spans="1:17" s="125" customFormat="1" ht="21.75" customHeight="1" x14ac:dyDescent="0.2">
      <c r="A537" s="117">
        <v>536</v>
      </c>
      <c r="B537" s="118" t="s">
        <v>11</v>
      </c>
      <c r="C537" s="129" t="s">
        <v>1029</v>
      </c>
      <c r="D537" s="118" t="s">
        <v>1248</v>
      </c>
      <c r="E537" s="119">
        <v>360600140158541</v>
      </c>
      <c r="F537" s="118" t="s">
        <v>2834</v>
      </c>
      <c r="G537" s="118" t="s">
        <v>1</v>
      </c>
      <c r="H537" s="121" t="s">
        <v>1249</v>
      </c>
      <c r="I537" s="121" t="s">
        <v>2045</v>
      </c>
      <c r="J537" s="122" t="s">
        <v>31</v>
      </c>
      <c r="K537" s="123">
        <v>80</v>
      </c>
      <c r="L537" s="123">
        <v>60</v>
      </c>
      <c r="M537" s="122">
        <v>15</v>
      </c>
      <c r="N537" s="122" t="s">
        <v>2835</v>
      </c>
      <c r="O537" s="122"/>
      <c r="P537" s="124" t="s">
        <v>2048</v>
      </c>
      <c r="Q537" s="124" t="s">
        <v>141</v>
      </c>
    </row>
    <row r="538" spans="1:17" s="125" customFormat="1" ht="21.75" customHeight="1" x14ac:dyDescent="0.2">
      <c r="A538" s="117">
        <v>537</v>
      </c>
      <c r="B538" s="118" t="s">
        <v>11</v>
      </c>
      <c r="C538" s="129" t="s">
        <v>1029</v>
      </c>
      <c r="D538" s="118" t="s">
        <v>1248</v>
      </c>
      <c r="E538" s="119">
        <v>360600140158558</v>
      </c>
      <c r="F538" s="118" t="s">
        <v>2773</v>
      </c>
      <c r="G538" s="118" t="s">
        <v>1</v>
      </c>
      <c r="H538" s="121" t="s">
        <v>1249</v>
      </c>
      <c r="I538" s="121" t="s">
        <v>2045</v>
      </c>
      <c r="J538" s="122" t="s">
        <v>31</v>
      </c>
      <c r="K538" s="123">
        <v>80</v>
      </c>
      <c r="L538" s="123">
        <v>60</v>
      </c>
      <c r="M538" s="122"/>
      <c r="N538" s="122" t="s">
        <v>2836</v>
      </c>
      <c r="O538" s="122"/>
      <c r="P538" s="124" t="s">
        <v>2048</v>
      </c>
      <c r="Q538" s="124" t="s">
        <v>2048</v>
      </c>
    </row>
    <row r="539" spans="1:17" s="125" customFormat="1" ht="21.75" customHeight="1" x14ac:dyDescent="0.2">
      <c r="A539" s="117">
        <v>538</v>
      </c>
      <c r="B539" s="118" t="s">
        <v>11</v>
      </c>
      <c r="C539" s="129" t="s">
        <v>1029</v>
      </c>
      <c r="D539" s="118" t="s">
        <v>1248</v>
      </c>
      <c r="E539" s="119">
        <v>360600140158559</v>
      </c>
      <c r="F539" s="118" t="s">
        <v>2837</v>
      </c>
      <c r="G539" s="118" t="s">
        <v>1</v>
      </c>
      <c r="H539" s="121" t="s">
        <v>1249</v>
      </c>
      <c r="I539" s="121" t="s">
        <v>2045</v>
      </c>
      <c r="J539" s="122" t="s">
        <v>31</v>
      </c>
      <c r="K539" s="123">
        <v>80</v>
      </c>
      <c r="L539" s="123">
        <v>60</v>
      </c>
      <c r="M539" s="122"/>
      <c r="N539" s="122" t="s">
        <v>2838</v>
      </c>
      <c r="O539" s="122"/>
      <c r="P539" s="124" t="s">
        <v>2048</v>
      </c>
      <c r="Q539" s="124" t="s">
        <v>2048</v>
      </c>
    </row>
    <row r="540" spans="1:17" s="125" customFormat="1" ht="21.75" customHeight="1" x14ac:dyDescent="0.2">
      <c r="A540" s="117">
        <v>539</v>
      </c>
      <c r="B540" s="118" t="s">
        <v>17</v>
      </c>
      <c r="C540" s="129" t="s">
        <v>1251</v>
      </c>
      <c r="D540" s="118" t="s">
        <v>1252</v>
      </c>
      <c r="E540" s="119">
        <v>36070000836201</v>
      </c>
      <c r="F540" s="118" t="s">
        <v>2839</v>
      </c>
      <c r="G540" s="118" t="s">
        <v>2061</v>
      </c>
      <c r="H540" s="121">
        <v>817300577</v>
      </c>
      <c r="I540" s="121" t="s">
        <v>2137</v>
      </c>
      <c r="J540" s="122" t="s">
        <v>31</v>
      </c>
      <c r="K540" s="123">
        <v>199</v>
      </c>
      <c r="L540" s="123">
        <v>150</v>
      </c>
      <c r="M540" s="122">
        <v>15</v>
      </c>
      <c r="N540" s="122"/>
      <c r="O540" s="122"/>
      <c r="P540" s="124" t="s">
        <v>2048</v>
      </c>
      <c r="Q540" s="124" t="s">
        <v>2048</v>
      </c>
    </row>
    <row r="541" spans="1:17" s="125" customFormat="1" ht="21.75" customHeight="1" x14ac:dyDescent="0.2">
      <c r="A541" s="117">
        <v>540</v>
      </c>
      <c r="B541" s="118" t="s">
        <v>17</v>
      </c>
      <c r="C541" s="129" t="s">
        <v>1254</v>
      </c>
      <c r="D541" s="118" t="s">
        <v>1255</v>
      </c>
      <c r="E541" s="119">
        <v>36070001736631</v>
      </c>
      <c r="F541" s="118" t="s">
        <v>2840</v>
      </c>
      <c r="G541" s="118" t="s">
        <v>5</v>
      </c>
      <c r="H541" s="121"/>
      <c r="I541" s="121" t="s">
        <v>2240</v>
      </c>
      <c r="J541" s="122" t="s">
        <v>31</v>
      </c>
      <c r="K541" s="123">
        <v>60</v>
      </c>
      <c r="L541" s="123">
        <v>55</v>
      </c>
      <c r="M541" s="122">
        <v>50</v>
      </c>
      <c r="N541" s="122"/>
      <c r="O541" s="122"/>
      <c r="P541" s="124" t="s">
        <v>2048</v>
      </c>
      <c r="Q541" s="124" t="s">
        <v>141</v>
      </c>
    </row>
    <row r="542" spans="1:17" s="125" customFormat="1" ht="21.75" customHeight="1" x14ac:dyDescent="0.2">
      <c r="A542" s="117">
        <v>541</v>
      </c>
      <c r="B542" s="118" t="s">
        <v>17</v>
      </c>
      <c r="C542" s="129" t="s">
        <v>1254</v>
      </c>
      <c r="D542" s="118" t="s">
        <v>1255</v>
      </c>
      <c r="E542" s="119">
        <v>36070001736632</v>
      </c>
      <c r="F542" s="118" t="s">
        <v>2168</v>
      </c>
      <c r="G542" s="118" t="s">
        <v>5</v>
      </c>
      <c r="H542" s="121"/>
      <c r="I542" s="121" t="s">
        <v>2240</v>
      </c>
      <c r="J542" s="122" t="s">
        <v>31</v>
      </c>
      <c r="K542" s="123">
        <v>60</v>
      </c>
      <c r="L542" s="123">
        <v>55</v>
      </c>
      <c r="M542" s="122">
        <v>50</v>
      </c>
      <c r="N542" s="122">
        <v>1500</v>
      </c>
      <c r="O542" s="122">
        <v>17000</v>
      </c>
      <c r="P542" s="124" t="s">
        <v>2048</v>
      </c>
      <c r="Q542" s="124" t="s">
        <v>141</v>
      </c>
    </row>
    <row r="543" spans="1:17" s="125" customFormat="1" ht="21.75" customHeight="1" x14ac:dyDescent="0.2">
      <c r="A543" s="117">
        <v>542</v>
      </c>
      <c r="B543" s="118" t="s">
        <v>17</v>
      </c>
      <c r="C543" s="129" t="s">
        <v>1251</v>
      </c>
      <c r="D543" s="118" t="s">
        <v>1260</v>
      </c>
      <c r="E543" s="119">
        <v>36070002827402</v>
      </c>
      <c r="F543" s="118" t="s">
        <v>2280</v>
      </c>
      <c r="G543" s="118" t="s">
        <v>2061</v>
      </c>
      <c r="H543" s="121">
        <v>813604739</v>
      </c>
      <c r="I543" s="121" t="s">
        <v>2137</v>
      </c>
      <c r="J543" s="122" t="s">
        <v>31</v>
      </c>
      <c r="K543" s="123">
        <v>250</v>
      </c>
      <c r="L543" s="123">
        <v>220</v>
      </c>
      <c r="M543" s="122">
        <v>15</v>
      </c>
      <c r="N543" s="122">
        <v>400</v>
      </c>
      <c r="O543" s="122">
        <v>5000</v>
      </c>
      <c r="P543" s="124" t="s">
        <v>2048</v>
      </c>
      <c r="Q543" s="124" t="s">
        <v>141</v>
      </c>
    </row>
    <row r="544" spans="1:17" s="125" customFormat="1" ht="21.75" customHeight="1" x14ac:dyDescent="0.2">
      <c r="A544" s="117">
        <v>543</v>
      </c>
      <c r="B544" s="118" t="s">
        <v>17</v>
      </c>
      <c r="C544" s="129" t="s">
        <v>1262</v>
      </c>
      <c r="D544" s="118" t="s">
        <v>1263</v>
      </c>
      <c r="E544" s="119">
        <v>36070002927644</v>
      </c>
      <c r="F544" s="118" t="s">
        <v>2842</v>
      </c>
      <c r="G544" s="118" t="s">
        <v>4</v>
      </c>
      <c r="H544" s="121">
        <v>818778449</v>
      </c>
      <c r="I544" s="121" t="s">
        <v>2121</v>
      </c>
      <c r="J544" s="122" t="s">
        <v>31</v>
      </c>
      <c r="K544" s="123">
        <v>50</v>
      </c>
      <c r="L544" s="123">
        <v>35</v>
      </c>
      <c r="M544" s="122">
        <v>50</v>
      </c>
      <c r="N544" s="122">
        <v>1000</v>
      </c>
      <c r="O544" s="122">
        <v>12000</v>
      </c>
      <c r="P544" s="124" t="s">
        <v>2048</v>
      </c>
      <c r="Q544" s="124" t="s">
        <v>141</v>
      </c>
    </row>
    <row r="545" spans="1:17" s="125" customFormat="1" ht="21.75" customHeight="1" x14ac:dyDescent="0.2">
      <c r="A545" s="117">
        <v>544</v>
      </c>
      <c r="B545" s="118" t="s">
        <v>17</v>
      </c>
      <c r="C545" s="129" t="s">
        <v>1262</v>
      </c>
      <c r="D545" s="118" t="s">
        <v>1263</v>
      </c>
      <c r="E545" s="119">
        <v>36070002927645</v>
      </c>
      <c r="F545" s="118" t="s">
        <v>2843</v>
      </c>
      <c r="G545" s="118" t="s">
        <v>4</v>
      </c>
      <c r="H545" s="121">
        <v>818778449</v>
      </c>
      <c r="I545" s="121" t="s">
        <v>2121</v>
      </c>
      <c r="J545" s="122" t="s">
        <v>31</v>
      </c>
      <c r="K545" s="123">
        <v>50</v>
      </c>
      <c r="L545" s="123">
        <v>35</v>
      </c>
      <c r="M545" s="122">
        <v>50</v>
      </c>
      <c r="N545" s="122">
        <v>1000</v>
      </c>
      <c r="O545" s="122">
        <v>12000</v>
      </c>
      <c r="P545" s="124" t="s">
        <v>2048</v>
      </c>
      <c r="Q545" s="124" t="s">
        <v>141</v>
      </c>
    </row>
    <row r="546" spans="1:17" s="125" customFormat="1" ht="21.75" customHeight="1" x14ac:dyDescent="0.2">
      <c r="A546" s="117">
        <v>545</v>
      </c>
      <c r="B546" s="118" t="s">
        <v>17</v>
      </c>
      <c r="C546" s="129" t="s">
        <v>1262</v>
      </c>
      <c r="D546" s="118" t="s">
        <v>1263</v>
      </c>
      <c r="E546" s="119">
        <v>36070002927646</v>
      </c>
      <c r="F546" s="118" t="s">
        <v>2844</v>
      </c>
      <c r="G546" s="118" t="s">
        <v>4</v>
      </c>
      <c r="H546" s="121">
        <v>818778449</v>
      </c>
      <c r="I546" s="121" t="s">
        <v>2121</v>
      </c>
      <c r="J546" s="122" t="s">
        <v>31</v>
      </c>
      <c r="K546" s="123">
        <v>50</v>
      </c>
      <c r="L546" s="123">
        <v>35</v>
      </c>
      <c r="M546" s="122">
        <v>50</v>
      </c>
      <c r="N546" s="122">
        <v>1000</v>
      </c>
      <c r="O546" s="122">
        <v>12000</v>
      </c>
      <c r="P546" s="124" t="s">
        <v>2048</v>
      </c>
      <c r="Q546" s="124" t="s">
        <v>141</v>
      </c>
    </row>
    <row r="547" spans="1:17" s="125" customFormat="1" ht="21.75" customHeight="1" x14ac:dyDescent="0.2">
      <c r="A547" s="117">
        <v>546</v>
      </c>
      <c r="B547" s="118" t="s">
        <v>17</v>
      </c>
      <c r="C547" s="129" t="s">
        <v>1262</v>
      </c>
      <c r="D547" s="118" t="s">
        <v>1266</v>
      </c>
      <c r="E547" s="119">
        <v>360700030099917</v>
      </c>
      <c r="F547" s="118" t="s">
        <v>2860</v>
      </c>
      <c r="G547" s="118" t="s">
        <v>5</v>
      </c>
      <c r="H547" s="121">
        <v>819840404</v>
      </c>
      <c r="I547" s="121" t="s">
        <v>2149</v>
      </c>
      <c r="J547" s="122" t="s">
        <v>31</v>
      </c>
      <c r="K547" s="123">
        <v>190</v>
      </c>
      <c r="L547" s="123">
        <v>152</v>
      </c>
      <c r="M547" s="122" t="s">
        <v>2861</v>
      </c>
      <c r="N547" s="122" t="s">
        <v>2862</v>
      </c>
      <c r="O547" s="122" t="s">
        <v>2863</v>
      </c>
      <c r="P547" s="124" t="s">
        <v>141</v>
      </c>
      <c r="Q547" s="124" t="s">
        <v>141</v>
      </c>
    </row>
    <row r="548" spans="1:17" s="125" customFormat="1" ht="21.75" customHeight="1" x14ac:dyDescent="0.2">
      <c r="A548" s="117">
        <v>547</v>
      </c>
      <c r="B548" s="118" t="s">
        <v>17</v>
      </c>
      <c r="C548" s="129" t="s">
        <v>1262</v>
      </c>
      <c r="D548" s="118" t="s">
        <v>1266</v>
      </c>
      <c r="E548" s="119">
        <v>360700030099919</v>
      </c>
      <c r="F548" s="118" t="s">
        <v>2864</v>
      </c>
      <c r="G548" s="118" t="s">
        <v>5</v>
      </c>
      <c r="H548" s="121">
        <v>819840404</v>
      </c>
      <c r="I548" s="121" t="s">
        <v>2149</v>
      </c>
      <c r="J548" s="122" t="s">
        <v>31</v>
      </c>
      <c r="K548" s="123">
        <v>80</v>
      </c>
      <c r="L548" s="123">
        <v>64</v>
      </c>
      <c r="M548" s="122" t="s">
        <v>2865</v>
      </c>
      <c r="N548" s="122"/>
      <c r="O548" s="122"/>
      <c r="P548" s="124" t="s">
        <v>141</v>
      </c>
      <c r="Q548" s="124" t="s">
        <v>141</v>
      </c>
    </row>
    <row r="549" spans="1:17" s="125" customFormat="1" ht="21.75" customHeight="1" x14ac:dyDescent="0.2">
      <c r="A549" s="117">
        <v>548</v>
      </c>
      <c r="B549" s="118" t="s">
        <v>17</v>
      </c>
      <c r="C549" s="129" t="s">
        <v>1262</v>
      </c>
      <c r="D549" s="118" t="s">
        <v>1266</v>
      </c>
      <c r="E549" s="119">
        <v>360700030099981</v>
      </c>
      <c r="F549" s="118" t="s">
        <v>2888</v>
      </c>
      <c r="G549" s="118" t="s">
        <v>5</v>
      </c>
      <c r="H549" s="121">
        <v>819840404</v>
      </c>
      <c r="I549" s="121" t="s">
        <v>2240</v>
      </c>
      <c r="J549" s="122" t="s">
        <v>31</v>
      </c>
      <c r="K549" s="123">
        <v>350</v>
      </c>
      <c r="L549" s="123">
        <v>280</v>
      </c>
      <c r="M549" s="122"/>
      <c r="N549" s="122" t="s">
        <v>2889</v>
      </c>
      <c r="O549" s="122"/>
      <c r="P549" s="124" t="s">
        <v>141</v>
      </c>
      <c r="Q549" s="124" t="s">
        <v>2048</v>
      </c>
    </row>
    <row r="550" spans="1:17" s="125" customFormat="1" ht="21.75" customHeight="1" x14ac:dyDescent="0.2">
      <c r="A550" s="117">
        <v>549</v>
      </c>
      <c r="B550" s="118" t="s">
        <v>17</v>
      </c>
      <c r="C550" s="129" t="s">
        <v>1254</v>
      </c>
      <c r="D550" s="118" t="s">
        <v>1269</v>
      </c>
      <c r="E550" s="119">
        <v>36070003741686</v>
      </c>
      <c r="F550" s="118" t="s">
        <v>2891</v>
      </c>
      <c r="G550" s="118" t="s">
        <v>4</v>
      </c>
      <c r="H550" s="121">
        <v>850580638</v>
      </c>
      <c r="I550" s="121" t="s">
        <v>2157</v>
      </c>
      <c r="J550" s="122" t="s">
        <v>31</v>
      </c>
      <c r="K550" s="123">
        <v>590</v>
      </c>
      <c r="L550" s="123">
        <v>400</v>
      </c>
      <c r="M550" s="122">
        <v>50</v>
      </c>
      <c r="N550" s="122">
        <v>1500</v>
      </c>
      <c r="O550" s="122">
        <v>18000</v>
      </c>
      <c r="P550" s="124" t="s">
        <v>2048</v>
      </c>
      <c r="Q550" s="124" t="s">
        <v>141</v>
      </c>
    </row>
    <row r="551" spans="1:17" s="125" customFormat="1" ht="21.75" customHeight="1" x14ac:dyDescent="0.2">
      <c r="A551" s="117">
        <v>550</v>
      </c>
      <c r="B551" s="118" t="s">
        <v>17</v>
      </c>
      <c r="C551" s="129" t="s">
        <v>1254</v>
      </c>
      <c r="D551" s="118" t="s">
        <v>1269</v>
      </c>
      <c r="E551" s="119">
        <v>36070003741687</v>
      </c>
      <c r="F551" s="118" t="s">
        <v>2892</v>
      </c>
      <c r="G551" s="118" t="s">
        <v>4</v>
      </c>
      <c r="H551" s="121">
        <v>850580638</v>
      </c>
      <c r="I551" s="121" t="s">
        <v>2157</v>
      </c>
      <c r="J551" s="122" t="s">
        <v>31</v>
      </c>
      <c r="K551" s="123">
        <v>650</v>
      </c>
      <c r="L551" s="123">
        <v>500</v>
      </c>
      <c r="M551" s="122">
        <v>20</v>
      </c>
      <c r="N551" s="122">
        <v>600</v>
      </c>
      <c r="O551" s="122">
        <v>7200</v>
      </c>
      <c r="P551" s="124" t="s">
        <v>2048</v>
      </c>
      <c r="Q551" s="124" t="s">
        <v>141</v>
      </c>
    </row>
    <row r="552" spans="1:17" s="125" customFormat="1" ht="21.75" customHeight="1" x14ac:dyDescent="0.2">
      <c r="A552" s="117">
        <v>551</v>
      </c>
      <c r="B552" s="118" t="s">
        <v>17</v>
      </c>
      <c r="C552" s="129" t="s">
        <v>1254</v>
      </c>
      <c r="D552" s="118" t="s">
        <v>1271</v>
      </c>
      <c r="E552" s="119">
        <v>36070004042378</v>
      </c>
      <c r="F552" s="118" t="s">
        <v>2893</v>
      </c>
      <c r="G552" s="118" t="s">
        <v>4</v>
      </c>
      <c r="H552" s="121">
        <v>821492126</v>
      </c>
      <c r="I552" s="121" t="s">
        <v>2062</v>
      </c>
      <c r="J552" s="122" t="s">
        <v>31</v>
      </c>
      <c r="K552" s="123">
        <v>1200</v>
      </c>
      <c r="L552" s="123">
        <v>1200</v>
      </c>
      <c r="M552" s="122"/>
      <c r="N552" s="122">
        <v>4</v>
      </c>
      <c r="O552" s="122">
        <v>48</v>
      </c>
      <c r="P552" s="124" t="s">
        <v>2048</v>
      </c>
      <c r="Q552" s="124" t="s">
        <v>141</v>
      </c>
    </row>
    <row r="553" spans="1:17" s="125" customFormat="1" ht="21.75" customHeight="1" x14ac:dyDescent="0.2">
      <c r="A553" s="117">
        <v>552</v>
      </c>
      <c r="B553" s="118" t="s">
        <v>17</v>
      </c>
      <c r="C553" s="129" t="s">
        <v>1254</v>
      </c>
      <c r="D553" s="118" t="s">
        <v>1271</v>
      </c>
      <c r="E553" s="119">
        <v>36070004042379</v>
      </c>
      <c r="F553" s="118" t="s">
        <v>2894</v>
      </c>
      <c r="G553" s="118" t="s">
        <v>4</v>
      </c>
      <c r="H553" s="121">
        <v>821492126</v>
      </c>
      <c r="I553" s="121" t="s">
        <v>2062</v>
      </c>
      <c r="J553" s="122" t="s">
        <v>31</v>
      </c>
      <c r="K553" s="123">
        <v>750</v>
      </c>
      <c r="L553" s="123">
        <v>650</v>
      </c>
      <c r="M553" s="122"/>
      <c r="N553" s="122">
        <v>10</v>
      </c>
      <c r="O553" s="122">
        <v>120</v>
      </c>
      <c r="P553" s="124" t="s">
        <v>2048</v>
      </c>
      <c r="Q553" s="124" t="s">
        <v>141</v>
      </c>
    </row>
    <row r="554" spans="1:17" s="125" customFormat="1" ht="21.75" customHeight="1" x14ac:dyDescent="0.2">
      <c r="A554" s="117">
        <v>553</v>
      </c>
      <c r="B554" s="118" t="s">
        <v>17</v>
      </c>
      <c r="C554" s="129" t="s">
        <v>1254</v>
      </c>
      <c r="D554" s="118" t="s">
        <v>1271</v>
      </c>
      <c r="E554" s="119">
        <v>36070004042380</v>
      </c>
      <c r="F554" s="118" t="s">
        <v>2820</v>
      </c>
      <c r="G554" s="118" t="s">
        <v>4</v>
      </c>
      <c r="H554" s="121">
        <v>821492126</v>
      </c>
      <c r="I554" s="121" t="s">
        <v>2062</v>
      </c>
      <c r="J554" s="122" t="s">
        <v>31</v>
      </c>
      <c r="K554" s="123">
        <v>550</v>
      </c>
      <c r="L554" s="123">
        <v>500</v>
      </c>
      <c r="M554" s="122"/>
      <c r="N554" s="122">
        <v>5</v>
      </c>
      <c r="O554" s="122">
        <v>60</v>
      </c>
      <c r="P554" s="124" t="s">
        <v>2048</v>
      </c>
      <c r="Q554" s="124" t="s">
        <v>141</v>
      </c>
    </row>
    <row r="555" spans="1:17" s="125" customFormat="1" ht="21.75" customHeight="1" x14ac:dyDescent="0.2">
      <c r="A555" s="117">
        <v>554</v>
      </c>
      <c r="B555" s="118" t="s">
        <v>17</v>
      </c>
      <c r="C555" s="129" t="s">
        <v>1254</v>
      </c>
      <c r="D555" s="118" t="s">
        <v>1271</v>
      </c>
      <c r="E555" s="119">
        <v>36070004042381</v>
      </c>
      <c r="F555" s="118" t="s">
        <v>2895</v>
      </c>
      <c r="G555" s="118" t="s">
        <v>4</v>
      </c>
      <c r="H555" s="121">
        <v>821492126</v>
      </c>
      <c r="I555" s="121" t="s">
        <v>2062</v>
      </c>
      <c r="J555" s="122" t="s">
        <v>31</v>
      </c>
      <c r="K555" s="123">
        <v>199</v>
      </c>
      <c r="L555" s="123">
        <v>159</v>
      </c>
      <c r="M555" s="122">
        <v>1</v>
      </c>
      <c r="N555" s="122">
        <v>30</v>
      </c>
      <c r="O555" s="122">
        <v>360</v>
      </c>
      <c r="P555" s="124" t="s">
        <v>2048</v>
      </c>
      <c r="Q555" s="124" t="s">
        <v>2048</v>
      </c>
    </row>
    <row r="556" spans="1:17" s="125" customFormat="1" ht="21.75" customHeight="1" x14ac:dyDescent="0.2">
      <c r="A556" s="117">
        <v>555</v>
      </c>
      <c r="B556" s="118" t="s">
        <v>17</v>
      </c>
      <c r="C556" s="129" t="s">
        <v>1251</v>
      </c>
      <c r="D556" s="118" t="s">
        <v>1274</v>
      </c>
      <c r="E556" s="119">
        <v>36070004648648</v>
      </c>
      <c r="F556" s="118" t="s">
        <v>2896</v>
      </c>
      <c r="G556" s="118" t="s">
        <v>4</v>
      </c>
      <c r="H556" s="121">
        <v>883578912</v>
      </c>
      <c r="I556" s="121" t="s">
        <v>2157</v>
      </c>
      <c r="J556" s="122" t="s">
        <v>31</v>
      </c>
      <c r="K556" s="123">
        <v>200</v>
      </c>
      <c r="L556" s="123">
        <v>190</v>
      </c>
      <c r="M556" s="122">
        <v>10</v>
      </c>
      <c r="N556" s="122">
        <v>300</v>
      </c>
      <c r="O556" s="122">
        <v>3600</v>
      </c>
      <c r="P556" s="124" t="s">
        <v>2048</v>
      </c>
      <c r="Q556" s="124" t="s">
        <v>141</v>
      </c>
    </row>
    <row r="557" spans="1:17" s="125" customFormat="1" ht="21.75" customHeight="1" x14ac:dyDescent="0.2">
      <c r="A557" s="117">
        <v>556</v>
      </c>
      <c r="B557" s="118" t="s">
        <v>17</v>
      </c>
      <c r="C557" s="129" t="s">
        <v>1251</v>
      </c>
      <c r="D557" s="118" t="s">
        <v>1274</v>
      </c>
      <c r="E557" s="119">
        <v>36070004648649</v>
      </c>
      <c r="F557" s="118" t="s">
        <v>2897</v>
      </c>
      <c r="G557" s="118" t="s">
        <v>4</v>
      </c>
      <c r="H557" s="121">
        <v>883578912</v>
      </c>
      <c r="I557" s="121" t="s">
        <v>2157</v>
      </c>
      <c r="J557" s="122" t="s">
        <v>31</v>
      </c>
      <c r="K557" s="123">
        <v>900</v>
      </c>
      <c r="L557" s="123">
        <v>700</v>
      </c>
      <c r="M557" s="122"/>
      <c r="N557" s="122">
        <v>100</v>
      </c>
      <c r="O557" s="122"/>
      <c r="P557" s="124" t="s">
        <v>2048</v>
      </c>
      <c r="Q557" s="124" t="s">
        <v>141</v>
      </c>
    </row>
    <row r="558" spans="1:17" s="125" customFormat="1" ht="21.75" customHeight="1" x14ac:dyDescent="0.2">
      <c r="A558" s="117">
        <v>557</v>
      </c>
      <c r="B558" s="118" t="s">
        <v>17</v>
      </c>
      <c r="C558" s="129" t="s">
        <v>1276</v>
      </c>
      <c r="D558" s="118" t="s">
        <v>1277</v>
      </c>
      <c r="E558" s="119">
        <v>360700050090258</v>
      </c>
      <c r="F558" s="118" t="s">
        <v>2802</v>
      </c>
      <c r="G558" s="118" t="s">
        <v>1</v>
      </c>
      <c r="H558" s="121">
        <v>854940724</v>
      </c>
      <c r="I558" s="121" t="s">
        <v>2045</v>
      </c>
      <c r="J558" s="122" t="s">
        <v>31</v>
      </c>
      <c r="K558" s="123">
        <v>100</v>
      </c>
      <c r="L558" s="123">
        <v>90</v>
      </c>
      <c r="M558" s="122" t="s">
        <v>2226</v>
      </c>
      <c r="N558" s="122" t="s">
        <v>2898</v>
      </c>
      <c r="O558" s="122" t="s">
        <v>2899</v>
      </c>
      <c r="P558" s="124" t="s">
        <v>2048</v>
      </c>
      <c r="Q558" s="124" t="s">
        <v>141</v>
      </c>
    </row>
    <row r="559" spans="1:17" s="125" customFormat="1" ht="21.75" customHeight="1" x14ac:dyDescent="0.2">
      <c r="A559" s="117">
        <v>558</v>
      </c>
      <c r="B559" s="118" t="s">
        <v>17</v>
      </c>
      <c r="C559" s="129" t="s">
        <v>1280</v>
      </c>
      <c r="D559" s="118" t="s">
        <v>1281</v>
      </c>
      <c r="E559" s="119">
        <v>36070005357608</v>
      </c>
      <c r="F559" s="118" t="s">
        <v>2901</v>
      </c>
      <c r="G559" s="118" t="s">
        <v>1</v>
      </c>
      <c r="H559" s="121">
        <v>862581659</v>
      </c>
      <c r="I559" s="121" t="s">
        <v>2045</v>
      </c>
      <c r="J559" s="122" t="s">
        <v>31</v>
      </c>
      <c r="K559" s="123">
        <v>180</v>
      </c>
      <c r="L559" s="123">
        <v>150</v>
      </c>
      <c r="M559" s="122" t="s">
        <v>2261</v>
      </c>
      <c r="N559" s="122" t="s">
        <v>2206</v>
      </c>
      <c r="O559" s="122" t="s">
        <v>2902</v>
      </c>
      <c r="P559" s="124" t="s">
        <v>2048</v>
      </c>
      <c r="Q559" s="124" t="s">
        <v>2048</v>
      </c>
    </row>
    <row r="560" spans="1:17" s="125" customFormat="1" ht="21.75" customHeight="1" x14ac:dyDescent="0.2">
      <c r="A560" s="117">
        <v>559</v>
      </c>
      <c r="B560" s="118" t="s">
        <v>17</v>
      </c>
      <c r="C560" s="129" t="s">
        <v>1280</v>
      </c>
      <c r="D560" s="118" t="s">
        <v>1281</v>
      </c>
      <c r="E560" s="119">
        <v>36070005357609</v>
      </c>
      <c r="F560" s="118" t="s">
        <v>2251</v>
      </c>
      <c r="G560" s="118" t="s">
        <v>1</v>
      </c>
      <c r="H560" s="121">
        <v>862581659</v>
      </c>
      <c r="I560" s="121" t="s">
        <v>2045</v>
      </c>
      <c r="J560" s="122" t="s">
        <v>31</v>
      </c>
      <c r="K560" s="123">
        <v>180</v>
      </c>
      <c r="L560" s="123">
        <v>150</v>
      </c>
      <c r="M560" s="122" t="s">
        <v>2903</v>
      </c>
      <c r="N560" s="122" t="s">
        <v>2904</v>
      </c>
      <c r="O560" s="122" t="s">
        <v>2905</v>
      </c>
      <c r="P560" s="124" t="s">
        <v>2048</v>
      </c>
      <c r="Q560" s="124" t="s">
        <v>2048</v>
      </c>
    </row>
    <row r="561" spans="1:17" s="125" customFormat="1" ht="21.75" customHeight="1" x14ac:dyDescent="0.2">
      <c r="A561" s="117">
        <v>560</v>
      </c>
      <c r="B561" s="118" t="s">
        <v>17</v>
      </c>
      <c r="C561" s="129" t="s">
        <v>1280</v>
      </c>
      <c r="D561" s="118" t="s">
        <v>1281</v>
      </c>
      <c r="E561" s="119">
        <v>36070005357612</v>
      </c>
      <c r="F561" s="118" t="s">
        <v>2906</v>
      </c>
      <c r="G561" s="118" t="s">
        <v>1</v>
      </c>
      <c r="H561" s="121">
        <v>862581659</v>
      </c>
      <c r="I561" s="121" t="s">
        <v>2045</v>
      </c>
      <c r="J561" s="122" t="s">
        <v>31</v>
      </c>
      <c r="K561" s="123">
        <v>50</v>
      </c>
      <c r="L561" s="123">
        <v>40</v>
      </c>
      <c r="M561" s="122">
        <v>10</v>
      </c>
      <c r="N561" s="122">
        <v>300</v>
      </c>
      <c r="O561" s="122">
        <v>3600</v>
      </c>
      <c r="P561" s="124" t="s">
        <v>2048</v>
      </c>
      <c r="Q561" s="124" t="s">
        <v>141</v>
      </c>
    </row>
    <row r="562" spans="1:17" s="125" customFormat="1" ht="21.75" customHeight="1" x14ac:dyDescent="0.2">
      <c r="A562" s="117">
        <v>561</v>
      </c>
      <c r="B562" s="118" t="s">
        <v>17</v>
      </c>
      <c r="C562" s="129" t="s">
        <v>1254</v>
      </c>
      <c r="D562" s="118" t="s">
        <v>1283</v>
      </c>
      <c r="E562" s="119">
        <v>360700062091514</v>
      </c>
      <c r="F562" s="118" t="s">
        <v>2773</v>
      </c>
      <c r="G562" s="118" t="s">
        <v>1</v>
      </c>
      <c r="H562" s="121">
        <v>879563616</v>
      </c>
      <c r="I562" s="121" t="s">
        <v>2045</v>
      </c>
      <c r="J562" s="122" t="s">
        <v>31</v>
      </c>
      <c r="K562" s="123">
        <v>250</v>
      </c>
      <c r="L562" s="123">
        <v>240</v>
      </c>
      <c r="M562" s="122" t="s">
        <v>2907</v>
      </c>
      <c r="N562" s="122" t="s">
        <v>2908</v>
      </c>
      <c r="O562" s="122" t="s">
        <v>2909</v>
      </c>
      <c r="P562" s="124" t="s">
        <v>2048</v>
      </c>
      <c r="Q562" s="124" t="s">
        <v>141</v>
      </c>
    </row>
    <row r="563" spans="1:17" s="125" customFormat="1" ht="21.75" customHeight="1" x14ac:dyDescent="0.2">
      <c r="A563" s="117">
        <v>562</v>
      </c>
      <c r="B563" s="118" t="s">
        <v>17</v>
      </c>
      <c r="C563" s="129" t="s">
        <v>1280</v>
      </c>
      <c r="D563" s="118" t="s">
        <v>1285</v>
      </c>
      <c r="E563" s="119">
        <v>360700065097462</v>
      </c>
      <c r="F563" s="118" t="s">
        <v>2910</v>
      </c>
      <c r="G563" s="118" t="s">
        <v>4</v>
      </c>
      <c r="H563" s="121">
        <v>933197178</v>
      </c>
      <c r="I563" s="121" t="s">
        <v>2062</v>
      </c>
      <c r="J563" s="122" t="s">
        <v>31</v>
      </c>
      <c r="K563" s="123">
        <v>1200</v>
      </c>
      <c r="L563" s="123">
        <v>1000</v>
      </c>
      <c r="M563" s="122" t="s">
        <v>2911</v>
      </c>
      <c r="N563" s="122"/>
      <c r="O563" s="122"/>
      <c r="P563" s="124" t="s">
        <v>2048</v>
      </c>
      <c r="Q563" s="124" t="s">
        <v>141</v>
      </c>
    </row>
    <row r="564" spans="1:17" s="125" customFormat="1" ht="21.75" customHeight="1" x14ac:dyDescent="0.2">
      <c r="A564" s="117">
        <v>563</v>
      </c>
      <c r="B564" s="118" t="s">
        <v>17</v>
      </c>
      <c r="C564" s="129" t="s">
        <v>1280</v>
      </c>
      <c r="D564" s="118" t="s">
        <v>1285</v>
      </c>
      <c r="E564" s="119">
        <v>360700065097464</v>
      </c>
      <c r="F564" s="118" t="s">
        <v>2912</v>
      </c>
      <c r="G564" s="118" t="s">
        <v>4</v>
      </c>
      <c r="H564" s="121">
        <v>933197178</v>
      </c>
      <c r="I564" s="121" t="s">
        <v>2062</v>
      </c>
      <c r="J564" s="122" t="s">
        <v>31</v>
      </c>
      <c r="K564" s="123">
        <v>1700</v>
      </c>
      <c r="L564" s="123">
        <v>1500</v>
      </c>
      <c r="M564" s="122"/>
      <c r="N564" s="122" t="s">
        <v>2913</v>
      </c>
      <c r="O564" s="122"/>
      <c r="P564" s="124" t="s">
        <v>2048</v>
      </c>
      <c r="Q564" s="124" t="s">
        <v>141</v>
      </c>
    </row>
    <row r="565" spans="1:17" s="125" customFormat="1" ht="21.75" customHeight="1" x14ac:dyDescent="0.2">
      <c r="A565" s="117">
        <v>564</v>
      </c>
      <c r="B565" s="118" t="s">
        <v>17</v>
      </c>
      <c r="C565" s="129" t="s">
        <v>1280</v>
      </c>
      <c r="D565" s="118" t="s">
        <v>1285</v>
      </c>
      <c r="E565" s="119">
        <v>360700065097466</v>
      </c>
      <c r="F565" s="118" t="s">
        <v>2914</v>
      </c>
      <c r="G565" s="118" t="s">
        <v>4</v>
      </c>
      <c r="H565" s="121">
        <v>933197178</v>
      </c>
      <c r="I565" s="121" t="s">
        <v>2062</v>
      </c>
      <c r="J565" s="122" t="s">
        <v>31</v>
      </c>
      <c r="K565" s="123">
        <v>350</v>
      </c>
      <c r="L565" s="123">
        <v>300</v>
      </c>
      <c r="M565" s="122" t="s">
        <v>2915</v>
      </c>
      <c r="N565" s="122"/>
      <c r="O565" s="122"/>
      <c r="P565" s="124" t="s">
        <v>2048</v>
      </c>
      <c r="Q565" s="124" t="s">
        <v>141</v>
      </c>
    </row>
    <row r="566" spans="1:17" s="125" customFormat="1" ht="21.75" customHeight="1" x14ac:dyDescent="0.2">
      <c r="A566" s="117">
        <v>565</v>
      </c>
      <c r="B566" s="118" t="s">
        <v>17</v>
      </c>
      <c r="C566" s="129" t="s">
        <v>1280</v>
      </c>
      <c r="D566" s="118" t="s">
        <v>1285</v>
      </c>
      <c r="E566" s="119">
        <v>360700065097467</v>
      </c>
      <c r="F566" s="118" t="s">
        <v>2916</v>
      </c>
      <c r="G566" s="118" t="s">
        <v>4</v>
      </c>
      <c r="H566" s="121">
        <v>933197178</v>
      </c>
      <c r="I566" s="121" t="s">
        <v>2062</v>
      </c>
      <c r="J566" s="122" t="s">
        <v>31</v>
      </c>
      <c r="K566" s="123">
        <v>200</v>
      </c>
      <c r="L566" s="123">
        <v>180</v>
      </c>
      <c r="M566" s="122" t="s">
        <v>2911</v>
      </c>
      <c r="N566" s="122"/>
      <c r="O566" s="122"/>
      <c r="P566" s="124" t="s">
        <v>2048</v>
      </c>
      <c r="Q566" s="124" t="s">
        <v>141</v>
      </c>
    </row>
    <row r="567" spans="1:17" s="125" customFormat="1" ht="21.75" customHeight="1" x14ac:dyDescent="0.2">
      <c r="A567" s="117">
        <v>566</v>
      </c>
      <c r="B567" s="118" t="s">
        <v>17</v>
      </c>
      <c r="C567" s="129" t="s">
        <v>1280</v>
      </c>
      <c r="D567" s="118" t="s">
        <v>1285</v>
      </c>
      <c r="E567" s="119">
        <v>360700065097473</v>
      </c>
      <c r="F567" s="118" t="s">
        <v>2917</v>
      </c>
      <c r="G567" s="118" t="s">
        <v>4</v>
      </c>
      <c r="H567" s="121">
        <v>933197178</v>
      </c>
      <c r="I567" s="121" t="s">
        <v>2062</v>
      </c>
      <c r="J567" s="122" t="s">
        <v>31</v>
      </c>
      <c r="K567" s="123">
        <v>250</v>
      </c>
      <c r="L567" s="123">
        <v>200</v>
      </c>
      <c r="M567" s="122" t="s">
        <v>2911</v>
      </c>
      <c r="N567" s="122"/>
      <c r="O567" s="122"/>
      <c r="P567" s="124" t="s">
        <v>2048</v>
      </c>
      <c r="Q567" s="124" t="s">
        <v>141</v>
      </c>
    </row>
    <row r="568" spans="1:17" s="125" customFormat="1" ht="21.75" customHeight="1" x14ac:dyDescent="0.2">
      <c r="A568" s="117">
        <v>567</v>
      </c>
      <c r="B568" s="118" t="s">
        <v>17</v>
      </c>
      <c r="C568" s="129" t="s">
        <v>1280</v>
      </c>
      <c r="D568" s="118" t="s">
        <v>1285</v>
      </c>
      <c r="E568" s="119">
        <v>360700065097489</v>
      </c>
      <c r="F568" s="118" t="s">
        <v>2918</v>
      </c>
      <c r="G568" s="118" t="s">
        <v>4</v>
      </c>
      <c r="H568" s="121">
        <v>933197178</v>
      </c>
      <c r="I568" s="121" t="s">
        <v>2062</v>
      </c>
      <c r="J568" s="122" t="s">
        <v>31</v>
      </c>
      <c r="K568" s="123">
        <v>250</v>
      </c>
      <c r="L568" s="123">
        <v>200</v>
      </c>
      <c r="M568" s="122" t="s">
        <v>2653</v>
      </c>
      <c r="N568" s="122"/>
      <c r="O568" s="122"/>
      <c r="P568" s="124" t="s">
        <v>2048</v>
      </c>
      <c r="Q568" s="124" t="s">
        <v>141</v>
      </c>
    </row>
    <row r="569" spans="1:17" s="125" customFormat="1" ht="21.75" customHeight="1" x14ac:dyDescent="0.2">
      <c r="A569" s="117">
        <v>568</v>
      </c>
      <c r="B569" s="118" t="s">
        <v>17</v>
      </c>
      <c r="C569" s="129" t="s">
        <v>1280</v>
      </c>
      <c r="D569" s="118" t="s">
        <v>1285</v>
      </c>
      <c r="E569" s="119">
        <v>360700065097496</v>
      </c>
      <c r="F569" s="118" t="s">
        <v>2919</v>
      </c>
      <c r="G569" s="118" t="s">
        <v>4</v>
      </c>
      <c r="H569" s="121">
        <v>933197178</v>
      </c>
      <c r="I569" s="121" t="s">
        <v>2062</v>
      </c>
      <c r="J569" s="122" t="s">
        <v>31</v>
      </c>
      <c r="K569" s="123">
        <v>120</v>
      </c>
      <c r="L569" s="123">
        <v>100</v>
      </c>
      <c r="M569" s="122" t="s">
        <v>2911</v>
      </c>
      <c r="N569" s="122"/>
      <c r="O569" s="122"/>
      <c r="P569" s="124" t="s">
        <v>2048</v>
      </c>
      <c r="Q569" s="124" t="s">
        <v>141</v>
      </c>
    </row>
    <row r="570" spans="1:17" s="125" customFormat="1" ht="21.75" customHeight="1" x14ac:dyDescent="0.2">
      <c r="A570" s="117">
        <v>569</v>
      </c>
      <c r="B570" s="118" t="s">
        <v>17</v>
      </c>
      <c r="C570" s="129" t="s">
        <v>1280</v>
      </c>
      <c r="D570" s="118" t="s">
        <v>1285</v>
      </c>
      <c r="E570" s="119">
        <v>360700065097517</v>
      </c>
      <c r="F570" s="118" t="s">
        <v>2152</v>
      </c>
      <c r="G570" s="118" t="s">
        <v>2061</v>
      </c>
      <c r="H570" s="121">
        <v>933197178</v>
      </c>
      <c r="I570" s="121" t="s">
        <v>2137</v>
      </c>
      <c r="J570" s="122" t="s">
        <v>31</v>
      </c>
      <c r="K570" s="123">
        <v>1500</v>
      </c>
      <c r="L570" s="123">
        <v>1300</v>
      </c>
      <c r="M570" s="122" t="s">
        <v>2911</v>
      </c>
      <c r="N570" s="122"/>
      <c r="O570" s="122"/>
      <c r="P570" s="124" t="s">
        <v>2048</v>
      </c>
      <c r="Q570" s="124" t="s">
        <v>141</v>
      </c>
    </row>
    <row r="571" spans="1:17" s="125" customFormat="1" ht="21.75" customHeight="1" x14ac:dyDescent="0.2">
      <c r="A571" s="117">
        <v>570</v>
      </c>
      <c r="B571" s="118" t="s">
        <v>17</v>
      </c>
      <c r="C571" s="129" t="s">
        <v>1254</v>
      </c>
      <c r="D571" s="118" t="s">
        <v>1287</v>
      </c>
      <c r="E571" s="119">
        <v>360700068107901</v>
      </c>
      <c r="F571" s="118" t="s">
        <v>2920</v>
      </c>
      <c r="G571" s="118" t="s">
        <v>1</v>
      </c>
      <c r="H571" s="121">
        <v>816266962</v>
      </c>
      <c r="I571" s="121" t="s">
        <v>2045</v>
      </c>
      <c r="J571" s="122" t="s">
        <v>31</v>
      </c>
      <c r="K571" s="123">
        <v>150</v>
      </c>
      <c r="L571" s="123">
        <v>115</v>
      </c>
      <c r="M571" s="122" t="s">
        <v>2921</v>
      </c>
      <c r="N571" s="122"/>
      <c r="O571" s="122"/>
      <c r="P571" s="124" t="s">
        <v>141</v>
      </c>
      <c r="Q571" s="124" t="s">
        <v>141</v>
      </c>
    </row>
    <row r="572" spans="1:17" s="125" customFormat="1" ht="21.75" customHeight="1" x14ac:dyDescent="0.2">
      <c r="A572" s="117">
        <v>571</v>
      </c>
      <c r="B572" s="118" t="s">
        <v>22</v>
      </c>
      <c r="C572" s="129" t="s">
        <v>1292</v>
      </c>
      <c r="D572" s="118" t="s">
        <v>1293</v>
      </c>
      <c r="E572" s="119">
        <v>36080000436043</v>
      </c>
      <c r="F572" s="118" t="s">
        <v>2924</v>
      </c>
      <c r="G572" s="118" t="s">
        <v>4</v>
      </c>
      <c r="H572" s="121" t="s">
        <v>1294</v>
      </c>
      <c r="I572" s="121" t="s">
        <v>2157</v>
      </c>
      <c r="J572" s="122" t="s">
        <v>31</v>
      </c>
      <c r="K572" s="123">
        <v>20</v>
      </c>
      <c r="L572" s="123">
        <v>15</v>
      </c>
      <c r="M572" s="122">
        <v>1</v>
      </c>
      <c r="N572" s="122">
        <v>45</v>
      </c>
      <c r="O572" s="122">
        <v>500</v>
      </c>
      <c r="P572" s="124" t="s">
        <v>2048</v>
      </c>
      <c r="Q572" s="124" t="s">
        <v>141</v>
      </c>
    </row>
    <row r="573" spans="1:17" s="125" customFormat="1" ht="21.75" customHeight="1" x14ac:dyDescent="0.2">
      <c r="A573" s="117">
        <v>572</v>
      </c>
      <c r="B573" s="118" t="s">
        <v>22</v>
      </c>
      <c r="C573" s="129" t="s">
        <v>1304</v>
      </c>
      <c r="D573" s="118" t="s">
        <v>1360</v>
      </c>
      <c r="E573" s="119">
        <v>360800045107989</v>
      </c>
      <c r="F573" s="118" t="s">
        <v>2965</v>
      </c>
      <c r="G573" s="118" t="s">
        <v>1</v>
      </c>
      <c r="H573" s="121" t="s">
        <v>1362</v>
      </c>
      <c r="I573" s="121" t="s">
        <v>2129</v>
      </c>
      <c r="J573" s="122" t="s">
        <v>31</v>
      </c>
      <c r="K573" s="123">
        <v>200</v>
      </c>
      <c r="L573" s="123">
        <v>150</v>
      </c>
      <c r="M573" s="122" t="s">
        <v>2966</v>
      </c>
      <c r="N573" s="122" t="s">
        <v>2967</v>
      </c>
      <c r="O573" s="122" t="s">
        <v>2968</v>
      </c>
      <c r="P573" s="124" t="s">
        <v>2048</v>
      </c>
      <c r="Q573" s="124" t="s">
        <v>141</v>
      </c>
    </row>
    <row r="574" spans="1:17" s="125" customFormat="1" ht="21.75" customHeight="1" x14ac:dyDescent="0.2">
      <c r="A574" s="117">
        <v>573</v>
      </c>
      <c r="B574" s="118" t="s">
        <v>22</v>
      </c>
      <c r="C574" s="129" t="s">
        <v>1304</v>
      </c>
      <c r="D574" s="118" t="s">
        <v>1364</v>
      </c>
      <c r="E574" s="119">
        <v>360800046106842</v>
      </c>
      <c r="F574" s="118" t="s">
        <v>2969</v>
      </c>
      <c r="G574" s="118" t="s">
        <v>4</v>
      </c>
      <c r="H574" s="121" t="s">
        <v>1365</v>
      </c>
      <c r="I574" s="121" t="s">
        <v>2121</v>
      </c>
      <c r="J574" s="122" t="s">
        <v>31</v>
      </c>
      <c r="K574" s="123">
        <v>10</v>
      </c>
      <c r="L574" s="123">
        <v>8</v>
      </c>
      <c r="M574" s="122" t="s">
        <v>2970</v>
      </c>
      <c r="N574" s="122" t="s">
        <v>2971</v>
      </c>
      <c r="O574" s="126">
        <v>25000</v>
      </c>
      <c r="P574" s="124" t="s">
        <v>2048</v>
      </c>
      <c r="Q574" s="124" t="s">
        <v>141</v>
      </c>
    </row>
    <row r="575" spans="1:17" s="125" customFormat="1" ht="21.75" customHeight="1" x14ac:dyDescent="0.2">
      <c r="A575" s="117">
        <v>574</v>
      </c>
      <c r="B575" s="118" t="s">
        <v>22</v>
      </c>
      <c r="C575" s="129" t="s">
        <v>1304</v>
      </c>
      <c r="D575" s="118" t="s">
        <v>1367</v>
      </c>
      <c r="E575" s="119">
        <v>360800047108529</v>
      </c>
      <c r="F575" s="118" t="s">
        <v>2972</v>
      </c>
      <c r="G575" s="118" t="s">
        <v>5</v>
      </c>
      <c r="H575" s="121" t="s">
        <v>1368</v>
      </c>
      <c r="I575" s="121" t="s">
        <v>2149</v>
      </c>
      <c r="J575" s="122" t="s">
        <v>31</v>
      </c>
      <c r="K575" s="123">
        <v>120</v>
      </c>
      <c r="L575" s="123">
        <v>70</v>
      </c>
      <c r="M575" s="122" t="s">
        <v>2861</v>
      </c>
      <c r="N575" s="122" t="s">
        <v>2089</v>
      </c>
      <c r="O575" s="122" t="s">
        <v>2100</v>
      </c>
      <c r="P575" s="124" t="s">
        <v>2048</v>
      </c>
      <c r="Q575" s="124" t="s">
        <v>141</v>
      </c>
    </row>
    <row r="576" spans="1:17" s="125" customFormat="1" ht="21.75" customHeight="1" x14ac:dyDescent="0.2">
      <c r="A576" s="117">
        <v>575</v>
      </c>
      <c r="B576" s="118" t="s">
        <v>22</v>
      </c>
      <c r="C576" s="129" t="s">
        <v>1304</v>
      </c>
      <c r="D576" s="118" t="s">
        <v>1367</v>
      </c>
      <c r="E576" s="119">
        <v>360800047108535</v>
      </c>
      <c r="F576" s="118" t="s">
        <v>2973</v>
      </c>
      <c r="G576" s="118" t="s">
        <v>5</v>
      </c>
      <c r="H576" s="121" t="s">
        <v>1368</v>
      </c>
      <c r="I576" s="121" t="s">
        <v>2149</v>
      </c>
      <c r="J576" s="122" t="s">
        <v>31</v>
      </c>
      <c r="K576" s="123">
        <v>120</v>
      </c>
      <c r="L576" s="123">
        <v>70</v>
      </c>
      <c r="M576" s="122" t="s">
        <v>2861</v>
      </c>
      <c r="N576" s="122"/>
      <c r="O576" s="122"/>
      <c r="P576" s="124" t="s">
        <v>2048</v>
      </c>
      <c r="Q576" s="124" t="s">
        <v>141</v>
      </c>
    </row>
    <row r="577" spans="1:17" s="125" customFormat="1" ht="21.75" customHeight="1" x14ac:dyDescent="0.2">
      <c r="A577" s="117">
        <v>576</v>
      </c>
      <c r="B577" s="118" t="s">
        <v>22</v>
      </c>
      <c r="C577" s="129" t="s">
        <v>1304</v>
      </c>
      <c r="D577" s="118" t="s">
        <v>1371</v>
      </c>
      <c r="E577" s="119">
        <v>360800048109361</v>
      </c>
      <c r="F577" s="118" t="s">
        <v>1371</v>
      </c>
      <c r="G577" s="118" t="s">
        <v>1</v>
      </c>
      <c r="H577" s="121" t="s">
        <v>1373</v>
      </c>
      <c r="I577" s="121" t="s">
        <v>2129</v>
      </c>
      <c r="J577" s="122" t="s">
        <v>31</v>
      </c>
      <c r="K577" s="123">
        <v>100</v>
      </c>
      <c r="L577" s="123">
        <v>70</v>
      </c>
      <c r="M577" s="122"/>
      <c r="N577" s="122"/>
      <c r="O577" s="122" t="s">
        <v>2974</v>
      </c>
      <c r="P577" s="124" t="s">
        <v>2048</v>
      </c>
      <c r="Q577" s="124" t="s">
        <v>141</v>
      </c>
    </row>
    <row r="578" spans="1:17" s="125" customFormat="1" ht="21.75" customHeight="1" x14ac:dyDescent="0.2">
      <c r="A578" s="117">
        <v>577</v>
      </c>
      <c r="B578" s="118" t="s">
        <v>22</v>
      </c>
      <c r="C578" s="129" t="s">
        <v>1304</v>
      </c>
      <c r="D578" s="118" t="s">
        <v>1376</v>
      </c>
      <c r="E578" s="119">
        <v>360800049118175</v>
      </c>
      <c r="F578" s="118" t="s">
        <v>2975</v>
      </c>
      <c r="G578" s="118" t="s">
        <v>4</v>
      </c>
      <c r="H578" s="121" t="s">
        <v>1377</v>
      </c>
      <c r="I578" s="121" t="s">
        <v>2062</v>
      </c>
      <c r="J578" s="122" t="s">
        <v>31</v>
      </c>
      <c r="K578" s="123">
        <v>800</v>
      </c>
      <c r="L578" s="123">
        <v>700</v>
      </c>
      <c r="M578" s="122"/>
      <c r="N578" s="122">
        <v>6</v>
      </c>
      <c r="O578" s="122">
        <v>30</v>
      </c>
      <c r="P578" s="124" t="s">
        <v>2048</v>
      </c>
      <c r="Q578" s="124" t="s">
        <v>2048</v>
      </c>
    </row>
    <row r="579" spans="1:17" s="125" customFormat="1" ht="21.75" customHeight="1" x14ac:dyDescent="0.2">
      <c r="A579" s="117">
        <v>578</v>
      </c>
      <c r="B579" s="118" t="s">
        <v>22</v>
      </c>
      <c r="C579" s="129" t="s">
        <v>1309</v>
      </c>
      <c r="D579" s="118" t="s">
        <v>1379</v>
      </c>
      <c r="E579" s="119">
        <v>360800050118499</v>
      </c>
      <c r="F579" s="118" t="s">
        <v>2976</v>
      </c>
      <c r="G579" s="118" t="s">
        <v>5</v>
      </c>
      <c r="H579" s="121" t="s">
        <v>1380</v>
      </c>
      <c r="I579" s="121" t="s">
        <v>2149</v>
      </c>
      <c r="J579" s="122" t="s">
        <v>31</v>
      </c>
      <c r="K579" s="123">
        <v>25</v>
      </c>
      <c r="L579" s="123">
        <v>23</v>
      </c>
      <c r="M579" s="122">
        <v>20</v>
      </c>
      <c r="N579" s="122">
        <v>100</v>
      </c>
      <c r="O579" s="126">
        <v>1000</v>
      </c>
      <c r="P579" s="124" t="s">
        <v>2048</v>
      </c>
      <c r="Q579" s="124" t="s">
        <v>141</v>
      </c>
    </row>
    <row r="580" spans="1:17" s="125" customFormat="1" ht="21.75" customHeight="1" x14ac:dyDescent="0.2">
      <c r="A580" s="117">
        <v>579</v>
      </c>
      <c r="B580" s="118" t="s">
        <v>22</v>
      </c>
      <c r="C580" s="129" t="s">
        <v>1292</v>
      </c>
      <c r="D580" s="118" t="s">
        <v>1382</v>
      </c>
      <c r="E580" s="119">
        <v>360800051121768</v>
      </c>
      <c r="F580" s="118" t="s">
        <v>2977</v>
      </c>
      <c r="G580" s="118" t="s">
        <v>5</v>
      </c>
      <c r="H580" s="121">
        <v>833707115</v>
      </c>
      <c r="I580" s="121" t="s">
        <v>2149</v>
      </c>
      <c r="J580" s="122" t="s">
        <v>31</v>
      </c>
      <c r="K580" s="123">
        <v>50</v>
      </c>
      <c r="L580" s="123">
        <v>40</v>
      </c>
      <c r="M580" s="122" t="s">
        <v>2978</v>
      </c>
      <c r="N580" s="122"/>
      <c r="O580" s="122"/>
      <c r="P580" s="124" t="s">
        <v>2048</v>
      </c>
      <c r="Q580" s="124" t="s">
        <v>141</v>
      </c>
    </row>
    <row r="581" spans="1:17" s="125" customFormat="1" ht="21.75" customHeight="1" x14ac:dyDescent="0.2">
      <c r="A581" s="117">
        <v>580</v>
      </c>
      <c r="B581" s="118" t="s">
        <v>22</v>
      </c>
      <c r="C581" s="129" t="s">
        <v>1292</v>
      </c>
      <c r="D581" s="118" t="s">
        <v>1382</v>
      </c>
      <c r="E581" s="119">
        <v>360800051121769</v>
      </c>
      <c r="F581" s="118" t="s">
        <v>2979</v>
      </c>
      <c r="G581" s="118" t="s">
        <v>5</v>
      </c>
      <c r="H581" s="121">
        <v>833707115</v>
      </c>
      <c r="I581" s="121" t="s">
        <v>2149</v>
      </c>
      <c r="J581" s="122" t="s">
        <v>31</v>
      </c>
      <c r="K581" s="123">
        <v>50</v>
      </c>
      <c r="L581" s="123">
        <v>40</v>
      </c>
      <c r="M581" s="122">
        <v>200</v>
      </c>
      <c r="N581" s="122"/>
      <c r="O581" s="122"/>
      <c r="P581" s="124" t="s">
        <v>2048</v>
      </c>
      <c r="Q581" s="124" t="s">
        <v>141</v>
      </c>
    </row>
    <row r="582" spans="1:17" s="125" customFormat="1" ht="21.75" customHeight="1" x14ac:dyDescent="0.2">
      <c r="A582" s="117">
        <v>581</v>
      </c>
      <c r="B582" s="118" t="s">
        <v>22</v>
      </c>
      <c r="C582" s="129" t="s">
        <v>1292</v>
      </c>
      <c r="D582" s="118" t="s">
        <v>1382</v>
      </c>
      <c r="E582" s="119">
        <v>360800051121773</v>
      </c>
      <c r="F582" s="118" t="s">
        <v>2980</v>
      </c>
      <c r="G582" s="118" t="s">
        <v>5</v>
      </c>
      <c r="H582" s="121">
        <v>833707115</v>
      </c>
      <c r="I582" s="121" t="s">
        <v>2149</v>
      </c>
      <c r="J582" s="122" t="s">
        <v>31</v>
      </c>
      <c r="K582" s="123">
        <v>50</v>
      </c>
      <c r="L582" s="123">
        <v>40</v>
      </c>
      <c r="M582" s="122">
        <v>200</v>
      </c>
      <c r="N582" s="122"/>
      <c r="O582" s="122"/>
      <c r="P582" s="124" t="s">
        <v>2048</v>
      </c>
      <c r="Q582" s="124" t="s">
        <v>141</v>
      </c>
    </row>
    <row r="583" spans="1:17" s="125" customFormat="1" ht="21.75" customHeight="1" x14ac:dyDescent="0.2">
      <c r="A583" s="117">
        <v>582</v>
      </c>
      <c r="B583" s="118" t="s">
        <v>22</v>
      </c>
      <c r="C583" s="129" t="s">
        <v>1292</v>
      </c>
      <c r="D583" s="118" t="s">
        <v>1382</v>
      </c>
      <c r="E583" s="119">
        <v>360800051121775</v>
      </c>
      <c r="F583" s="118" t="s">
        <v>2981</v>
      </c>
      <c r="G583" s="118" t="s">
        <v>5</v>
      </c>
      <c r="H583" s="121">
        <v>833707115</v>
      </c>
      <c r="I583" s="121" t="s">
        <v>2149</v>
      </c>
      <c r="J583" s="122" t="s">
        <v>31</v>
      </c>
      <c r="K583" s="123">
        <v>50</v>
      </c>
      <c r="L583" s="123">
        <v>40</v>
      </c>
      <c r="M583" s="122">
        <v>200</v>
      </c>
      <c r="N583" s="122"/>
      <c r="O583" s="122"/>
      <c r="P583" s="124" t="s">
        <v>2048</v>
      </c>
      <c r="Q583" s="124" t="s">
        <v>141</v>
      </c>
    </row>
    <row r="584" spans="1:17" s="125" customFormat="1" ht="21.75" customHeight="1" x14ac:dyDescent="0.2">
      <c r="A584" s="117">
        <v>583</v>
      </c>
      <c r="B584" s="118" t="s">
        <v>22</v>
      </c>
      <c r="C584" s="129" t="s">
        <v>1292</v>
      </c>
      <c r="D584" s="118" t="s">
        <v>1382</v>
      </c>
      <c r="E584" s="119">
        <v>360800051121778</v>
      </c>
      <c r="F584" s="118" t="s">
        <v>2982</v>
      </c>
      <c r="G584" s="118" t="s">
        <v>5</v>
      </c>
      <c r="H584" s="121">
        <v>833707115</v>
      </c>
      <c r="I584" s="121" t="s">
        <v>2123</v>
      </c>
      <c r="J584" s="122" t="s">
        <v>31</v>
      </c>
      <c r="K584" s="123">
        <v>25</v>
      </c>
      <c r="L584" s="123">
        <v>17</v>
      </c>
      <c r="M584" s="122">
        <v>200</v>
      </c>
      <c r="N584" s="122"/>
      <c r="O584" s="122"/>
      <c r="P584" s="124" t="s">
        <v>2048</v>
      </c>
      <c r="Q584" s="124" t="s">
        <v>141</v>
      </c>
    </row>
    <row r="585" spans="1:17" s="125" customFormat="1" ht="21.75" customHeight="1" x14ac:dyDescent="0.2">
      <c r="A585" s="117">
        <v>584</v>
      </c>
      <c r="B585" s="118" t="s">
        <v>22</v>
      </c>
      <c r="C585" s="129" t="s">
        <v>1292</v>
      </c>
      <c r="D585" s="118" t="s">
        <v>1382</v>
      </c>
      <c r="E585" s="119">
        <v>360800051121779</v>
      </c>
      <c r="F585" s="118" t="s">
        <v>2983</v>
      </c>
      <c r="G585" s="118" t="s">
        <v>5</v>
      </c>
      <c r="H585" s="121">
        <v>833707115</v>
      </c>
      <c r="I585" s="121" t="s">
        <v>2123</v>
      </c>
      <c r="J585" s="122" t="s">
        <v>31</v>
      </c>
      <c r="K585" s="123">
        <v>90</v>
      </c>
      <c r="L585" s="123">
        <v>50</v>
      </c>
      <c r="M585" s="122">
        <v>50</v>
      </c>
      <c r="N585" s="122"/>
      <c r="O585" s="122"/>
      <c r="P585" s="124" t="s">
        <v>2048</v>
      </c>
      <c r="Q585" s="124" t="s">
        <v>141</v>
      </c>
    </row>
    <row r="586" spans="1:17" s="125" customFormat="1" ht="21.75" customHeight="1" x14ac:dyDescent="0.2">
      <c r="A586" s="117">
        <v>585</v>
      </c>
      <c r="B586" s="118" t="s">
        <v>22</v>
      </c>
      <c r="C586" s="129" t="s">
        <v>22</v>
      </c>
      <c r="D586" s="118" t="s">
        <v>1387</v>
      </c>
      <c r="E586" s="119">
        <v>360800053149142</v>
      </c>
      <c r="F586" s="118" t="s">
        <v>2610</v>
      </c>
      <c r="G586" s="118" t="s">
        <v>4</v>
      </c>
      <c r="H586" s="121" t="s">
        <v>1388</v>
      </c>
      <c r="I586" s="121" t="s">
        <v>2157</v>
      </c>
      <c r="J586" s="122" t="s">
        <v>31</v>
      </c>
      <c r="K586" s="123">
        <v>240</v>
      </c>
      <c r="L586" s="123">
        <v>200</v>
      </c>
      <c r="M586" s="122" t="s">
        <v>2985</v>
      </c>
      <c r="N586" s="122"/>
      <c r="O586" s="122"/>
      <c r="P586" s="124" t="s">
        <v>2048</v>
      </c>
      <c r="Q586" s="124" t="s">
        <v>141</v>
      </c>
    </row>
    <row r="587" spans="1:17" s="125" customFormat="1" ht="21.75" customHeight="1" x14ac:dyDescent="0.2">
      <c r="A587" s="117">
        <v>586</v>
      </c>
      <c r="B587" s="118" t="s">
        <v>22</v>
      </c>
      <c r="C587" s="129" t="s">
        <v>1309</v>
      </c>
      <c r="D587" s="118" t="s">
        <v>1389</v>
      </c>
      <c r="E587" s="119">
        <v>360800054149892</v>
      </c>
      <c r="F587" s="118" t="s">
        <v>2610</v>
      </c>
      <c r="G587" s="118" t="s">
        <v>4</v>
      </c>
      <c r="H587" s="121"/>
      <c r="I587" s="121" t="s">
        <v>2157</v>
      </c>
      <c r="J587" s="122" t="s">
        <v>31</v>
      </c>
      <c r="K587" s="123">
        <v>240</v>
      </c>
      <c r="L587" s="123">
        <v>200</v>
      </c>
      <c r="M587" s="122" t="s">
        <v>2985</v>
      </c>
      <c r="N587" s="122"/>
      <c r="O587" s="122"/>
      <c r="P587" s="124" t="s">
        <v>2048</v>
      </c>
      <c r="Q587" s="124" t="s">
        <v>141</v>
      </c>
    </row>
    <row r="588" spans="1:17" s="125" customFormat="1" ht="21.75" customHeight="1" x14ac:dyDescent="0.2">
      <c r="A588" s="117">
        <v>587</v>
      </c>
      <c r="B588" s="118" t="s">
        <v>22</v>
      </c>
      <c r="C588" s="129" t="s">
        <v>1391</v>
      </c>
      <c r="D588" s="118" t="s">
        <v>1392</v>
      </c>
      <c r="E588" s="119">
        <v>360800055149900</v>
      </c>
      <c r="F588" s="118" t="s">
        <v>2610</v>
      </c>
      <c r="G588" s="118" t="s">
        <v>4</v>
      </c>
      <c r="H588" s="121" t="s">
        <v>1393</v>
      </c>
      <c r="I588" s="121" t="s">
        <v>2157</v>
      </c>
      <c r="J588" s="122" t="s">
        <v>31</v>
      </c>
      <c r="K588" s="123">
        <v>240</v>
      </c>
      <c r="L588" s="123">
        <v>200</v>
      </c>
      <c r="M588" s="122" t="s">
        <v>2985</v>
      </c>
      <c r="N588" s="122"/>
      <c r="O588" s="122"/>
      <c r="P588" s="124" t="s">
        <v>2048</v>
      </c>
      <c r="Q588" s="124" t="s">
        <v>141</v>
      </c>
    </row>
    <row r="589" spans="1:17" s="125" customFormat="1" ht="21.75" customHeight="1" x14ac:dyDescent="0.2">
      <c r="A589" s="117">
        <v>588</v>
      </c>
      <c r="B589" s="118" t="s">
        <v>22</v>
      </c>
      <c r="C589" s="129" t="s">
        <v>1304</v>
      </c>
      <c r="D589" s="118" t="s">
        <v>1395</v>
      </c>
      <c r="E589" s="119">
        <v>360800056149854</v>
      </c>
      <c r="F589" s="118" t="s">
        <v>2610</v>
      </c>
      <c r="G589" s="118" t="s">
        <v>4</v>
      </c>
      <c r="H589" s="121" t="s">
        <v>1396</v>
      </c>
      <c r="I589" s="121" t="s">
        <v>2157</v>
      </c>
      <c r="J589" s="122" t="s">
        <v>31</v>
      </c>
      <c r="K589" s="123">
        <v>240</v>
      </c>
      <c r="L589" s="123">
        <v>200</v>
      </c>
      <c r="M589" s="122" t="s">
        <v>2985</v>
      </c>
      <c r="N589" s="122"/>
      <c r="O589" s="122"/>
      <c r="P589" s="124" t="s">
        <v>2048</v>
      </c>
      <c r="Q589" s="124" t="s">
        <v>141</v>
      </c>
    </row>
    <row r="590" spans="1:17" s="125" customFormat="1" ht="21.75" customHeight="1" x14ac:dyDescent="0.2">
      <c r="A590" s="117">
        <v>589</v>
      </c>
      <c r="B590" s="118" t="s">
        <v>22</v>
      </c>
      <c r="C590" s="129" t="s">
        <v>22</v>
      </c>
      <c r="D590" s="118" t="s">
        <v>1398</v>
      </c>
      <c r="E590" s="119">
        <v>360800057149961</v>
      </c>
      <c r="F590" s="118" t="s">
        <v>2610</v>
      </c>
      <c r="G590" s="118" t="s">
        <v>4</v>
      </c>
      <c r="H590" s="121" t="s">
        <v>1399</v>
      </c>
      <c r="I590" s="121" t="s">
        <v>2157</v>
      </c>
      <c r="J590" s="122" t="s">
        <v>31</v>
      </c>
      <c r="K590" s="123">
        <v>240</v>
      </c>
      <c r="L590" s="123">
        <v>200</v>
      </c>
      <c r="M590" s="122" t="s">
        <v>2985</v>
      </c>
      <c r="N590" s="122"/>
      <c r="O590" s="122"/>
      <c r="P590" s="124" t="s">
        <v>2048</v>
      </c>
      <c r="Q590" s="124" t="s">
        <v>141</v>
      </c>
    </row>
    <row r="591" spans="1:17" s="125" customFormat="1" ht="21.75" customHeight="1" x14ac:dyDescent="0.2">
      <c r="A591" s="117">
        <v>590</v>
      </c>
      <c r="B591" s="118" t="s">
        <v>22</v>
      </c>
      <c r="C591" s="129" t="s">
        <v>1304</v>
      </c>
      <c r="D591" s="118" t="s">
        <v>1401</v>
      </c>
      <c r="E591" s="119">
        <v>360800059150708</v>
      </c>
      <c r="F591" s="118" t="s">
        <v>2610</v>
      </c>
      <c r="G591" s="118" t="s">
        <v>4</v>
      </c>
      <c r="H591" s="121" t="s">
        <v>1403</v>
      </c>
      <c r="I591" s="121" t="s">
        <v>2157</v>
      </c>
      <c r="J591" s="122" t="s">
        <v>31</v>
      </c>
      <c r="K591" s="123">
        <v>240</v>
      </c>
      <c r="L591" s="123">
        <v>200</v>
      </c>
      <c r="M591" s="122" t="s">
        <v>2986</v>
      </c>
      <c r="N591" s="122"/>
      <c r="O591" s="122"/>
      <c r="P591" s="124" t="s">
        <v>2048</v>
      </c>
      <c r="Q591" s="124" t="s">
        <v>141</v>
      </c>
    </row>
    <row r="592" spans="1:17" s="125" customFormat="1" ht="21.75" customHeight="1" x14ac:dyDescent="0.2">
      <c r="A592" s="117">
        <v>591</v>
      </c>
      <c r="B592" s="118" t="s">
        <v>22</v>
      </c>
      <c r="C592" s="129" t="s">
        <v>1304</v>
      </c>
      <c r="D592" s="118" t="s">
        <v>1405</v>
      </c>
      <c r="E592" s="119">
        <v>360800060150732</v>
      </c>
      <c r="F592" s="118" t="s">
        <v>2610</v>
      </c>
      <c r="G592" s="118" t="s">
        <v>4</v>
      </c>
      <c r="H592" s="121" t="s">
        <v>1406</v>
      </c>
      <c r="I592" s="121" t="s">
        <v>2157</v>
      </c>
      <c r="J592" s="122" t="s">
        <v>31</v>
      </c>
      <c r="K592" s="123">
        <v>240</v>
      </c>
      <c r="L592" s="123">
        <v>200</v>
      </c>
      <c r="M592" s="122" t="s">
        <v>2985</v>
      </c>
      <c r="N592" s="122"/>
      <c r="O592" s="122"/>
      <c r="P592" s="124" t="s">
        <v>2048</v>
      </c>
      <c r="Q592" s="124" t="s">
        <v>141</v>
      </c>
    </row>
    <row r="593" spans="1:17" s="125" customFormat="1" ht="21.75" customHeight="1" x14ac:dyDescent="0.2">
      <c r="A593" s="117">
        <v>592</v>
      </c>
      <c r="B593" s="118" t="s">
        <v>22</v>
      </c>
      <c r="C593" s="129" t="s">
        <v>1309</v>
      </c>
      <c r="D593" s="118" t="s">
        <v>1408</v>
      </c>
      <c r="E593" s="119">
        <v>360800061150786</v>
      </c>
      <c r="F593" s="118" t="s">
        <v>2610</v>
      </c>
      <c r="G593" s="118" t="s">
        <v>4</v>
      </c>
      <c r="H593" s="121" t="s">
        <v>1409</v>
      </c>
      <c r="I593" s="121" t="s">
        <v>2157</v>
      </c>
      <c r="J593" s="122" t="s">
        <v>31</v>
      </c>
      <c r="K593" s="123">
        <v>240</v>
      </c>
      <c r="L593" s="123">
        <v>200</v>
      </c>
      <c r="M593" s="122" t="s">
        <v>2985</v>
      </c>
      <c r="N593" s="122"/>
      <c r="O593" s="122"/>
      <c r="P593" s="124" t="s">
        <v>2048</v>
      </c>
      <c r="Q593" s="124" t="s">
        <v>141</v>
      </c>
    </row>
    <row r="594" spans="1:17" s="125" customFormat="1" ht="21.75" customHeight="1" x14ac:dyDescent="0.2">
      <c r="A594" s="117">
        <v>593</v>
      </c>
      <c r="B594" s="118" t="s">
        <v>22</v>
      </c>
      <c r="C594" s="129" t="s">
        <v>1391</v>
      </c>
      <c r="D594" s="118" t="s">
        <v>1410</v>
      </c>
      <c r="E594" s="119">
        <v>360800062150853</v>
      </c>
      <c r="F594" s="118" t="s">
        <v>2610</v>
      </c>
      <c r="G594" s="118" t="s">
        <v>4</v>
      </c>
      <c r="H594" s="121" t="s">
        <v>1411</v>
      </c>
      <c r="I594" s="121" t="s">
        <v>2157</v>
      </c>
      <c r="J594" s="122" t="s">
        <v>31</v>
      </c>
      <c r="K594" s="123">
        <v>240</v>
      </c>
      <c r="L594" s="123">
        <v>200</v>
      </c>
      <c r="M594" s="122" t="s">
        <v>2985</v>
      </c>
      <c r="N594" s="122"/>
      <c r="O594" s="122"/>
      <c r="P594" s="124" t="s">
        <v>2048</v>
      </c>
      <c r="Q594" s="124" t="s">
        <v>141</v>
      </c>
    </row>
    <row r="595" spans="1:17" s="125" customFormat="1" ht="21.75" customHeight="1" x14ac:dyDescent="0.2">
      <c r="A595" s="117">
        <v>594</v>
      </c>
      <c r="B595" s="118" t="s">
        <v>13</v>
      </c>
      <c r="C595" s="129" t="s">
        <v>1413</v>
      </c>
      <c r="D595" s="118" t="s">
        <v>1414</v>
      </c>
      <c r="E595" s="119">
        <v>3609000027555</v>
      </c>
      <c r="F595" s="118" t="s">
        <v>2987</v>
      </c>
      <c r="G595" s="118" t="s">
        <v>4</v>
      </c>
      <c r="H595" s="121" t="s">
        <v>1415</v>
      </c>
      <c r="I595" s="121" t="s">
        <v>2121</v>
      </c>
      <c r="J595" s="122" t="s">
        <v>31</v>
      </c>
      <c r="K595" s="123">
        <v>3000</v>
      </c>
      <c r="L595" s="123">
        <v>2800</v>
      </c>
      <c r="M595" s="122">
        <v>3</v>
      </c>
      <c r="N595" s="122">
        <v>50</v>
      </c>
      <c r="O595" s="122">
        <v>200</v>
      </c>
      <c r="P595" s="124" t="s">
        <v>2048</v>
      </c>
      <c r="Q595" s="124" t="s">
        <v>141</v>
      </c>
    </row>
    <row r="596" spans="1:17" s="125" customFormat="1" ht="21.75" customHeight="1" x14ac:dyDescent="0.2">
      <c r="A596" s="117">
        <v>595</v>
      </c>
      <c r="B596" s="118" t="s">
        <v>13</v>
      </c>
      <c r="C596" s="129" t="s">
        <v>1417</v>
      </c>
      <c r="D596" s="118" t="s">
        <v>1418</v>
      </c>
      <c r="E596" s="119">
        <v>3609000079530</v>
      </c>
      <c r="F596" s="118" t="s">
        <v>2988</v>
      </c>
      <c r="G596" s="118" t="s">
        <v>4</v>
      </c>
      <c r="H596" s="121" t="s">
        <v>1419</v>
      </c>
      <c r="I596" s="121" t="s">
        <v>2121</v>
      </c>
      <c r="J596" s="122" t="s">
        <v>31</v>
      </c>
      <c r="K596" s="123">
        <v>200</v>
      </c>
      <c r="L596" s="123">
        <v>150</v>
      </c>
      <c r="M596" s="122">
        <v>10</v>
      </c>
      <c r="N596" s="122">
        <v>300</v>
      </c>
      <c r="O596" s="126">
        <v>3000</v>
      </c>
      <c r="P596" s="124" t="s">
        <v>2048</v>
      </c>
      <c r="Q596" s="124" t="s">
        <v>141</v>
      </c>
    </row>
    <row r="597" spans="1:17" s="125" customFormat="1" ht="21.75" customHeight="1" x14ac:dyDescent="0.2">
      <c r="A597" s="117">
        <v>596</v>
      </c>
      <c r="B597" s="118" t="s">
        <v>13</v>
      </c>
      <c r="C597" s="129" t="s">
        <v>1425</v>
      </c>
      <c r="D597" s="118" t="s">
        <v>1430</v>
      </c>
      <c r="E597" s="119">
        <v>36090001417490</v>
      </c>
      <c r="F597" s="118" t="s">
        <v>2992</v>
      </c>
      <c r="G597" s="118" t="s">
        <v>4</v>
      </c>
      <c r="H597" s="121">
        <v>821412787</v>
      </c>
      <c r="I597" s="121" t="s">
        <v>2157</v>
      </c>
      <c r="J597" s="122" t="s">
        <v>31</v>
      </c>
      <c r="K597" s="123">
        <v>500</v>
      </c>
      <c r="L597" s="123">
        <v>400</v>
      </c>
      <c r="M597" s="122">
        <v>20</v>
      </c>
      <c r="N597" s="122">
        <v>600</v>
      </c>
      <c r="O597" s="122">
        <v>5200</v>
      </c>
      <c r="P597" s="124" t="s">
        <v>2048</v>
      </c>
      <c r="Q597" s="124" t="s">
        <v>141</v>
      </c>
    </row>
    <row r="598" spans="1:17" s="125" customFormat="1" ht="21.75" customHeight="1" x14ac:dyDescent="0.2">
      <c r="A598" s="117">
        <v>597</v>
      </c>
      <c r="B598" s="118" t="s">
        <v>13</v>
      </c>
      <c r="C598" s="129" t="s">
        <v>1425</v>
      </c>
      <c r="D598" s="118" t="s">
        <v>1432</v>
      </c>
      <c r="E598" s="119">
        <v>36090001618698</v>
      </c>
      <c r="F598" s="118" t="s">
        <v>2924</v>
      </c>
      <c r="G598" s="118" t="s">
        <v>4</v>
      </c>
      <c r="H598" s="121">
        <v>856372925</v>
      </c>
      <c r="I598" s="121" t="s">
        <v>2157</v>
      </c>
      <c r="J598" s="122" t="s">
        <v>31</v>
      </c>
      <c r="K598" s="123">
        <v>690</v>
      </c>
      <c r="L598" s="123">
        <v>550</v>
      </c>
      <c r="M598" s="122">
        <v>25</v>
      </c>
      <c r="N598" s="122">
        <v>650</v>
      </c>
      <c r="O598" s="122">
        <v>5300</v>
      </c>
      <c r="P598" s="124" t="s">
        <v>2048</v>
      </c>
      <c r="Q598" s="124" t="s">
        <v>141</v>
      </c>
    </row>
    <row r="599" spans="1:17" s="125" customFormat="1" ht="21.75" customHeight="1" x14ac:dyDescent="0.2">
      <c r="A599" s="117">
        <v>598</v>
      </c>
      <c r="B599" s="118" t="s">
        <v>13</v>
      </c>
      <c r="C599" s="129" t="s">
        <v>1417</v>
      </c>
      <c r="D599" s="118" t="s">
        <v>1434</v>
      </c>
      <c r="E599" s="119">
        <v>360900018104279</v>
      </c>
      <c r="F599" s="118" t="s">
        <v>2993</v>
      </c>
      <c r="G599" s="118" t="s">
        <v>4</v>
      </c>
      <c r="H599" s="121">
        <v>848343290</v>
      </c>
      <c r="I599" s="121" t="s">
        <v>2157</v>
      </c>
      <c r="J599" s="122" t="s">
        <v>31</v>
      </c>
      <c r="K599" s="123">
        <v>35</v>
      </c>
      <c r="L599" s="123">
        <v>30</v>
      </c>
      <c r="M599" s="122">
        <v>50</v>
      </c>
      <c r="N599" s="122">
        <v>150</v>
      </c>
      <c r="O599" s="126">
        <v>1500</v>
      </c>
      <c r="P599" s="124" t="s">
        <v>2048</v>
      </c>
      <c r="Q599" s="124" t="s">
        <v>2048</v>
      </c>
    </row>
    <row r="600" spans="1:17" s="125" customFormat="1" ht="21.75" customHeight="1" x14ac:dyDescent="0.2">
      <c r="A600" s="117">
        <v>599</v>
      </c>
      <c r="B600" s="118" t="s">
        <v>13</v>
      </c>
      <c r="C600" s="129" t="s">
        <v>1417</v>
      </c>
      <c r="D600" s="118" t="s">
        <v>1434</v>
      </c>
      <c r="E600" s="119">
        <v>36090001819784</v>
      </c>
      <c r="F600" s="118" t="s">
        <v>2994</v>
      </c>
      <c r="G600" s="118" t="s">
        <v>2</v>
      </c>
      <c r="H600" s="121">
        <v>848343290</v>
      </c>
      <c r="I600" s="121" t="s">
        <v>2081</v>
      </c>
      <c r="J600" s="122" t="s">
        <v>31</v>
      </c>
      <c r="K600" s="123">
        <v>10</v>
      </c>
      <c r="L600" s="123">
        <v>8</v>
      </c>
      <c r="M600" s="122">
        <v>150</v>
      </c>
      <c r="N600" s="126">
        <v>4500</v>
      </c>
      <c r="O600" s="122"/>
      <c r="P600" s="124" t="s">
        <v>2048</v>
      </c>
      <c r="Q600" s="124" t="s">
        <v>141</v>
      </c>
    </row>
    <row r="601" spans="1:17" s="125" customFormat="1" ht="21.75" customHeight="1" x14ac:dyDescent="0.2">
      <c r="A601" s="117">
        <v>600</v>
      </c>
      <c r="B601" s="118" t="s">
        <v>13</v>
      </c>
      <c r="C601" s="129" t="s">
        <v>1425</v>
      </c>
      <c r="D601" s="118" t="s">
        <v>1438</v>
      </c>
      <c r="E601" s="119">
        <v>36090003125879</v>
      </c>
      <c r="F601" s="118" t="s">
        <v>2997</v>
      </c>
      <c r="G601" s="118" t="s">
        <v>4</v>
      </c>
      <c r="H601" s="121">
        <v>870024616</v>
      </c>
      <c r="I601" s="121" t="s">
        <v>2229</v>
      </c>
      <c r="J601" s="122" t="s">
        <v>31</v>
      </c>
      <c r="K601" s="123">
        <v>80</v>
      </c>
      <c r="L601" s="123">
        <v>50</v>
      </c>
      <c r="M601" s="122">
        <v>30</v>
      </c>
      <c r="N601" s="122">
        <v>300</v>
      </c>
      <c r="O601" s="126">
        <v>3000</v>
      </c>
      <c r="P601" s="124" t="s">
        <v>2048</v>
      </c>
      <c r="Q601" s="124" t="s">
        <v>141</v>
      </c>
    </row>
    <row r="602" spans="1:17" s="125" customFormat="1" ht="21.75" customHeight="1" x14ac:dyDescent="0.2">
      <c r="A602" s="117">
        <v>601</v>
      </c>
      <c r="B602" s="118" t="s">
        <v>13</v>
      </c>
      <c r="C602" s="129" t="s">
        <v>1425</v>
      </c>
      <c r="D602" s="118" t="s">
        <v>1441</v>
      </c>
      <c r="E602" s="119">
        <v>360900034103472</v>
      </c>
      <c r="F602" s="118" t="s">
        <v>2998</v>
      </c>
      <c r="G602" s="118" t="s">
        <v>4</v>
      </c>
      <c r="H602" s="121">
        <v>848316471</v>
      </c>
      <c r="I602" s="121" t="s">
        <v>2157</v>
      </c>
      <c r="J602" s="122" t="s">
        <v>31</v>
      </c>
      <c r="K602" s="123">
        <v>69</v>
      </c>
      <c r="L602" s="123">
        <v>58</v>
      </c>
      <c r="M602" s="122">
        <v>20</v>
      </c>
      <c r="N602" s="122">
        <v>500</v>
      </c>
      <c r="O602" s="126">
        <v>6000</v>
      </c>
      <c r="P602" s="124" t="s">
        <v>2048</v>
      </c>
      <c r="Q602" s="124" t="s">
        <v>141</v>
      </c>
    </row>
    <row r="603" spans="1:17" s="125" customFormat="1" ht="21.75" customHeight="1" x14ac:dyDescent="0.2">
      <c r="A603" s="117">
        <v>602</v>
      </c>
      <c r="B603" s="118" t="s">
        <v>13</v>
      </c>
      <c r="C603" s="129" t="s">
        <v>1425</v>
      </c>
      <c r="D603" s="118" t="s">
        <v>1449</v>
      </c>
      <c r="E603" s="119">
        <v>360900041113461</v>
      </c>
      <c r="F603" s="118" t="s">
        <v>3000</v>
      </c>
      <c r="G603" s="118" t="s">
        <v>4</v>
      </c>
      <c r="H603" s="121">
        <v>844984891</v>
      </c>
      <c r="I603" s="121" t="s">
        <v>2157</v>
      </c>
      <c r="J603" s="122" t="s">
        <v>31</v>
      </c>
      <c r="K603" s="123">
        <v>3900</v>
      </c>
      <c r="L603" s="123">
        <v>3000</v>
      </c>
      <c r="M603" s="122">
        <v>1</v>
      </c>
      <c r="N603" s="122">
        <v>10</v>
      </c>
      <c r="O603" s="122">
        <v>120</v>
      </c>
      <c r="P603" s="124" t="s">
        <v>2048</v>
      </c>
      <c r="Q603" s="124" t="s">
        <v>141</v>
      </c>
    </row>
    <row r="604" spans="1:17" s="125" customFormat="1" ht="21.75" customHeight="1" x14ac:dyDescent="0.2">
      <c r="A604" s="117">
        <v>603</v>
      </c>
      <c r="B604" s="118" t="s">
        <v>13</v>
      </c>
      <c r="C604" s="129" t="s">
        <v>1425</v>
      </c>
      <c r="D604" s="118" t="s">
        <v>1449</v>
      </c>
      <c r="E604" s="119">
        <v>360900041113582</v>
      </c>
      <c r="F604" s="118" t="s">
        <v>3001</v>
      </c>
      <c r="G604" s="118" t="s">
        <v>4</v>
      </c>
      <c r="H604" s="121">
        <v>844984891</v>
      </c>
      <c r="I604" s="121" t="s">
        <v>2157</v>
      </c>
      <c r="J604" s="122" t="s">
        <v>31</v>
      </c>
      <c r="K604" s="123">
        <v>199</v>
      </c>
      <c r="L604" s="123">
        <v>150</v>
      </c>
      <c r="M604" s="122">
        <v>10</v>
      </c>
      <c r="N604" s="122">
        <v>300</v>
      </c>
      <c r="O604" s="126">
        <v>3600</v>
      </c>
      <c r="P604" s="124" t="s">
        <v>2048</v>
      </c>
      <c r="Q604" s="124" t="s">
        <v>141</v>
      </c>
    </row>
    <row r="605" spans="1:17" s="125" customFormat="1" ht="21.75" customHeight="1" x14ac:dyDescent="0.2">
      <c r="A605" s="117">
        <v>604</v>
      </c>
      <c r="B605" s="118" t="s">
        <v>13</v>
      </c>
      <c r="C605" s="129" t="s">
        <v>1425</v>
      </c>
      <c r="D605" s="118" t="s">
        <v>1449</v>
      </c>
      <c r="E605" s="119">
        <v>36090004134530</v>
      </c>
      <c r="F605" s="118" t="s">
        <v>3002</v>
      </c>
      <c r="G605" s="118" t="s">
        <v>4</v>
      </c>
      <c r="H605" s="121">
        <v>844984891</v>
      </c>
      <c r="I605" s="121" t="s">
        <v>2157</v>
      </c>
      <c r="J605" s="122" t="s">
        <v>31</v>
      </c>
      <c r="K605" s="123">
        <v>300</v>
      </c>
      <c r="L605" s="123">
        <v>250</v>
      </c>
      <c r="M605" s="122">
        <v>20</v>
      </c>
      <c r="N605" s="122">
        <v>600</v>
      </c>
      <c r="O605" s="126">
        <v>7200</v>
      </c>
      <c r="P605" s="124" t="s">
        <v>2048</v>
      </c>
      <c r="Q605" s="124" t="s">
        <v>141</v>
      </c>
    </row>
    <row r="606" spans="1:17" s="125" customFormat="1" ht="21.75" customHeight="1" x14ac:dyDescent="0.2">
      <c r="A606" s="117">
        <v>605</v>
      </c>
      <c r="B606" s="118" t="s">
        <v>13</v>
      </c>
      <c r="C606" s="129" t="s">
        <v>1425</v>
      </c>
      <c r="D606" s="118" t="s">
        <v>1449</v>
      </c>
      <c r="E606" s="119">
        <v>36090004134531</v>
      </c>
      <c r="F606" s="118" t="s">
        <v>3003</v>
      </c>
      <c r="G606" s="118" t="s">
        <v>4</v>
      </c>
      <c r="H606" s="121">
        <v>844984891</v>
      </c>
      <c r="I606" s="121" t="s">
        <v>2157</v>
      </c>
      <c r="J606" s="122" t="s">
        <v>31</v>
      </c>
      <c r="K606" s="123">
        <v>250</v>
      </c>
      <c r="L606" s="123">
        <v>200</v>
      </c>
      <c r="M606" s="122">
        <v>20</v>
      </c>
      <c r="N606" s="122">
        <v>600</v>
      </c>
      <c r="O606" s="126">
        <v>7200</v>
      </c>
      <c r="P606" s="124" t="s">
        <v>2048</v>
      </c>
      <c r="Q606" s="124" t="s">
        <v>141</v>
      </c>
    </row>
    <row r="607" spans="1:17" s="125" customFormat="1" ht="21.75" customHeight="1" x14ac:dyDescent="0.2">
      <c r="A607" s="117">
        <v>606</v>
      </c>
      <c r="B607" s="118" t="s">
        <v>13</v>
      </c>
      <c r="C607" s="129" t="s">
        <v>1413</v>
      </c>
      <c r="D607" s="118" t="s">
        <v>1461</v>
      </c>
      <c r="E607" s="119">
        <v>36090004935029</v>
      </c>
      <c r="F607" s="118" t="s">
        <v>3005</v>
      </c>
      <c r="G607" s="118" t="s">
        <v>1</v>
      </c>
      <c r="H607" s="121">
        <v>847062098</v>
      </c>
      <c r="I607" s="121" t="s">
        <v>2129</v>
      </c>
      <c r="J607" s="122" t="s">
        <v>31</v>
      </c>
      <c r="K607" s="123">
        <v>35</v>
      </c>
      <c r="L607" s="123">
        <v>30</v>
      </c>
      <c r="M607" s="122">
        <v>50</v>
      </c>
      <c r="N607" s="126">
        <v>1500</v>
      </c>
      <c r="O607" s="126">
        <v>18000</v>
      </c>
      <c r="P607" s="124" t="s">
        <v>2048</v>
      </c>
      <c r="Q607" s="124" t="s">
        <v>141</v>
      </c>
    </row>
    <row r="608" spans="1:17" s="125" customFormat="1" ht="21.75" customHeight="1" x14ac:dyDescent="0.2">
      <c r="A608" s="117">
        <v>607</v>
      </c>
      <c r="B608" s="118" t="s">
        <v>13</v>
      </c>
      <c r="C608" s="129" t="s">
        <v>1417</v>
      </c>
      <c r="D608" s="118" t="s">
        <v>1464</v>
      </c>
      <c r="E608" s="119">
        <v>36090005336548</v>
      </c>
      <c r="F608" s="118" t="s">
        <v>3006</v>
      </c>
      <c r="G608" s="118" t="s">
        <v>1</v>
      </c>
      <c r="H608" s="121">
        <v>883485198</v>
      </c>
      <c r="I608" s="121" t="s">
        <v>2129</v>
      </c>
      <c r="J608" s="122" t="s">
        <v>31</v>
      </c>
      <c r="K608" s="123">
        <v>35</v>
      </c>
      <c r="L608" s="123">
        <v>30</v>
      </c>
      <c r="M608" s="122">
        <v>30</v>
      </c>
      <c r="N608" s="122">
        <v>900</v>
      </c>
      <c r="O608" s="126">
        <v>2000</v>
      </c>
      <c r="P608" s="124" t="s">
        <v>2048</v>
      </c>
      <c r="Q608" s="124" t="s">
        <v>141</v>
      </c>
    </row>
    <row r="609" spans="1:17" s="125" customFormat="1" ht="21.75" customHeight="1" x14ac:dyDescent="0.2">
      <c r="A609" s="117">
        <v>608</v>
      </c>
      <c r="B609" s="118" t="s">
        <v>13</v>
      </c>
      <c r="C609" s="129" t="s">
        <v>1417</v>
      </c>
      <c r="D609" s="118" t="s">
        <v>1464</v>
      </c>
      <c r="E609" s="119">
        <v>36090005336549</v>
      </c>
      <c r="F609" s="118" t="s">
        <v>3007</v>
      </c>
      <c r="G609" s="118" t="s">
        <v>1</v>
      </c>
      <c r="H609" s="121">
        <v>883485198</v>
      </c>
      <c r="I609" s="121" t="s">
        <v>2045</v>
      </c>
      <c r="J609" s="122" t="s">
        <v>31</v>
      </c>
      <c r="K609" s="123">
        <v>35</v>
      </c>
      <c r="L609" s="123">
        <v>30</v>
      </c>
      <c r="M609" s="122">
        <v>30</v>
      </c>
      <c r="N609" s="122">
        <v>900</v>
      </c>
      <c r="O609" s="126">
        <v>5000</v>
      </c>
      <c r="P609" s="124" t="s">
        <v>2048</v>
      </c>
      <c r="Q609" s="124" t="s">
        <v>141</v>
      </c>
    </row>
    <row r="610" spans="1:17" s="125" customFormat="1" ht="21.75" customHeight="1" x14ac:dyDescent="0.2">
      <c r="A610" s="117">
        <v>609</v>
      </c>
      <c r="B610" s="118" t="s">
        <v>13</v>
      </c>
      <c r="C610" s="129" t="s">
        <v>1452</v>
      </c>
      <c r="D610" s="118" t="s">
        <v>1468</v>
      </c>
      <c r="E610" s="119">
        <v>360900064100546</v>
      </c>
      <c r="F610" s="118" t="s">
        <v>3009</v>
      </c>
      <c r="G610" s="118" t="s">
        <v>4</v>
      </c>
      <c r="H610" s="121">
        <v>844717640</v>
      </c>
      <c r="I610" s="121" t="s">
        <v>2062</v>
      </c>
      <c r="J610" s="122" t="s">
        <v>31</v>
      </c>
      <c r="K610" s="123">
        <v>350</v>
      </c>
      <c r="L610" s="123">
        <v>300</v>
      </c>
      <c r="M610" s="122">
        <v>5</v>
      </c>
      <c r="N610" s="122">
        <v>20</v>
      </c>
      <c r="O610" s="122">
        <v>500</v>
      </c>
      <c r="P610" s="124" t="s">
        <v>2048</v>
      </c>
      <c r="Q610" s="124" t="s">
        <v>141</v>
      </c>
    </row>
    <row r="611" spans="1:17" s="125" customFormat="1" ht="21.75" customHeight="1" x14ac:dyDescent="0.2">
      <c r="A611" s="117">
        <v>610</v>
      </c>
      <c r="B611" s="118" t="s">
        <v>13</v>
      </c>
      <c r="C611" s="129" t="s">
        <v>1425</v>
      </c>
      <c r="D611" s="118" t="s">
        <v>1470</v>
      </c>
      <c r="E611" s="119">
        <v>360900065100559</v>
      </c>
      <c r="F611" s="118" t="s">
        <v>3010</v>
      </c>
      <c r="G611" s="118" t="s">
        <v>4</v>
      </c>
      <c r="H611" s="121">
        <v>898451346</v>
      </c>
      <c r="I611" s="121" t="s">
        <v>2157</v>
      </c>
      <c r="J611" s="122" t="s">
        <v>31</v>
      </c>
      <c r="K611" s="123">
        <v>259</v>
      </c>
      <c r="L611" s="123">
        <v>200</v>
      </c>
      <c r="M611" s="122">
        <v>10</v>
      </c>
      <c r="N611" s="122">
        <v>200</v>
      </c>
      <c r="O611" s="126">
        <v>1500</v>
      </c>
      <c r="P611" s="124" t="s">
        <v>2048</v>
      </c>
      <c r="Q611" s="124" t="s">
        <v>141</v>
      </c>
    </row>
    <row r="612" spans="1:17" s="125" customFormat="1" ht="21.75" customHeight="1" x14ac:dyDescent="0.2">
      <c r="A612" s="117">
        <v>611</v>
      </c>
      <c r="B612" s="118" t="s">
        <v>13</v>
      </c>
      <c r="C612" s="129" t="s">
        <v>1425</v>
      </c>
      <c r="D612" s="118" t="s">
        <v>1472</v>
      </c>
      <c r="E612" s="119">
        <v>360900066103284</v>
      </c>
      <c r="F612" s="118" t="s">
        <v>3011</v>
      </c>
      <c r="G612" s="118" t="s">
        <v>4</v>
      </c>
      <c r="H612" s="121">
        <v>850155975</v>
      </c>
      <c r="I612" s="121" t="s">
        <v>2074</v>
      </c>
      <c r="J612" s="122" t="s">
        <v>31</v>
      </c>
      <c r="K612" s="123">
        <v>100</v>
      </c>
      <c r="L612" s="123">
        <v>80</v>
      </c>
      <c r="M612" s="122">
        <v>20</v>
      </c>
      <c r="N612" s="122">
        <v>600</v>
      </c>
      <c r="O612" s="126">
        <v>18000</v>
      </c>
      <c r="P612" s="124" t="s">
        <v>2048</v>
      </c>
      <c r="Q612" s="124" t="s">
        <v>141</v>
      </c>
    </row>
    <row r="613" spans="1:17" s="125" customFormat="1" ht="21.75" customHeight="1" x14ac:dyDescent="0.2">
      <c r="A613" s="117">
        <v>612</v>
      </c>
      <c r="B613" s="118" t="s">
        <v>13</v>
      </c>
      <c r="C613" s="129" t="s">
        <v>1417</v>
      </c>
      <c r="D613" s="118" t="s">
        <v>1474</v>
      </c>
      <c r="E613" s="119">
        <v>360900067103336</v>
      </c>
      <c r="F613" s="118" t="s">
        <v>3012</v>
      </c>
      <c r="G613" s="118" t="s">
        <v>4</v>
      </c>
      <c r="H613" s="121">
        <v>986368836</v>
      </c>
      <c r="I613" s="121" t="s">
        <v>2062</v>
      </c>
      <c r="J613" s="122" t="s">
        <v>31</v>
      </c>
      <c r="K613" s="123">
        <v>79</v>
      </c>
      <c r="L613" s="123">
        <v>60</v>
      </c>
      <c r="M613" s="122">
        <v>20</v>
      </c>
      <c r="N613" s="122">
        <v>600</v>
      </c>
      <c r="O613" s="126">
        <v>7200</v>
      </c>
      <c r="P613" s="124" t="s">
        <v>2048</v>
      </c>
      <c r="Q613" s="124" t="s">
        <v>141</v>
      </c>
    </row>
    <row r="614" spans="1:17" s="125" customFormat="1" ht="21.75" customHeight="1" x14ac:dyDescent="0.2">
      <c r="A614" s="117">
        <v>613</v>
      </c>
      <c r="B614" s="118" t="s">
        <v>13</v>
      </c>
      <c r="C614" s="129" t="s">
        <v>1413</v>
      </c>
      <c r="D614" s="118" t="s">
        <v>1478</v>
      </c>
      <c r="E614" s="119">
        <v>360900070104373</v>
      </c>
      <c r="F614" s="118" t="s">
        <v>2570</v>
      </c>
      <c r="G614" s="118" t="s">
        <v>4</v>
      </c>
      <c r="H614" s="121">
        <v>857726158</v>
      </c>
      <c r="I614" s="121" t="s">
        <v>2157</v>
      </c>
      <c r="J614" s="122" t="s">
        <v>31</v>
      </c>
      <c r="K614" s="123">
        <v>150</v>
      </c>
      <c r="L614" s="123">
        <v>100</v>
      </c>
      <c r="M614" s="122">
        <v>20</v>
      </c>
      <c r="N614" s="122">
        <v>400</v>
      </c>
      <c r="O614" s="126">
        <v>4000</v>
      </c>
      <c r="P614" s="124" t="s">
        <v>2048</v>
      </c>
      <c r="Q614" s="124" t="s">
        <v>141</v>
      </c>
    </row>
    <row r="615" spans="1:17" s="125" customFormat="1" ht="21.75" customHeight="1" x14ac:dyDescent="0.2">
      <c r="A615" s="117">
        <v>614</v>
      </c>
      <c r="B615" s="118" t="s">
        <v>13</v>
      </c>
      <c r="C615" s="129" t="s">
        <v>1425</v>
      </c>
      <c r="D615" s="118" t="s">
        <v>1481</v>
      </c>
      <c r="E615" s="119">
        <v>360900073112726</v>
      </c>
      <c r="F615" s="118" t="s">
        <v>3015</v>
      </c>
      <c r="G615" s="118" t="s">
        <v>4</v>
      </c>
      <c r="H615" s="121">
        <v>918461556</v>
      </c>
      <c r="I615" s="121" t="s">
        <v>2062</v>
      </c>
      <c r="J615" s="122" t="s">
        <v>31</v>
      </c>
      <c r="K615" s="123">
        <v>100</v>
      </c>
      <c r="L615" s="123">
        <v>80</v>
      </c>
      <c r="M615" s="122">
        <v>35</v>
      </c>
      <c r="N615" s="122">
        <v>450</v>
      </c>
      <c r="O615" s="126">
        <v>15000</v>
      </c>
      <c r="P615" s="124" t="s">
        <v>2048</v>
      </c>
      <c r="Q615" s="124" t="s">
        <v>2048</v>
      </c>
    </row>
    <row r="616" spans="1:17" s="125" customFormat="1" ht="21.75" customHeight="1" x14ac:dyDescent="0.2">
      <c r="A616" s="117">
        <v>615</v>
      </c>
      <c r="B616" s="118" t="s">
        <v>13</v>
      </c>
      <c r="C616" s="129" t="s">
        <v>1425</v>
      </c>
      <c r="D616" s="118" t="s">
        <v>1483</v>
      </c>
      <c r="E616" s="119">
        <v>360900077130732</v>
      </c>
      <c r="F616" s="118" t="s">
        <v>3016</v>
      </c>
      <c r="G616" s="118" t="s">
        <v>4</v>
      </c>
      <c r="H616" s="121">
        <v>810273159</v>
      </c>
      <c r="I616" s="121" t="s">
        <v>2062</v>
      </c>
      <c r="J616" s="122" t="s">
        <v>31</v>
      </c>
      <c r="K616" s="123">
        <v>150</v>
      </c>
      <c r="L616" s="123">
        <v>100</v>
      </c>
      <c r="M616" s="122">
        <v>20</v>
      </c>
      <c r="N616" s="122">
        <v>600</v>
      </c>
      <c r="O616" s="126">
        <v>7000</v>
      </c>
      <c r="P616" s="124" t="s">
        <v>2048</v>
      </c>
      <c r="Q616" s="124" t="s">
        <v>141</v>
      </c>
    </row>
    <row r="617" spans="1:17" s="125" customFormat="1" ht="21.75" customHeight="1" x14ac:dyDescent="0.2">
      <c r="A617" s="117">
        <v>616</v>
      </c>
      <c r="B617" s="118" t="s">
        <v>13</v>
      </c>
      <c r="C617" s="129" t="s">
        <v>1413</v>
      </c>
      <c r="D617" s="118" t="s">
        <v>1485</v>
      </c>
      <c r="E617" s="119">
        <v>360900078140473</v>
      </c>
      <c r="F617" s="118" t="s">
        <v>2300</v>
      </c>
      <c r="G617" s="118" t="s">
        <v>5</v>
      </c>
      <c r="H617" s="121">
        <v>848312083</v>
      </c>
      <c r="I617" s="121" t="s">
        <v>2240</v>
      </c>
      <c r="J617" s="122" t="s">
        <v>31</v>
      </c>
      <c r="K617" s="123">
        <v>50</v>
      </c>
      <c r="L617" s="123">
        <v>35</v>
      </c>
      <c r="M617" s="122">
        <v>100</v>
      </c>
      <c r="N617" s="126">
        <v>3000</v>
      </c>
      <c r="O617" s="126">
        <v>7000</v>
      </c>
      <c r="P617" s="124" t="s">
        <v>2048</v>
      </c>
      <c r="Q617" s="124" t="s">
        <v>141</v>
      </c>
    </row>
    <row r="618" spans="1:17" s="125" customFormat="1" ht="21.75" customHeight="1" x14ac:dyDescent="0.2">
      <c r="A618" s="117">
        <v>617</v>
      </c>
      <c r="B618" s="118" t="s">
        <v>13</v>
      </c>
      <c r="C618" s="129" t="s">
        <v>1425</v>
      </c>
      <c r="D618" s="118" t="s">
        <v>1486</v>
      </c>
      <c r="E618" s="119">
        <v>360900080147682</v>
      </c>
      <c r="F618" s="118" t="s">
        <v>3017</v>
      </c>
      <c r="G618" s="118" t="s">
        <v>1</v>
      </c>
      <c r="H618" s="121">
        <v>821625580</v>
      </c>
      <c r="I618" s="121" t="s">
        <v>2129</v>
      </c>
      <c r="J618" s="122" t="s">
        <v>31</v>
      </c>
      <c r="K618" s="123">
        <v>35</v>
      </c>
      <c r="L618" s="123">
        <v>27</v>
      </c>
      <c r="M618" s="122" t="s">
        <v>3018</v>
      </c>
      <c r="N618" s="122" t="s">
        <v>3019</v>
      </c>
      <c r="O618" s="122" t="s">
        <v>3020</v>
      </c>
      <c r="P618" s="124" t="s">
        <v>2048</v>
      </c>
      <c r="Q618" s="124" t="s">
        <v>141</v>
      </c>
    </row>
    <row r="619" spans="1:17" s="125" customFormat="1" ht="21.75" customHeight="1" x14ac:dyDescent="0.2">
      <c r="A619" s="117">
        <v>618</v>
      </c>
      <c r="B619" s="118" t="s">
        <v>13</v>
      </c>
      <c r="C619" s="129" t="s">
        <v>1417</v>
      </c>
      <c r="D619" s="118" t="s">
        <v>1488</v>
      </c>
      <c r="E619" s="119">
        <v>360900082147792</v>
      </c>
      <c r="F619" s="118" t="s">
        <v>3021</v>
      </c>
      <c r="G619" s="118" t="s">
        <v>2061</v>
      </c>
      <c r="H619" s="121">
        <v>810746548</v>
      </c>
      <c r="I619" s="121" t="s">
        <v>2137</v>
      </c>
      <c r="J619" s="122" t="s">
        <v>31</v>
      </c>
      <c r="K619" s="123">
        <v>150</v>
      </c>
      <c r="L619" s="123">
        <v>100</v>
      </c>
      <c r="M619" s="122">
        <v>100</v>
      </c>
      <c r="N619" s="126">
        <v>3000</v>
      </c>
      <c r="O619" s="126">
        <v>36500</v>
      </c>
      <c r="P619" s="124" t="s">
        <v>2048</v>
      </c>
      <c r="Q619" s="124" t="s">
        <v>141</v>
      </c>
    </row>
    <row r="620" spans="1:17" s="125" customFormat="1" ht="21.75" customHeight="1" x14ac:dyDescent="0.2">
      <c r="A620" s="117">
        <v>619</v>
      </c>
      <c r="B620" s="118" t="s">
        <v>19</v>
      </c>
      <c r="C620" s="129" t="s">
        <v>1499</v>
      </c>
      <c r="D620" s="118" t="s">
        <v>1502</v>
      </c>
      <c r="E620" s="119">
        <v>361000005129981</v>
      </c>
      <c r="F620" s="118" t="s">
        <v>2141</v>
      </c>
      <c r="G620" s="118" t="s">
        <v>4</v>
      </c>
      <c r="H620" s="121" t="s">
        <v>1503</v>
      </c>
      <c r="I620" s="121" t="s">
        <v>2157</v>
      </c>
      <c r="J620" s="122" t="s">
        <v>31</v>
      </c>
      <c r="K620" s="123">
        <v>80</v>
      </c>
      <c r="L620" s="123">
        <v>60</v>
      </c>
      <c r="M620" s="122" t="s">
        <v>2654</v>
      </c>
      <c r="N620" s="122"/>
      <c r="O620" s="122"/>
      <c r="P620" s="124" t="s">
        <v>2048</v>
      </c>
      <c r="Q620" s="124" t="s">
        <v>141</v>
      </c>
    </row>
    <row r="621" spans="1:17" s="125" customFormat="1" ht="21.75" customHeight="1" x14ac:dyDescent="0.2">
      <c r="A621" s="117">
        <v>620</v>
      </c>
      <c r="B621" s="118" t="s">
        <v>19</v>
      </c>
      <c r="C621" s="129" t="s">
        <v>1505</v>
      </c>
      <c r="D621" s="118" t="s">
        <v>1506</v>
      </c>
      <c r="E621" s="119">
        <v>36100000727094</v>
      </c>
      <c r="F621" s="118" t="s">
        <v>3027</v>
      </c>
      <c r="G621" s="118" t="s">
        <v>4</v>
      </c>
      <c r="H621" s="121">
        <v>8602548153</v>
      </c>
      <c r="I621" s="121" t="s">
        <v>2062</v>
      </c>
      <c r="J621" s="122" t="s">
        <v>31</v>
      </c>
      <c r="K621" s="123">
        <v>20</v>
      </c>
      <c r="L621" s="123">
        <v>200</v>
      </c>
      <c r="M621" s="122">
        <v>20</v>
      </c>
      <c r="N621" s="122">
        <v>600</v>
      </c>
      <c r="O621" s="122">
        <v>7000</v>
      </c>
      <c r="P621" s="124" t="s">
        <v>2048</v>
      </c>
      <c r="Q621" s="124" t="s">
        <v>141</v>
      </c>
    </row>
    <row r="622" spans="1:17" s="125" customFormat="1" ht="21.75" customHeight="1" x14ac:dyDescent="0.2">
      <c r="A622" s="117">
        <v>621</v>
      </c>
      <c r="B622" s="118" t="s">
        <v>19</v>
      </c>
      <c r="C622" s="129" t="s">
        <v>1505</v>
      </c>
      <c r="D622" s="118" t="s">
        <v>1506</v>
      </c>
      <c r="E622" s="119">
        <v>36100000727097</v>
      </c>
      <c r="F622" s="118" t="s">
        <v>176</v>
      </c>
      <c r="G622" s="118" t="s">
        <v>4</v>
      </c>
      <c r="H622" s="121">
        <v>8602548153</v>
      </c>
      <c r="I622" s="121" t="s">
        <v>2062</v>
      </c>
      <c r="J622" s="122" t="s">
        <v>31</v>
      </c>
      <c r="K622" s="123">
        <v>350</v>
      </c>
      <c r="L622" s="123">
        <v>300</v>
      </c>
      <c r="M622" s="122">
        <v>1</v>
      </c>
      <c r="N622" s="122" t="s">
        <v>3028</v>
      </c>
      <c r="O622" s="122"/>
      <c r="P622" s="124" t="s">
        <v>2048</v>
      </c>
      <c r="Q622" s="124" t="s">
        <v>141</v>
      </c>
    </row>
    <row r="623" spans="1:17" s="125" customFormat="1" ht="21.75" customHeight="1" x14ac:dyDescent="0.2">
      <c r="A623" s="117">
        <v>622</v>
      </c>
      <c r="B623" s="118" t="s">
        <v>19</v>
      </c>
      <c r="C623" s="129" t="s">
        <v>1508</v>
      </c>
      <c r="D623" s="118" t="s">
        <v>1509</v>
      </c>
      <c r="E623" s="119">
        <v>36100000827370</v>
      </c>
      <c r="F623" s="118" t="s">
        <v>3029</v>
      </c>
      <c r="G623" s="118" t="s">
        <v>2061</v>
      </c>
      <c r="H623" s="121" t="s">
        <v>1510</v>
      </c>
      <c r="I623" s="121" t="s">
        <v>2461</v>
      </c>
      <c r="J623" s="122" t="s">
        <v>31</v>
      </c>
      <c r="K623" s="123">
        <v>15</v>
      </c>
      <c r="L623" s="123">
        <v>11</v>
      </c>
      <c r="M623" s="122">
        <v>288</v>
      </c>
      <c r="N623" s="122"/>
      <c r="O623" s="122"/>
      <c r="P623" s="124" t="s">
        <v>2048</v>
      </c>
      <c r="Q623" s="124" t="s">
        <v>141</v>
      </c>
    </row>
    <row r="624" spans="1:17" s="125" customFormat="1" ht="21.75" customHeight="1" x14ac:dyDescent="0.2">
      <c r="A624" s="117">
        <v>623</v>
      </c>
      <c r="B624" s="118" t="s">
        <v>19</v>
      </c>
      <c r="C624" s="129" t="s">
        <v>1505</v>
      </c>
      <c r="D624" s="118" t="s">
        <v>1512</v>
      </c>
      <c r="E624" s="119">
        <v>36100001028514</v>
      </c>
      <c r="F624" s="118" t="s">
        <v>3030</v>
      </c>
      <c r="G624" s="118" t="s">
        <v>2061</v>
      </c>
      <c r="H624" s="121" t="s">
        <v>1513</v>
      </c>
      <c r="I624" s="121" t="s">
        <v>2461</v>
      </c>
      <c r="J624" s="122" t="s">
        <v>31</v>
      </c>
      <c r="K624" s="123">
        <v>240</v>
      </c>
      <c r="L624" s="123">
        <v>200</v>
      </c>
      <c r="M624" s="122">
        <v>4</v>
      </c>
      <c r="N624" s="122">
        <v>150</v>
      </c>
      <c r="O624" s="122"/>
      <c r="P624" s="124" t="s">
        <v>2048</v>
      </c>
      <c r="Q624" s="124" t="s">
        <v>141</v>
      </c>
    </row>
    <row r="625" spans="1:17" s="125" customFormat="1" ht="21.75" customHeight="1" x14ac:dyDescent="0.2">
      <c r="A625" s="117">
        <v>624</v>
      </c>
      <c r="B625" s="118" t="s">
        <v>19</v>
      </c>
      <c r="C625" s="129" t="s">
        <v>1505</v>
      </c>
      <c r="D625" s="118" t="s">
        <v>1512</v>
      </c>
      <c r="E625" s="119">
        <v>36100001028515</v>
      </c>
      <c r="F625" s="118" t="s">
        <v>3031</v>
      </c>
      <c r="G625" s="118" t="s">
        <v>2061</v>
      </c>
      <c r="H625" s="121" t="s">
        <v>1513</v>
      </c>
      <c r="I625" s="121" t="s">
        <v>2461</v>
      </c>
      <c r="J625" s="122" t="s">
        <v>31</v>
      </c>
      <c r="K625" s="123">
        <v>180</v>
      </c>
      <c r="L625" s="123">
        <v>150</v>
      </c>
      <c r="M625" s="122">
        <v>4</v>
      </c>
      <c r="N625" s="122">
        <v>150</v>
      </c>
      <c r="O625" s="122"/>
      <c r="P625" s="124" t="s">
        <v>2048</v>
      </c>
      <c r="Q625" s="124" t="s">
        <v>141</v>
      </c>
    </row>
    <row r="626" spans="1:17" s="125" customFormat="1" ht="21.75" customHeight="1" x14ac:dyDescent="0.2">
      <c r="A626" s="117">
        <v>625</v>
      </c>
      <c r="B626" s="118" t="s">
        <v>19</v>
      </c>
      <c r="C626" s="129" t="s">
        <v>1505</v>
      </c>
      <c r="D626" s="118" t="s">
        <v>1512</v>
      </c>
      <c r="E626" s="119">
        <v>36100001028516</v>
      </c>
      <c r="F626" s="118" t="s">
        <v>3032</v>
      </c>
      <c r="G626" s="118" t="s">
        <v>2061</v>
      </c>
      <c r="H626" s="121" t="s">
        <v>1513</v>
      </c>
      <c r="I626" s="121" t="s">
        <v>2062</v>
      </c>
      <c r="J626" s="122" t="s">
        <v>31</v>
      </c>
      <c r="K626" s="123">
        <v>120</v>
      </c>
      <c r="L626" s="123">
        <v>70</v>
      </c>
      <c r="M626" s="122">
        <v>5</v>
      </c>
      <c r="N626" s="122">
        <v>160</v>
      </c>
      <c r="O626" s="122">
        <v>1780</v>
      </c>
      <c r="P626" s="124" t="s">
        <v>2048</v>
      </c>
      <c r="Q626" s="124" t="s">
        <v>141</v>
      </c>
    </row>
    <row r="627" spans="1:17" s="125" customFormat="1" ht="21.75" customHeight="1" x14ac:dyDescent="0.2">
      <c r="A627" s="117">
        <v>626</v>
      </c>
      <c r="B627" s="118" t="s">
        <v>19</v>
      </c>
      <c r="C627" s="129" t="s">
        <v>1508</v>
      </c>
      <c r="D627" s="118" t="s">
        <v>1529</v>
      </c>
      <c r="E627" s="119">
        <v>36100003343414</v>
      </c>
      <c r="F627" s="118" t="s">
        <v>3038</v>
      </c>
      <c r="G627" s="118" t="s">
        <v>2</v>
      </c>
      <c r="H627" s="121" t="s">
        <v>1531</v>
      </c>
      <c r="I627" s="121" t="s">
        <v>3037</v>
      </c>
      <c r="J627" s="122" t="s">
        <v>31</v>
      </c>
      <c r="K627" s="123">
        <v>350</v>
      </c>
      <c r="L627" s="123">
        <v>250</v>
      </c>
      <c r="M627" s="122">
        <v>100</v>
      </c>
      <c r="N627" s="122">
        <v>3000</v>
      </c>
      <c r="O627" s="122">
        <v>36000</v>
      </c>
      <c r="P627" s="124" t="s">
        <v>141</v>
      </c>
      <c r="Q627" s="124" t="s">
        <v>141</v>
      </c>
    </row>
    <row r="628" spans="1:17" s="125" customFormat="1" ht="21.75" customHeight="1" x14ac:dyDescent="0.2">
      <c r="A628" s="117">
        <v>627</v>
      </c>
      <c r="B628" s="118" t="s">
        <v>19</v>
      </c>
      <c r="C628" s="129" t="s">
        <v>1499</v>
      </c>
      <c r="D628" s="118" t="s">
        <v>1543</v>
      </c>
      <c r="E628" s="119">
        <v>36100004744398</v>
      </c>
      <c r="F628" s="118" t="s">
        <v>3042</v>
      </c>
      <c r="G628" s="118" t="s">
        <v>4</v>
      </c>
      <c r="H628" s="121">
        <v>810640886</v>
      </c>
      <c r="I628" s="121" t="s">
        <v>2074</v>
      </c>
      <c r="J628" s="122" t="s">
        <v>31</v>
      </c>
      <c r="K628" s="123">
        <v>500</v>
      </c>
      <c r="L628" s="123">
        <v>450</v>
      </c>
      <c r="M628" s="122"/>
      <c r="N628" s="122">
        <v>3</v>
      </c>
      <c r="O628" s="122"/>
      <c r="P628" s="124" t="s">
        <v>2048</v>
      </c>
      <c r="Q628" s="124" t="s">
        <v>141</v>
      </c>
    </row>
    <row r="629" spans="1:17" s="125" customFormat="1" ht="21.75" customHeight="1" x14ac:dyDescent="0.2">
      <c r="A629" s="117">
        <v>628</v>
      </c>
      <c r="B629" s="118" t="s">
        <v>19</v>
      </c>
      <c r="C629" s="129" t="s">
        <v>1499</v>
      </c>
      <c r="D629" s="118" t="s">
        <v>1543</v>
      </c>
      <c r="E629" s="119">
        <v>36100004744399</v>
      </c>
      <c r="F629" s="118" t="s">
        <v>3043</v>
      </c>
      <c r="G629" s="118" t="s">
        <v>4</v>
      </c>
      <c r="H629" s="121">
        <v>810640886</v>
      </c>
      <c r="I629" s="121" t="s">
        <v>2074</v>
      </c>
      <c r="J629" s="122" t="s">
        <v>31</v>
      </c>
      <c r="K629" s="123">
        <v>500</v>
      </c>
      <c r="L629" s="123">
        <v>450</v>
      </c>
      <c r="M629" s="122"/>
      <c r="N629" s="122">
        <v>3</v>
      </c>
      <c r="O629" s="122"/>
      <c r="P629" s="124" t="s">
        <v>2048</v>
      </c>
      <c r="Q629" s="124" t="s">
        <v>141</v>
      </c>
    </row>
    <row r="630" spans="1:17" s="125" customFormat="1" ht="21.75" customHeight="1" x14ac:dyDescent="0.2">
      <c r="A630" s="117">
        <v>629</v>
      </c>
      <c r="B630" s="118" t="s">
        <v>19</v>
      </c>
      <c r="C630" s="129" t="s">
        <v>1499</v>
      </c>
      <c r="D630" s="118" t="s">
        <v>1543</v>
      </c>
      <c r="E630" s="119">
        <v>36100004744400</v>
      </c>
      <c r="F630" s="118" t="s">
        <v>3044</v>
      </c>
      <c r="G630" s="118" t="s">
        <v>4</v>
      </c>
      <c r="H630" s="121">
        <v>810640886</v>
      </c>
      <c r="I630" s="121" t="s">
        <v>2074</v>
      </c>
      <c r="J630" s="122" t="s">
        <v>31</v>
      </c>
      <c r="K630" s="123">
        <v>500</v>
      </c>
      <c r="L630" s="123">
        <v>450</v>
      </c>
      <c r="M630" s="122"/>
      <c r="N630" s="122">
        <v>3</v>
      </c>
      <c r="O630" s="122"/>
      <c r="P630" s="124" t="s">
        <v>2048</v>
      </c>
      <c r="Q630" s="124" t="s">
        <v>141</v>
      </c>
    </row>
    <row r="631" spans="1:17" s="125" customFormat="1" ht="21.75" customHeight="1" x14ac:dyDescent="0.2">
      <c r="A631" s="117">
        <v>630</v>
      </c>
      <c r="B631" s="118" t="s">
        <v>19</v>
      </c>
      <c r="C631" s="129" t="s">
        <v>1254</v>
      </c>
      <c r="D631" s="118" t="s">
        <v>1545</v>
      </c>
      <c r="E631" s="119">
        <v>36100004944548</v>
      </c>
      <c r="F631" s="118" t="s">
        <v>3045</v>
      </c>
      <c r="G631" s="118" t="s">
        <v>4</v>
      </c>
      <c r="H631" s="121">
        <v>837212354</v>
      </c>
      <c r="I631" s="121" t="s">
        <v>2062</v>
      </c>
      <c r="J631" s="122" t="s">
        <v>31</v>
      </c>
      <c r="K631" s="123">
        <v>600</v>
      </c>
      <c r="L631" s="122" t="s">
        <v>87</v>
      </c>
      <c r="M631" s="122"/>
      <c r="N631" s="122">
        <v>6</v>
      </c>
      <c r="O631" s="122"/>
      <c r="P631" s="124" t="s">
        <v>2048</v>
      </c>
      <c r="Q631" s="124" t="s">
        <v>141</v>
      </c>
    </row>
    <row r="632" spans="1:17" s="125" customFormat="1" ht="21.75" customHeight="1" x14ac:dyDescent="0.2">
      <c r="A632" s="117">
        <v>631</v>
      </c>
      <c r="B632" s="118" t="s">
        <v>19</v>
      </c>
      <c r="C632" s="129" t="s">
        <v>1547</v>
      </c>
      <c r="D632" s="118" t="s">
        <v>1565</v>
      </c>
      <c r="E632" s="119">
        <v>36100007949218</v>
      </c>
      <c r="F632" s="118" t="s">
        <v>2624</v>
      </c>
      <c r="G632" s="118" t="s">
        <v>4</v>
      </c>
      <c r="H632" s="121" t="s">
        <v>1566</v>
      </c>
      <c r="I632" s="121" t="s">
        <v>2121</v>
      </c>
      <c r="J632" s="122" t="s">
        <v>31</v>
      </c>
      <c r="K632" s="123">
        <v>25</v>
      </c>
      <c r="L632" s="123">
        <v>20</v>
      </c>
      <c r="M632" s="122">
        <v>10</v>
      </c>
      <c r="N632" s="122"/>
      <c r="O632" s="122"/>
      <c r="P632" s="124" t="s">
        <v>2048</v>
      </c>
      <c r="Q632" s="124" t="s">
        <v>141</v>
      </c>
    </row>
    <row r="633" spans="1:17" s="125" customFormat="1" ht="21.75" customHeight="1" x14ac:dyDescent="0.2">
      <c r="A633" s="117">
        <v>632</v>
      </c>
      <c r="B633" s="118" t="s">
        <v>19</v>
      </c>
      <c r="C633" s="129" t="s">
        <v>1547</v>
      </c>
      <c r="D633" s="118" t="s">
        <v>1565</v>
      </c>
      <c r="E633" s="119">
        <v>36100007949219</v>
      </c>
      <c r="F633" s="118" t="s">
        <v>3066</v>
      </c>
      <c r="G633" s="118" t="s">
        <v>4</v>
      </c>
      <c r="H633" s="121" t="s">
        <v>1566</v>
      </c>
      <c r="I633" s="121" t="s">
        <v>2121</v>
      </c>
      <c r="J633" s="122" t="s">
        <v>31</v>
      </c>
      <c r="K633" s="123">
        <v>40</v>
      </c>
      <c r="L633" s="123">
        <v>35</v>
      </c>
      <c r="M633" s="122">
        <v>10</v>
      </c>
      <c r="N633" s="122"/>
      <c r="O633" s="122"/>
      <c r="P633" s="124" t="s">
        <v>2048</v>
      </c>
      <c r="Q633" s="124" t="s">
        <v>141</v>
      </c>
    </row>
    <row r="634" spans="1:17" s="125" customFormat="1" ht="21.75" customHeight="1" x14ac:dyDescent="0.2">
      <c r="A634" s="117">
        <v>633</v>
      </c>
      <c r="B634" s="118" t="s">
        <v>19</v>
      </c>
      <c r="C634" s="129" t="s">
        <v>1490</v>
      </c>
      <c r="D634" s="118" t="s">
        <v>1568</v>
      </c>
      <c r="E634" s="119">
        <v>36100008149255</v>
      </c>
      <c r="F634" s="118" t="s">
        <v>3067</v>
      </c>
      <c r="G634" s="118" t="s">
        <v>4</v>
      </c>
      <c r="H634" s="121" t="s">
        <v>1569</v>
      </c>
      <c r="I634" s="121" t="s">
        <v>2121</v>
      </c>
      <c r="J634" s="122" t="s">
        <v>31</v>
      </c>
      <c r="K634" s="123">
        <v>250</v>
      </c>
      <c r="L634" s="123">
        <v>230</v>
      </c>
      <c r="M634" s="122"/>
      <c r="N634" s="122">
        <v>300</v>
      </c>
      <c r="O634" s="122"/>
      <c r="P634" s="124" t="s">
        <v>2048</v>
      </c>
      <c r="Q634" s="124" t="s">
        <v>141</v>
      </c>
    </row>
    <row r="635" spans="1:17" s="125" customFormat="1" ht="21.75" customHeight="1" x14ac:dyDescent="0.2">
      <c r="A635" s="117">
        <v>634</v>
      </c>
      <c r="B635" s="118" t="s">
        <v>19</v>
      </c>
      <c r="C635" s="129" t="s">
        <v>1499</v>
      </c>
      <c r="D635" s="118" t="s">
        <v>1571</v>
      </c>
      <c r="E635" s="119">
        <v>36100008949501</v>
      </c>
      <c r="F635" s="118" t="s">
        <v>2663</v>
      </c>
      <c r="G635" s="118" t="s">
        <v>4</v>
      </c>
      <c r="H635" s="121" t="s">
        <v>1572</v>
      </c>
      <c r="I635" s="121" t="s">
        <v>2157</v>
      </c>
      <c r="J635" s="122" t="s">
        <v>31</v>
      </c>
      <c r="K635" s="123">
        <v>50</v>
      </c>
      <c r="L635" s="123">
        <v>40</v>
      </c>
      <c r="M635" s="122">
        <v>20</v>
      </c>
      <c r="N635" s="122"/>
      <c r="O635" s="122"/>
      <c r="P635" s="124" t="s">
        <v>2048</v>
      </c>
      <c r="Q635" s="124" t="s">
        <v>141</v>
      </c>
    </row>
    <row r="636" spans="1:17" s="125" customFormat="1" ht="21.75" customHeight="1" x14ac:dyDescent="0.2">
      <c r="A636" s="117">
        <v>635</v>
      </c>
      <c r="B636" s="118" t="s">
        <v>19</v>
      </c>
      <c r="C636" s="129" t="s">
        <v>1499</v>
      </c>
      <c r="D636" s="118" t="s">
        <v>1574</v>
      </c>
      <c r="E636" s="119">
        <v>361000092129780</v>
      </c>
      <c r="F636" s="118" t="s">
        <v>3068</v>
      </c>
      <c r="G636" s="118" t="s">
        <v>2061</v>
      </c>
      <c r="H636" s="121">
        <v>810731984</v>
      </c>
      <c r="I636" s="121" t="s">
        <v>2137</v>
      </c>
      <c r="J636" s="122" t="s">
        <v>31</v>
      </c>
      <c r="K636" s="123">
        <v>650</v>
      </c>
      <c r="L636" s="123">
        <v>400</v>
      </c>
      <c r="M636" s="122" t="s">
        <v>2661</v>
      </c>
      <c r="N636" s="122" t="s">
        <v>2532</v>
      </c>
      <c r="O636" s="122" t="s">
        <v>3069</v>
      </c>
      <c r="P636" s="124" t="s">
        <v>2048</v>
      </c>
      <c r="Q636" s="124" t="s">
        <v>141</v>
      </c>
    </row>
    <row r="637" spans="1:17" s="125" customFormat="1" ht="21.75" customHeight="1" x14ac:dyDescent="0.2">
      <c r="A637" s="117">
        <v>636</v>
      </c>
      <c r="B637" s="118" t="s">
        <v>19</v>
      </c>
      <c r="C637" s="129" t="s">
        <v>1499</v>
      </c>
      <c r="D637" s="118" t="s">
        <v>1574</v>
      </c>
      <c r="E637" s="119">
        <v>361000092129782</v>
      </c>
      <c r="F637" s="118" t="s">
        <v>2141</v>
      </c>
      <c r="G637" s="118" t="s">
        <v>2061</v>
      </c>
      <c r="H637" s="121">
        <v>810731984</v>
      </c>
      <c r="I637" s="121" t="s">
        <v>2137</v>
      </c>
      <c r="J637" s="122" t="s">
        <v>31</v>
      </c>
      <c r="K637" s="123">
        <v>80</v>
      </c>
      <c r="L637" s="123">
        <v>50</v>
      </c>
      <c r="M637" s="122" t="s">
        <v>2661</v>
      </c>
      <c r="N637" s="122" t="s">
        <v>2532</v>
      </c>
      <c r="O637" s="122" t="s">
        <v>3069</v>
      </c>
      <c r="P637" s="124" t="s">
        <v>2048</v>
      </c>
      <c r="Q637" s="124" t="s">
        <v>141</v>
      </c>
    </row>
    <row r="638" spans="1:17" s="125" customFormat="1" ht="21.75" customHeight="1" x14ac:dyDescent="0.2">
      <c r="A638" s="117">
        <v>637</v>
      </c>
      <c r="B638" s="118" t="s">
        <v>19</v>
      </c>
      <c r="C638" s="129" t="s">
        <v>1490</v>
      </c>
      <c r="D638" s="118" t="s">
        <v>1576</v>
      </c>
      <c r="E638" s="119">
        <v>36100009350117</v>
      </c>
      <c r="F638" s="118" t="s">
        <v>3073</v>
      </c>
      <c r="G638" s="118" t="s">
        <v>4</v>
      </c>
      <c r="H638" s="121" t="s">
        <v>3072</v>
      </c>
      <c r="I638" s="121" t="s">
        <v>2157</v>
      </c>
      <c r="J638" s="122" t="s">
        <v>31</v>
      </c>
      <c r="K638" s="123">
        <v>290</v>
      </c>
      <c r="L638" s="123">
        <v>230</v>
      </c>
      <c r="M638" s="122">
        <v>10</v>
      </c>
      <c r="N638" s="122">
        <v>300</v>
      </c>
      <c r="O638" s="122">
        <v>3500</v>
      </c>
      <c r="P638" s="124" t="s">
        <v>2048</v>
      </c>
      <c r="Q638" s="124" t="s">
        <v>141</v>
      </c>
    </row>
    <row r="639" spans="1:17" s="125" customFormat="1" ht="21.75" customHeight="1" x14ac:dyDescent="0.2">
      <c r="A639" s="117">
        <v>638</v>
      </c>
      <c r="B639" s="118" t="s">
        <v>19</v>
      </c>
      <c r="C639" s="129" t="s">
        <v>1547</v>
      </c>
      <c r="D639" s="118" t="s">
        <v>1580</v>
      </c>
      <c r="E639" s="119">
        <v>36100009950086</v>
      </c>
      <c r="F639" s="118" t="s">
        <v>2115</v>
      </c>
      <c r="G639" s="118" t="s">
        <v>4</v>
      </c>
      <c r="H639" s="121">
        <v>827374340</v>
      </c>
      <c r="I639" s="121" t="s">
        <v>2062</v>
      </c>
      <c r="J639" s="122" t="s">
        <v>31</v>
      </c>
      <c r="K639" s="123">
        <v>550</v>
      </c>
      <c r="L639" s="123">
        <v>500</v>
      </c>
      <c r="M639" s="122">
        <v>4</v>
      </c>
      <c r="N639" s="122">
        <v>90</v>
      </c>
      <c r="O639" s="122">
        <v>1080</v>
      </c>
      <c r="P639" s="124" t="s">
        <v>2048</v>
      </c>
      <c r="Q639" s="124" t="s">
        <v>141</v>
      </c>
    </row>
    <row r="640" spans="1:17" s="125" customFormat="1" ht="21.75" customHeight="1" x14ac:dyDescent="0.2">
      <c r="A640" s="117">
        <v>639</v>
      </c>
      <c r="B640" s="118" t="s">
        <v>19</v>
      </c>
      <c r="C640" s="129" t="s">
        <v>1499</v>
      </c>
      <c r="D640" s="118" t="s">
        <v>1582</v>
      </c>
      <c r="E640" s="119">
        <v>361000105129599</v>
      </c>
      <c r="F640" s="118" t="s">
        <v>2151</v>
      </c>
      <c r="G640" s="118" t="s">
        <v>4</v>
      </c>
      <c r="H640" s="121" t="s">
        <v>1583</v>
      </c>
      <c r="I640" s="121" t="s">
        <v>2157</v>
      </c>
      <c r="J640" s="122" t="s">
        <v>31</v>
      </c>
      <c r="K640" s="123">
        <v>80</v>
      </c>
      <c r="L640" s="123">
        <v>40</v>
      </c>
      <c r="M640" s="122">
        <v>10</v>
      </c>
      <c r="N640" s="122">
        <v>300</v>
      </c>
      <c r="O640" s="126">
        <v>3600</v>
      </c>
      <c r="P640" s="124" t="s">
        <v>2048</v>
      </c>
      <c r="Q640" s="124" t="s">
        <v>141</v>
      </c>
    </row>
    <row r="641" spans="1:17" s="125" customFormat="1" ht="21.75" customHeight="1" x14ac:dyDescent="0.2">
      <c r="A641" s="117">
        <v>640</v>
      </c>
      <c r="B641" s="118" t="s">
        <v>19</v>
      </c>
      <c r="C641" s="129" t="s">
        <v>1499</v>
      </c>
      <c r="D641" s="118" t="s">
        <v>1582</v>
      </c>
      <c r="E641" s="119">
        <v>361000105129601</v>
      </c>
      <c r="F641" s="118" t="s">
        <v>3082</v>
      </c>
      <c r="G641" s="118" t="s">
        <v>4</v>
      </c>
      <c r="H641" s="121" t="s">
        <v>1583</v>
      </c>
      <c r="I641" s="121" t="s">
        <v>2157</v>
      </c>
      <c r="J641" s="122" t="s">
        <v>31</v>
      </c>
      <c r="K641" s="123">
        <v>50</v>
      </c>
      <c r="L641" s="123">
        <v>20</v>
      </c>
      <c r="M641" s="122">
        <v>10</v>
      </c>
      <c r="N641" s="122">
        <v>300</v>
      </c>
      <c r="O641" s="126">
        <v>3600</v>
      </c>
      <c r="P641" s="124" t="s">
        <v>2048</v>
      </c>
      <c r="Q641" s="124" t="s">
        <v>141</v>
      </c>
    </row>
    <row r="642" spans="1:17" s="125" customFormat="1" ht="21.75" customHeight="1" x14ac:dyDescent="0.2">
      <c r="A642" s="117">
        <v>641</v>
      </c>
      <c r="B642" s="118" t="s">
        <v>19</v>
      </c>
      <c r="C642" s="129" t="s">
        <v>1522</v>
      </c>
      <c r="D642" s="118" t="s">
        <v>1587</v>
      </c>
      <c r="E642" s="119">
        <v>36100011050659</v>
      </c>
      <c r="F642" s="118" t="s">
        <v>2570</v>
      </c>
      <c r="G642" s="118" t="s">
        <v>4</v>
      </c>
      <c r="H642" s="121">
        <v>862524552</v>
      </c>
      <c r="I642" s="121" t="s">
        <v>2062</v>
      </c>
      <c r="J642" s="122" t="s">
        <v>31</v>
      </c>
      <c r="K642" s="123">
        <v>10</v>
      </c>
      <c r="L642" s="122" t="s">
        <v>87</v>
      </c>
      <c r="M642" s="122"/>
      <c r="N642" s="122"/>
      <c r="O642" s="122"/>
      <c r="P642" s="124" t="s">
        <v>2048</v>
      </c>
      <c r="Q642" s="124" t="s">
        <v>141</v>
      </c>
    </row>
    <row r="643" spans="1:17" s="125" customFormat="1" ht="21.75" customHeight="1" x14ac:dyDescent="0.2">
      <c r="A643" s="117">
        <v>642</v>
      </c>
      <c r="B643" s="118" t="s">
        <v>19</v>
      </c>
      <c r="C643" s="129" t="s">
        <v>1499</v>
      </c>
      <c r="D643" s="118" t="s">
        <v>1599</v>
      </c>
      <c r="E643" s="119">
        <v>361000133100354</v>
      </c>
      <c r="F643" s="118" t="s">
        <v>3087</v>
      </c>
      <c r="G643" s="118" t="s">
        <v>2061</v>
      </c>
      <c r="H643" s="121" t="s">
        <v>1601</v>
      </c>
      <c r="I643" s="121" t="s">
        <v>2137</v>
      </c>
      <c r="J643" s="122" t="s">
        <v>31</v>
      </c>
      <c r="K643" s="123">
        <v>290</v>
      </c>
      <c r="L643" s="123">
        <v>230</v>
      </c>
      <c r="M643" s="122" t="s">
        <v>2153</v>
      </c>
      <c r="N643" s="122"/>
      <c r="O643" s="122"/>
      <c r="P643" s="124" t="s">
        <v>2048</v>
      </c>
      <c r="Q643" s="124" t="s">
        <v>141</v>
      </c>
    </row>
    <row r="644" spans="1:17" s="125" customFormat="1" ht="21.75" customHeight="1" x14ac:dyDescent="0.2">
      <c r="A644" s="117">
        <v>643</v>
      </c>
      <c r="B644" s="118" t="s">
        <v>19</v>
      </c>
      <c r="C644" s="129" t="s">
        <v>1499</v>
      </c>
      <c r="D644" s="118" t="s">
        <v>1603</v>
      </c>
      <c r="E644" s="119">
        <v>361000135094031</v>
      </c>
      <c r="F644" s="118" t="s">
        <v>3089</v>
      </c>
      <c r="G644" s="118" t="s">
        <v>4</v>
      </c>
      <c r="H644" s="121" t="s">
        <v>1578</v>
      </c>
      <c r="I644" s="121" t="s">
        <v>2157</v>
      </c>
      <c r="J644" s="122" t="s">
        <v>31</v>
      </c>
      <c r="K644" s="123">
        <v>290</v>
      </c>
      <c r="L644" s="123">
        <v>220</v>
      </c>
      <c r="M644" s="122" t="s">
        <v>3090</v>
      </c>
      <c r="N644" s="122" t="s">
        <v>3091</v>
      </c>
      <c r="O644" s="122" t="s">
        <v>3092</v>
      </c>
      <c r="P644" s="124" t="s">
        <v>2048</v>
      </c>
      <c r="Q644" s="124" t="s">
        <v>141</v>
      </c>
    </row>
    <row r="645" spans="1:17" s="125" customFormat="1" ht="21.75" customHeight="1" x14ac:dyDescent="0.2">
      <c r="A645" s="117">
        <v>644</v>
      </c>
      <c r="B645" s="118" t="s">
        <v>19</v>
      </c>
      <c r="C645" s="129" t="s">
        <v>1499</v>
      </c>
      <c r="D645" s="118" t="s">
        <v>1603</v>
      </c>
      <c r="E645" s="119">
        <v>361000135094043</v>
      </c>
      <c r="F645" s="118" t="s">
        <v>2141</v>
      </c>
      <c r="G645" s="118" t="s">
        <v>4</v>
      </c>
      <c r="H645" s="121" t="s">
        <v>1578</v>
      </c>
      <c r="I645" s="121" t="s">
        <v>2157</v>
      </c>
      <c r="J645" s="122" t="s">
        <v>31</v>
      </c>
      <c r="K645" s="123">
        <v>80</v>
      </c>
      <c r="L645" s="123">
        <v>65</v>
      </c>
      <c r="M645" s="122">
        <v>16</v>
      </c>
      <c r="N645" s="122">
        <v>480</v>
      </c>
      <c r="O645" s="126">
        <v>5760</v>
      </c>
      <c r="P645" s="124" t="s">
        <v>2048</v>
      </c>
      <c r="Q645" s="124" t="s">
        <v>141</v>
      </c>
    </row>
    <row r="646" spans="1:17" s="125" customFormat="1" ht="21.75" customHeight="1" x14ac:dyDescent="0.2">
      <c r="A646" s="117">
        <v>645</v>
      </c>
      <c r="B646" s="118" t="s">
        <v>19</v>
      </c>
      <c r="C646" s="129" t="s">
        <v>1490</v>
      </c>
      <c r="D646" s="118" t="s">
        <v>86</v>
      </c>
      <c r="E646" s="119">
        <v>361000141120399</v>
      </c>
      <c r="F646" s="118" t="s">
        <v>2115</v>
      </c>
      <c r="G646" s="118" t="s">
        <v>2061</v>
      </c>
      <c r="H646" s="121">
        <v>866676291</v>
      </c>
      <c r="I646" s="121" t="s">
        <v>2062</v>
      </c>
      <c r="J646" s="122" t="s">
        <v>31</v>
      </c>
      <c r="K646" s="123">
        <v>600</v>
      </c>
      <c r="L646" s="123">
        <v>500</v>
      </c>
      <c r="M646" s="122" t="s">
        <v>2661</v>
      </c>
      <c r="N646" s="122"/>
      <c r="O646" s="122"/>
      <c r="P646" s="124" t="s">
        <v>2048</v>
      </c>
      <c r="Q646" s="124" t="s">
        <v>141</v>
      </c>
    </row>
    <row r="647" spans="1:17" s="125" customFormat="1" ht="21.75" customHeight="1" x14ac:dyDescent="0.2">
      <c r="A647" s="117">
        <v>646</v>
      </c>
      <c r="B647" s="118" t="s">
        <v>19</v>
      </c>
      <c r="C647" s="129" t="s">
        <v>1496</v>
      </c>
      <c r="D647" s="118" t="s">
        <v>1610</v>
      </c>
      <c r="E647" s="119">
        <v>361000143126386</v>
      </c>
      <c r="F647" s="118" t="s">
        <v>3095</v>
      </c>
      <c r="G647" s="118" t="s">
        <v>4</v>
      </c>
      <c r="H647" s="121">
        <v>873406382</v>
      </c>
      <c r="I647" s="121" t="s">
        <v>2062</v>
      </c>
      <c r="J647" s="122" t="s">
        <v>31</v>
      </c>
      <c r="K647" s="123">
        <v>280</v>
      </c>
      <c r="L647" s="122" t="s">
        <v>87</v>
      </c>
      <c r="M647" s="122" t="s">
        <v>3096</v>
      </c>
      <c r="N647" s="122" t="s">
        <v>3097</v>
      </c>
      <c r="O647" s="122" t="s">
        <v>3098</v>
      </c>
      <c r="P647" s="124" t="s">
        <v>2048</v>
      </c>
      <c r="Q647" s="124" t="s">
        <v>2048</v>
      </c>
    </row>
    <row r="648" spans="1:17" s="125" customFormat="1" ht="21.75" customHeight="1" x14ac:dyDescent="0.2">
      <c r="A648" s="117">
        <v>647</v>
      </c>
      <c r="B648" s="118" t="s">
        <v>19</v>
      </c>
      <c r="C648" s="129" t="s">
        <v>1508</v>
      </c>
      <c r="D648" s="118" t="s">
        <v>1613</v>
      </c>
      <c r="E648" s="119">
        <v>361020006130894</v>
      </c>
      <c r="F648" s="118" t="s">
        <v>3101</v>
      </c>
      <c r="G648" s="118" t="s">
        <v>2061</v>
      </c>
      <c r="H648" s="121" t="s">
        <v>1614</v>
      </c>
      <c r="I648" s="121" t="s">
        <v>2137</v>
      </c>
      <c r="J648" s="122" t="s">
        <v>31</v>
      </c>
      <c r="K648" s="123">
        <v>20</v>
      </c>
      <c r="L648" s="122" t="s">
        <v>87</v>
      </c>
      <c r="M648" s="122" t="s">
        <v>3102</v>
      </c>
      <c r="N648" s="122"/>
      <c r="O648" s="122"/>
      <c r="P648" s="124" t="s">
        <v>2048</v>
      </c>
      <c r="Q648" s="124" t="s">
        <v>141</v>
      </c>
    </row>
    <row r="649" spans="1:17" s="125" customFormat="1" ht="21.75" customHeight="1" x14ac:dyDescent="0.2">
      <c r="A649" s="117">
        <v>648</v>
      </c>
      <c r="B649" s="118" t="s">
        <v>19</v>
      </c>
      <c r="C649" s="129" t="s">
        <v>1508</v>
      </c>
      <c r="D649" s="118" t="s">
        <v>1613</v>
      </c>
      <c r="E649" s="119">
        <v>361020006130900</v>
      </c>
      <c r="F649" s="118" t="s">
        <v>3103</v>
      </c>
      <c r="G649" s="118" t="s">
        <v>2061</v>
      </c>
      <c r="H649" s="121" t="s">
        <v>1614</v>
      </c>
      <c r="I649" s="121" t="s">
        <v>2137</v>
      </c>
      <c r="J649" s="122" t="s">
        <v>31</v>
      </c>
      <c r="K649" s="123">
        <v>15</v>
      </c>
      <c r="L649" s="122" t="s">
        <v>87</v>
      </c>
      <c r="M649" s="122" t="s">
        <v>2568</v>
      </c>
      <c r="N649" s="122"/>
      <c r="O649" s="122"/>
      <c r="P649" s="124" t="s">
        <v>2048</v>
      </c>
      <c r="Q649" s="124" t="s">
        <v>141</v>
      </c>
    </row>
    <row r="650" spans="1:17" s="125" customFormat="1" ht="21.75" customHeight="1" x14ac:dyDescent="0.2">
      <c r="A650" s="117">
        <v>649</v>
      </c>
      <c r="B650" s="118" t="s">
        <v>19</v>
      </c>
      <c r="C650" s="129" t="s">
        <v>1508</v>
      </c>
      <c r="D650" s="118" t="s">
        <v>1613</v>
      </c>
      <c r="E650" s="119">
        <v>361020006130906</v>
      </c>
      <c r="F650" s="118" t="s">
        <v>2638</v>
      </c>
      <c r="G650" s="118" t="s">
        <v>2061</v>
      </c>
      <c r="H650" s="121" t="s">
        <v>1614</v>
      </c>
      <c r="I650" s="121" t="s">
        <v>2137</v>
      </c>
      <c r="J650" s="122" t="s">
        <v>31</v>
      </c>
      <c r="K650" s="123">
        <v>40</v>
      </c>
      <c r="L650" s="123">
        <v>35</v>
      </c>
      <c r="M650" s="122" t="s">
        <v>2985</v>
      </c>
      <c r="N650" s="122"/>
      <c r="O650" s="122"/>
      <c r="P650" s="124" t="s">
        <v>2048</v>
      </c>
      <c r="Q650" s="124" t="s">
        <v>141</v>
      </c>
    </row>
    <row r="651" spans="1:17" s="125" customFormat="1" ht="21.75" customHeight="1" x14ac:dyDescent="0.2">
      <c r="A651" s="117">
        <v>650</v>
      </c>
      <c r="B651" s="118" t="s">
        <v>19</v>
      </c>
      <c r="C651" s="129" t="s">
        <v>1499</v>
      </c>
      <c r="D651" s="118" t="s">
        <v>1620</v>
      </c>
      <c r="E651" s="119">
        <v>361020011132344</v>
      </c>
      <c r="F651" s="118" t="s">
        <v>3035</v>
      </c>
      <c r="G651" s="118" t="s">
        <v>2061</v>
      </c>
      <c r="H651" s="121" t="s">
        <v>1578</v>
      </c>
      <c r="I651" s="121" t="s">
        <v>2137</v>
      </c>
      <c r="J651" s="122" t="s">
        <v>31</v>
      </c>
      <c r="K651" s="123">
        <v>700</v>
      </c>
      <c r="L651" s="123">
        <v>590</v>
      </c>
      <c r="M651" s="122" t="s">
        <v>2153</v>
      </c>
      <c r="N651" s="122"/>
      <c r="O651" s="122"/>
      <c r="P651" s="124" t="s">
        <v>2048</v>
      </c>
      <c r="Q651" s="124" t="s">
        <v>141</v>
      </c>
    </row>
    <row r="652" spans="1:17" s="125" customFormat="1" ht="21.75" customHeight="1" x14ac:dyDescent="0.2">
      <c r="A652" s="117">
        <v>651</v>
      </c>
      <c r="B652" s="118" t="s">
        <v>19</v>
      </c>
      <c r="C652" s="129" t="s">
        <v>1499</v>
      </c>
      <c r="D652" s="118" t="s">
        <v>1620</v>
      </c>
      <c r="E652" s="119">
        <v>361020011132345</v>
      </c>
      <c r="F652" s="118" t="s">
        <v>3105</v>
      </c>
      <c r="G652" s="118" t="s">
        <v>2061</v>
      </c>
      <c r="H652" s="121" t="s">
        <v>1578</v>
      </c>
      <c r="I652" s="121" t="s">
        <v>2137</v>
      </c>
      <c r="J652" s="122" t="s">
        <v>31</v>
      </c>
      <c r="K652" s="123">
        <v>550</v>
      </c>
      <c r="L652" s="123">
        <v>450</v>
      </c>
      <c r="M652" s="122" t="s">
        <v>2153</v>
      </c>
      <c r="N652" s="122"/>
      <c r="O652" s="122"/>
      <c r="P652" s="124" t="s">
        <v>2048</v>
      </c>
      <c r="Q652" s="124" t="s">
        <v>141</v>
      </c>
    </row>
    <row r="653" spans="1:17" s="125" customFormat="1" ht="21.75" customHeight="1" x14ac:dyDescent="0.2">
      <c r="A653" s="117">
        <v>652</v>
      </c>
      <c r="B653" s="118" t="s">
        <v>19</v>
      </c>
      <c r="C653" s="129" t="s">
        <v>1490</v>
      </c>
      <c r="D653" s="118" t="s">
        <v>1622</v>
      </c>
      <c r="E653" s="119">
        <v>361020012131298</v>
      </c>
      <c r="F653" s="118" t="s">
        <v>3108</v>
      </c>
      <c r="G653" s="118" t="s">
        <v>5</v>
      </c>
      <c r="H653" s="121">
        <v>872496800</v>
      </c>
      <c r="I653" s="121" t="s">
        <v>2123</v>
      </c>
      <c r="J653" s="122" t="s">
        <v>31</v>
      </c>
      <c r="K653" s="123">
        <v>20</v>
      </c>
      <c r="L653" s="122" t="s">
        <v>87</v>
      </c>
      <c r="M653" s="122" t="s">
        <v>2264</v>
      </c>
      <c r="N653" s="122"/>
      <c r="O653" s="122"/>
      <c r="P653" s="124" t="s">
        <v>2048</v>
      </c>
      <c r="Q653" s="124" t="s">
        <v>141</v>
      </c>
    </row>
    <row r="654" spans="1:17" s="125" customFormat="1" ht="21.75" customHeight="1" x14ac:dyDescent="0.2">
      <c r="A654" s="117">
        <v>653</v>
      </c>
      <c r="B654" s="118" t="s">
        <v>19</v>
      </c>
      <c r="C654" s="129" t="s">
        <v>1547</v>
      </c>
      <c r="D654" s="118" t="s">
        <v>1624</v>
      </c>
      <c r="E654" s="119">
        <v>361020014137259</v>
      </c>
      <c r="F654" s="118" t="s">
        <v>2115</v>
      </c>
      <c r="G654" s="118" t="s">
        <v>4</v>
      </c>
      <c r="H654" s="121" t="s">
        <v>1625</v>
      </c>
      <c r="I654" s="121" t="s">
        <v>2062</v>
      </c>
      <c r="J654" s="122" t="s">
        <v>31</v>
      </c>
      <c r="K654" s="123">
        <v>500</v>
      </c>
      <c r="L654" s="122" t="s">
        <v>87</v>
      </c>
      <c r="M654" s="122" t="s">
        <v>2661</v>
      </c>
      <c r="N654" s="122"/>
      <c r="O654" s="122"/>
      <c r="P654" s="124" t="s">
        <v>2048</v>
      </c>
      <c r="Q654" s="124" t="s">
        <v>141</v>
      </c>
    </row>
    <row r="655" spans="1:17" s="125" customFormat="1" ht="21.75" customHeight="1" x14ac:dyDescent="0.2">
      <c r="A655" s="117">
        <v>654</v>
      </c>
      <c r="B655" s="118" t="s">
        <v>19</v>
      </c>
      <c r="C655" s="129" t="s">
        <v>1547</v>
      </c>
      <c r="D655" s="118" t="s">
        <v>1624</v>
      </c>
      <c r="E655" s="119">
        <v>361020015136793</v>
      </c>
      <c r="F655" s="118" t="s">
        <v>2115</v>
      </c>
      <c r="G655" s="118" t="s">
        <v>4</v>
      </c>
      <c r="H655" s="121" t="s">
        <v>1625</v>
      </c>
      <c r="I655" s="121" t="s">
        <v>2062</v>
      </c>
      <c r="J655" s="122" t="s">
        <v>31</v>
      </c>
      <c r="K655" s="123">
        <v>1000</v>
      </c>
      <c r="L655" s="122" t="s">
        <v>87</v>
      </c>
      <c r="M655" s="122">
        <v>9</v>
      </c>
      <c r="N655" s="122">
        <v>20</v>
      </c>
      <c r="O655" s="122">
        <v>240</v>
      </c>
      <c r="P655" s="124" t="s">
        <v>2048</v>
      </c>
      <c r="Q655" s="124" t="s">
        <v>141</v>
      </c>
    </row>
    <row r="656" spans="1:17" s="125" customFormat="1" ht="21.75" customHeight="1" x14ac:dyDescent="0.2">
      <c r="A656" s="117">
        <v>655</v>
      </c>
      <c r="B656" s="118" t="s">
        <v>19</v>
      </c>
      <c r="C656" s="129" t="s">
        <v>1490</v>
      </c>
      <c r="D656" s="118" t="s">
        <v>1628</v>
      </c>
      <c r="E656" s="119">
        <v>361020016136960</v>
      </c>
      <c r="F656" s="118" t="s">
        <v>2773</v>
      </c>
      <c r="G656" s="118" t="s">
        <v>1</v>
      </c>
      <c r="H656" s="121">
        <v>816695611</v>
      </c>
      <c r="I656" s="121" t="s">
        <v>2129</v>
      </c>
      <c r="J656" s="122" t="s">
        <v>31</v>
      </c>
      <c r="K656" s="123">
        <v>100</v>
      </c>
      <c r="L656" s="122" t="s">
        <v>87</v>
      </c>
      <c r="M656" s="122" t="s">
        <v>3109</v>
      </c>
      <c r="N656" s="122"/>
      <c r="O656" s="122"/>
      <c r="P656" s="124" t="s">
        <v>2048</v>
      </c>
      <c r="Q656" s="124" t="s">
        <v>141</v>
      </c>
    </row>
    <row r="657" spans="1:17" s="125" customFormat="1" ht="21.75" customHeight="1" x14ac:dyDescent="0.2">
      <c r="A657" s="117">
        <v>656</v>
      </c>
      <c r="B657" s="118" t="s">
        <v>19</v>
      </c>
      <c r="C657" s="129" t="s">
        <v>1630</v>
      </c>
      <c r="D657" s="118" t="s">
        <v>1631</v>
      </c>
      <c r="E657" s="119">
        <v>361020018137056</v>
      </c>
      <c r="F657" s="118" t="s">
        <v>3110</v>
      </c>
      <c r="G657" s="118" t="s">
        <v>4</v>
      </c>
      <c r="H657" s="121">
        <v>988750311</v>
      </c>
      <c r="I657" s="121" t="s">
        <v>2121</v>
      </c>
      <c r="J657" s="122" t="s">
        <v>31</v>
      </c>
      <c r="K657" s="123">
        <v>1000</v>
      </c>
      <c r="L657" s="122" t="s">
        <v>87</v>
      </c>
      <c r="M657" s="122">
        <v>5</v>
      </c>
      <c r="N657" s="122"/>
      <c r="O657" s="122"/>
      <c r="P657" s="124" t="s">
        <v>2048</v>
      </c>
      <c r="Q657" s="124" t="s">
        <v>141</v>
      </c>
    </row>
    <row r="658" spans="1:17" s="125" customFormat="1" ht="21.75" customHeight="1" x14ac:dyDescent="0.2">
      <c r="A658" s="117">
        <v>657</v>
      </c>
      <c r="B658" s="118" t="s">
        <v>19</v>
      </c>
      <c r="C658" s="129" t="s">
        <v>1630</v>
      </c>
      <c r="D658" s="118" t="s">
        <v>1631</v>
      </c>
      <c r="E658" s="119">
        <v>361020018156682</v>
      </c>
      <c r="F658" s="118" t="s">
        <v>3035</v>
      </c>
      <c r="G658" s="118" t="s">
        <v>2061</v>
      </c>
      <c r="H658" s="121">
        <v>988750311</v>
      </c>
      <c r="I658" s="121" t="s">
        <v>2137</v>
      </c>
      <c r="J658" s="122" t="s">
        <v>31</v>
      </c>
      <c r="K658" s="123">
        <v>800</v>
      </c>
      <c r="L658" s="123">
        <v>750</v>
      </c>
      <c r="M658" s="122" t="s">
        <v>2153</v>
      </c>
      <c r="N658" s="122"/>
      <c r="O658" s="122"/>
      <c r="P658" s="124" t="s">
        <v>2048</v>
      </c>
      <c r="Q658" s="124" t="s">
        <v>141</v>
      </c>
    </row>
    <row r="659" spans="1:17" s="125" customFormat="1" ht="21.75" customHeight="1" x14ac:dyDescent="0.2">
      <c r="A659" s="117">
        <v>658</v>
      </c>
      <c r="B659" s="118" t="s">
        <v>19</v>
      </c>
      <c r="C659" s="129" t="s">
        <v>1630</v>
      </c>
      <c r="D659" s="118" t="s">
        <v>1631</v>
      </c>
      <c r="E659" s="119">
        <v>361020018156684</v>
      </c>
      <c r="F659" s="118" t="s">
        <v>3111</v>
      </c>
      <c r="G659" s="118" t="s">
        <v>2061</v>
      </c>
      <c r="H659" s="121">
        <v>988750311</v>
      </c>
      <c r="I659" s="121" t="s">
        <v>2137</v>
      </c>
      <c r="J659" s="122" t="s">
        <v>31</v>
      </c>
      <c r="K659" s="123">
        <v>800</v>
      </c>
      <c r="L659" s="123">
        <v>750</v>
      </c>
      <c r="M659" s="122" t="s">
        <v>2153</v>
      </c>
      <c r="N659" s="122"/>
      <c r="O659" s="122"/>
      <c r="P659" s="124" t="s">
        <v>2048</v>
      </c>
      <c r="Q659" s="124" t="s">
        <v>141</v>
      </c>
    </row>
    <row r="660" spans="1:17" s="125" customFormat="1" ht="21.75" customHeight="1" x14ac:dyDescent="0.2">
      <c r="A660" s="117">
        <v>659</v>
      </c>
      <c r="B660" s="118" t="s">
        <v>19</v>
      </c>
      <c r="C660" s="129" t="s">
        <v>1630</v>
      </c>
      <c r="D660" s="118" t="s">
        <v>1634</v>
      </c>
      <c r="E660" s="119">
        <v>361020019137141</v>
      </c>
      <c r="F660" s="118" t="s">
        <v>3112</v>
      </c>
      <c r="G660" s="118" t="s">
        <v>4</v>
      </c>
      <c r="H660" s="121">
        <v>988750311</v>
      </c>
      <c r="I660" s="121" t="s">
        <v>2121</v>
      </c>
      <c r="J660" s="122" t="s">
        <v>31</v>
      </c>
      <c r="K660" s="123">
        <v>4000</v>
      </c>
      <c r="L660" s="122" t="s">
        <v>87</v>
      </c>
      <c r="M660" s="122"/>
      <c r="N660" s="122" t="s">
        <v>2414</v>
      </c>
      <c r="O660" s="122"/>
      <c r="P660" s="124" t="s">
        <v>2048</v>
      </c>
      <c r="Q660" s="124" t="s">
        <v>141</v>
      </c>
    </row>
    <row r="661" spans="1:17" s="125" customFormat="1" ht="21.75" customHeight="1" x14ac:dyDescent="0.2">
      <c r="A661" s="117">
        <v>660</v>
      </c>
      <c r="B661" s="118" t="s">
        <v>19</v>
      </c>
      <c r="C661" s="129" t="s">
        <v>1499</v>
      </c>
      <c r="D661" s="118" t="s">
        <v>1636</v>
      </c>
      <c r="E661" s="119">
        <v>361020022137283</v>
      </c>
      <c r="F661" s="118" t="s">
        <v>2402</v>
      </c>
      <c r="G661" s="118" t="s">
        <v>2061</v>
      </c>
      <c r="H661" s="121" t="s">
        <v>1520</v>
      </c>
      <c r="I661" s="121" t="s">
        <v>2137</v>
      </c>
      <c r="J661" s="122" t="s">
        <v>31</v>
      </c>
      <c r="K661" s="123">
        <v>800</v>
      </c>
      <c r="L661" s="122" t="s">
        <v>87</v>
      </c>
      <c r="M661" s="122" t="s">
        <v>2153</v>
      </c>
      <c r="N661" s="122"/>
      <c r="O661" s="122"/>
      <c r="P661" s="124" t="s">
        <v>2048</v>
      </c>
      <c r="Q661" s="124" t="s">
        <v>2048</v>
      </c>
    </row>
    <row r="662" spans="1:17" s="125" customFormat="1" ht="21.75" customHeight="1" x14ac:dyDescent="0.2">
      <c r="A662" s="117">
        <v>661</v>
      </c>
      <c r="B662" s="118" t="s">
        <v>19</v>
      </c>
      <c r="C662" s="129" t="s">
        <v>1499</v>
      </c>
      <c r="D662" s="118" t="s">
        <v>1636</v>
      </c>
      <c r="E662" s="119">
        <v>361020022137285</v>
      </c>
      <c r="F662" s="118" t="s">
        <v>3113</v>
      </c>
      <c r="G662" s="118" t="s">
        <v>2061</v>
      </c>
      <c r="H662" s="121" t="s">
        <v>1520</v>
      </c>
      <c r="I662" s="121" t="s">
        <v>2137</v>
      </c>
      <c r="J662" s="122" t="s">
        <v>31</v>
      </c>
      <c r="K662" s="123">
        <v>800</v>
      </c>
      <c r="L662" s="122" t="s">
        <v>87</v>
      </c>
      <c r="M662" s="122">
        <v>5</v>
      </c>
      <c r="N662" s="122">
        <v>35</v>
      </c>
      <c r="O662" s="122">
        <v>400</v>
      </c>
      <c r="P662" s="124" t="s">
        <v>2048</v>
      </c>
      <c r="Q662" s="124" t="s">
        <v>141</v>
      </c>
    </row>
    <row r="663" spans="1:17" s="125" customFormat="1" ht="21.75" customHeight="1" x14ac:dyDescent="0.2">
      <c r="A663" s="117">
        <v>662</v>
      </c>
      <c r="B663" s="118" t="s">
        <v>19</v>
      </c>
      <c r="C663" s="129" t="s">
        <v>1499</v>
      </c>
      <c r="D663" s="118" t="s">
        <v>1636</v>
      </c>
      <c r="E663" s="119">
        <v>361020022137286</v>
      </c>
      <c r="F663" s="118" t="s">
        <v>3114</v>
      </c>
      <c r="G663" s="118" t="s">
        <v>2061</v>
      </c>
      <c r="H663" s="121" t="s">
        <v>1520</v>
      </c>
      <c r="I663" s="121" t="s">
        <v>2137</v>
      </c>
      <c r="J663" s="122" t="s">
        <v>31</v>
      </c>
      <c r="K663" s="123">
        <v>1200</v>
      </c>
      <c r="L663" s="122" t="s">
        <v>87</v>
      </c>
      <c r="M663" s="122">
        <v>5</v>
      </c>
      <c r="N663" s="122">
        <v>140</v>
      </c>
      <c r="O663" s="126">
        <v>1000</v>
      </c>
      <c r="P663" s="124" t="s">
        <v>2048</v>
      </c>
      <c r="Q663" s="124" t="s">
        <v>141</v>
      </c>
    </row>
    <row r="664" spans="1:17" s="125" customFormat="1" ht="21.75" customHeight="1" x14ac:dyDescent="0.2">
      <c r="A664" s="117">
        <v>663</v>
      </c>
      <c r="B664" s="118" t="s">
        <v>19</v>
      </c>
      <c r="C664" s="129" t="s">
        <v>1499</v>
      </c>
      <c r="D664" s="118" t="s">
        <v>1636</v>
      </c>
      <c r="E664" s="119">
        <v>361020022137289</v>
      </c>
      <c r="F664" s="118" t="s">
        <v>2141</v>
      </c>
      <c r="G664" s="118" t="s">
        <v>2061</v>
      </c>
      <c r="H664" s="121" t="s">
        <v>1520</v>
      </c>
      <c r="I664" s="121" t="s">
        <v>2137</v>
      </c>
      <c r="J664" s="122" t="s">
        <v>31</v>
      </c>
      <c r="K664" s="123">
        <v>80</v>
      </c>
      <c r="L664" s="122" t="s">
        <v>87</v>
      </c>
      <c r="M664" s="122" t="s">
        <v>3096</v>
      </c>
      <c r="N664" s="122" t="s">
        <v>2671</v>
      </c>
      <c r="O664" s="122" t="s">
        <v>3115</v>
      </c>
      <c r="P664" s="124" t="s">
        <v>2048</v>
      </c>
      <c r="Q664" s="124" t="s">
        <v>141</v>
      </c>
    </row>
    <row r="665" spans="1:17" s="125" customFormat="1" ht="21.75" customHeight="1" x14ac:dyDescent="0.2">
      <c r="A665" s="117">
        <v>664</v>
      </c>
      <c r="B665" s="118" t="s">
        <v>19</v>
      </c>
      <c r="C665" s="129" t="s">
        <v>1499</v>
      </c>
      <c r="D665" s="118" t="s">
        <v>1636</v>
      </c>
      <c r="E665" s="119">
        <v>361020022137291</v>
      </c>
      <c r="F665" s="118" t="s">
        <v>2364</v>
      </c>
      <c r="G665" s="118" t="s">
        <v>2061</v>
      </c>
      <c r="H665" s="121" t="s">
        <v>1520</v>
      </c>
      <c r="I665" s="121" t="s">
        <v>2137</v>
      </c>
      <c r="J665" s="122" t="s">
        <v>31</v>
      </c>
      <c r="K665" s="123">
        <v>1250</v>
      </c>
      <c r="L665" s="122" t="s">
        <v>87</v>
      </c>
      <c r="M665" s="122" t="s">
        <v>2375</v>
      </c>
      <c r="N665" s="122"/>
      <c r="O665" s="122"/>
      <c r="P665" s="124" t="s">
        <v>2048</v>
      </c>
      <c r="Q665" s="124" t="s">
        <v>141</v>
      </c>
    </row>
    <row r="666" spans="1:17" s="125" customFormat="1" ht="21.75" customHeight="1" x14ac:dyDescent="0.2">
      <c r="A666" s="117">
        <v>665</v>
      </c>
      <c r="B666" s="118" t="s">
        <v>19</v>
      </c>
      <c r="C666" s="129" t="s">
        <v>1499</v>
      </c>
      <c r="D666" s="118" t="s">
        <v>1636</v>
      </c>
      <c r="E666" s="119">
        <v>361020022137326</v>
      </c>
      <c r="F666" s="118" t="s">
        <v>2638</v>
      </c>
      <c r="G666" s="118" t="s">
        <v>2061</v>
      </c>
      <c r="H666" s="121" t="s">
        <v>1520</v>
      </c>
      <c r="I666" s="121" t="s">
        <v>2137</v>
      </c>
      <c r="J666" s="122" t="s">
        <v>31</v>
      </c>
      <c r="K666" s="123">
        <v>80</v>
      </c>
      <c r="L666" s="122" t="s">
        <v>87</v>
      </c>
      <c r="M666" s="122">
        <v>10</v>
      </c>
      <c r="N666" s="122"/>
      <c r="O666" s="122"/>
      <c r="P666" s="124" t="s">
        <v>2048</v>
      </c>
      <c r="Q666" s="124" t="s">
        <v>141</v>
      </c>
    </row>
    <row r="667" spans="1:17" s="125" customFormat="1" ht="21.75" customHeight="1" x14ac:dyDescent="0.2">
      <c r="A667" s="117">
        <v>666</v>
      </c>
      <c r="B667" s="118" t="s">
        <v>19</v>
      </c>
      <c r="C667" s="129" t="s">
        <v>1499</v>
      </c>
      <c r="D667" s="118" t="s">
        <v>1636</v>
      </c>
      <c r="E667" s="119">
        <v>361020022137328</v>
      </c>
      <c r="F667" s="118" t="s">
        <v>3116</v>
      </c>
      <c r="G667" s="118" t="s">
        <v>2061</v>
      </c>
      <c r="H667" s="121" t="s">
        <v>1520</v>
      </c>
      <c r="I667" s="121" t="s">
        <v>2137</v>
      </c>
      <c r="J667" s="122" t="s">
        <v>31</v>
      </c>
      <c r="K667" s="123">
        <v>100</v>
      </c>
      <c r="L667" s="122" t="s">
        <v>87</v>
      </c>
      <c r="M667" s="122" t="s">
        <v>2375</v>
      </c>
      <c r="N667" s="122"/>
      <c r="O667" s="122"/>
      <c r="P667" s="124" t="s">
        <v>2048</v>
      </c>
      <c r="Q667" s="124" t="s">
        <v>141</v>
      </c>
    </row>
    <row r="668" spans="1:17" s="125" customFormat="1" ht="21.75" customHeight="1" x14ac:dyDescent="0.2">
      <c r="A668" s="117">
        <v>667</v>
      </c>
      <c r="B668" s="118" t="s">
        <v>19</v>
      </c>
      <c r="C668" s="129" t="s">
        <v>1522</v>
      </c>
      <c r="D668" s="118" t="s">
        <v>1638</v>
      </c>
      <c r="E668" s="119">
        <v>361020023148855</v>
      </c>
      <c r="F668" s="118" t="s">
        <v>3117</v>
      </c>
      <c r="G668" s="118" t="s">
        <v>2061</v>
      </c>
      <c r="H668" s="121" t="s">
        <v>1639</v>
      </c>
      <c r="I668" s="121" t="s">
        <v>2137</v>
      </c>
      <c r="J668" s="122" t="s">
        <v>31</v>
      </c>
      <c r="K668" s="123">
        <v>350</v>
      </c>
      <c r="L668" s="123">
        <v>200</v>
      </c>
      <c r="M668" s="122" t="s">
        <v>2473</v>
      </c>
      <c r="N668" s="122" t="s">
        <v>2389</v>
      </c>
      <c r="O668" s="122" t="s">
        <v>3118</v>
      </c>
      <c r="P668" s="124" t="s">
        <v>2048</v>
      </c>
      <c r="Q668" s="124" t="s">
        <v>141</v>
      </c>
    </row>
    <row r="669" spans="1:17" s="125" customFormat="1" ht="21.75" customHeight="1" x14ac:dyDescent="0.2">
      <c r="A669" s="117">
        <v>668</v>
      </c>
      <c r="B669" s="118" t="s">
        <v>19</v>
      </c>
      <c r="C669" s="129" t="s">
        <v>1522</v>
      </c>
      <c r="D669" s="118" t="s">
        <v>1638</v>
      </c>
      <c r="E669" s="119">
        <v>361020023148958</v>
      </c>
      <c r="F669" s="118" t="s">
        <v>3119</v>
      </c>
      <c r="G669" s="118" t="s">
        <v>2061</v>
      </c>
      <c r="H669" s="121" t="s">
        <v>1639</v>
      </c>
      <c r="I669" s="121" t="s">
        <v>2137</v>
      </c>
      <c r="J669" s="122" t="s">
        <v>31</v>
      </c>
      <c r="K669" s="123">
        <v>350</v>
      </c>
      <c r="L669" s="123">
        <v>300</v>
      </c>
      <c r="M669" s="122" t="s">
        <v>2473</v>
      </c>
      <c r="N669" s="122" t="s">
        <v>2389</v>
      </c>
      <c r="O669" s="122" t="s">
        <v>3118</v>
      </c>
      <c r="P669" s="124" t="s">
        <v>2048</v>
      </c>
      <c r="Q669" s="124" t="s">
        <v>2048</v>
      </c>
    </row>
    <row r="670" spans="1:17" s="125" customFormat="1" ht="21.75" customHeight="1" x14ac:dyDescent="0.2">
      <c r="A670" s="117">
        <v>669</v>
      </c>
      <c r="B670" s="118" t="s">
        <v>19</v>
      </c>
      <c r="C670" s="129" t="s">
        <v>1630</v>
      </c>
      <c r="D670" s="118" t="s">
        <v>1641</v>
      </c>
      <c r="E670" s="119">
        <v>361020026155626</v>
      </c>
      <c r="F670" s="118" t="s">
        <v>3120</v>
      </c>
      <c r="G670" s="118" t="s">
        <v>5</v>
      </c>
      <c r="H670" s="121" t="s">
        <v>1643</v>
      </c>
      <c r="I670" s="121" t="s">
        <v>2149</v>
      </c>
      <c r="J670" s="122" t="s">
        <v>31</v>
      </c>
      <c r="K670" s="123">
        <v>19</v>
      </c>
      <c r="L670" s="123">
        <v>17</v>
      </c>
      <c r="M670" s="122" t="s">
        <v>3121</v>
      </c>
      <c r="N670" s="122"/>
      <c r="O670" s="122"/>
      <c r="P670" s="124" t="s">
        <v>2048</v>
      </c>
      <c r="Q670" s="124" t="s">
        <v>141</v>
      </c>
    </row>
    <row r="671" spans="1:17" s="125" customFormat="1" ht="21.75" customHeight="1" x14ac:dyDescent="0.2">
      <c r="A671" s="117">
        <v>670</v>
      </c>
      <c r="B671" s="118" t="s">
        <v>19</v>
      </c>
      <c r="C671" s="129" t="s">
        <v>1490</v>
      </c>
      <c r="D671" s="118" t="s">
        <v>1645</v>
      </c>
      <c r="E671" s="119">
        <v>361020027155701</v>
      </c>
      <c r="F671" s="118" t="s">
        <v>3122</v>
      </c>
      <c r="G671" s="118" t="s">
        <v>4</v>
      </c>
      <c r="H671" s="121" t="s">
        <v>1647</v>
      </c>
      <c r="I671" s="121" t="s">
        <v>2062</v>
      </c>
      <c r="J671" s="122" t="s">
        <v>31</v>
      </c>
      <c r="K671" s="123">
        <v>1500</v>
      </c>
      <c r="L671" s="123">
        <v>1200</v>
      </c>
      <c r="M671" s="122" t="s">
        <v>3123</v>
      </c>
      <c r="N671" s="122"/>
      <c r="O671" s="122"/>
      <c r="P671" s="124" t="s">
        <v>2048</v>
      </c>
      <c r="Q671" s="124" t="s">
        <v>141</v>
      </c>
    </row>
    <row r="672" spans="1:17" s="125" customFormat="1" ht="21.75" customHeight="1" x14ac:dyDescent="0.2">
      <c r="A672" s="117">
        <v>671</v>
      </c>
      <c r="B672" s="118" t="s">
        <v>19</v>
      </c>
      <c r="C672" s="129" t="s">
        <v>1490</v>
      </c>
      <c r="D672" s="118" t="s">
        <v>1649</v>
      </c>
      <c r="E672" s="119">
        <v>361020028155736</v>
      </c>
      <c r="F672" s="118" t="s">
        <v>3122</v>
      </c>
      <c r="G672" s="118" t="s">
        <v>4</v>
      </c>
      <c r="H672" s="121" t="s">
        <v>1650</v>
      </c>
      <c r="I672" s="121" t="s">
        <v>2062</v>
      </c>
      <c r="J672" s="122" t="s">
        <v>31</v>
      </c>
      <c r="K672" s="123">
        <v>1500</v>
      </c>
      <c r="L672" s="123">
        <v>1200</v>
      </c>
      <c r="M672" s="122" t="s">
        <v>3123</v>
      </c>
      <c r="N672" s="122"/>
      <c r="O672" s="122"/>
      <c r="P672" s="124" t="s">
        <v>2048</v>
      </c>
      <c r="Q672" s="124" t="s">
        <v>141</v>
      </c>
    </row>
    <row r="673" spans="1:17" s="125" customFormat="1" ht="21.75" customHeight="1" x14ac:dyDescent="0.2">
      <c r="A673" s="117">
        <v>672</v>
      </c>
      <c r="B673" s="118" t="s">
        <v>19</v>
      </c>
      <c r="C673" s="129" t="s">
        <v>1490</v>
      </c>
      <c r="D673" s="118" t="s">
        <v>86</v>
      </c>
      <c r="E673" s="119">
        <v>361020029155806</v>
      </c>
      <c r="F673" s="118" t="s">
        <v>3025</v>
      </c>
      <c r="G673" s="118" t="s">
        <v>4</v>
      </c>
      <c r="H673" s="121" t="s">
        <v>1652</v>
      </c>
      <c r="I673" s="121" t="s">
        <v>2062</v>
      </c>
      <c r="J673" s="122" t="s">
        <v>31</v>
      </c>
      <c r="K673" s="123">
        <v>350</v>
      </c>
      <c r="L673" s="123">
        <v>320</v>
      </c>
      <c r="M673" s="122" t="s">
        <v>2661</v>
      </c>
      <c r="N673" s="122"/>
      <c r="O673" s="122"/>
      <c r="P673" s="124" t="s">
        <v>2048</v>
      </c>
      <c r="Q673" s="124" t="s">
        <v>141</v>
      </c>
    </row>
    <row r="674" spans="1:17" s="125" customFormat="1" ht="21.75" customHeight="1" x14ac:dyDescent="0.2">
      <c r="A674" s="117">
        <v>673</v>
      </c>
      <c r="B674" s="118" t="s">
        <v>19</v>
      </c>
      <c r="C674" s="129" t="s">
        <v>1630</v>
      </c>
      <c r="D674" s="118" t="s">
        <v>1654</v>
      </c>
      <c r="E674" s="119">
        <v>361020030155876</v>
      </c>
      <c r="F674" s="118" t="s">
        <v>3124</v>
      </c>
      <c r="G674" s="118" t="s">
        <v>4</v>
      </c>
      <c r="H674" s="121" t="s">
        <v>1655</v>
      </c>
      <c r="I674" s="121" t="s">
        <v>2062</v>
      </c>
      <c r="J674" s="122" t="s">
        <v>31</v>
      </c>
      <c r="K674" s="123">
        <v>39</v>
      </c>
      <c r="L674" s="123">
        <v>30</v>
      </c>
      <c r="M674" s="122" t="s">
        <v>3125</v>
      </c>
      <c r="N674" s="122"/>
      <c r="O674" s="122"/>
      <c r="P674" s="124" t="s">
        <v>2048</v>
      </c>
      <c r="Q674" s="124" t="s">
        <v>141</v>
      </c>
    </row>
    <row r="675" spans="1:17" s="125" customFormat="1" ht="21.75" customHeight="1" x14ac:dyDescent="0.2">
      <c r="A675" s="117">
        <v>674</v>
      </c>
      <c r="B675" s="118" t="s">
        <v>19</v>
      </c>
      <c r="C675" s="129" t="s">
        <v>1508</v>
      </c>
      <c r="D675" s="118" t="s">
        <v>1657</v>
      </c>
      <c r="E675" s="119">
        <v>361020032156611</v>
      </c>
      <c r="F675" s="118" t="s">
        <v>2901</v>
      </c>
      <c r="G675" s="118" t="s">
        <v>1</v>
      </c>
      <c r="H675" s="121"/>
      <c r="I675" s="121" t="s">
        <v>2129</v>
      </c>
      <c r="J675" s="122" t="s">
        <v>31</v>
      </c>
      <c r="K675" s="123">
        <v>8</v>
      </c>
      <c r="L675" s="123">
        <v>10</v>
      </c>
      <c r="M675" s="122" t="s">
        <v>2264</v>
      </c>
      <c r="N675" s="122"/>
      <c r="O675" s="122"/>
      <c r="P675" s="124" t="s">
        <v>2048</v>
      </c>
      <c r="Q675" s="124" t="s">
        <v>141</v>
      </c>
    </row>
    <row r="676" spans="1:17" s="125" customFormat="1" ht="21.75" customHeight="1" x14ac:dyDescent="0.2">
      <c r="A676" s="117">
        <v>675</v>
      </c>
      <c r="B676" s="118" t="s">
        <v>19</v>
      </c>
      <c r="C676" s="129" t="s">
        <v>1304</v>
      </c>
      <c r="D676" s="118" t="s">
        <v>1659</v>
      </c>
      <c r="E676" s="119">
        <v>361020033156673</v>
      </c>
      <c r="F676" s="118" t="s">
        <v>2336</v>
      </c>
      <c r="G676" s="118" t="s">
        <v>1</v>
      </c>
      <c r="H676" s="121" t="s">
        <v>1661</v>
      </c>
      <c r="I676" s="121" t="s">
        <v>2129</v>
      </c>
      <c r="J676" s="122" t="s">
        <v>31</v>
      </c>
      <c r="K676" s="123">
        <v>8</v>
      </c>
      <c r="L676" s="123">
        <v>10</v>
      </c>
      <c r="M676" s="122" t="s">
        <v>2264</v>
      </c>
      <c r="N676" s="122"/>
      <c r="O676" s="122"/>
      <c r="P676" s="124" t="s">
        <v>2048</v>
      </c>
      <c r="Q676" s="124" t="s">
        <v>141</v>
      </c>
    </row>
    <row r="677" spans="1:17" s="125" customFormat="1" ht="21.75" customHeight="1" x14ac:dyDescent="0.2">
      <c r="A677" s="117">
        <v>676</v>
      </c>
      <c r="B677" s="118" t="s">
        <v>19</v>
      </c>
      <c r="C677" s="129" t="s">
        <v>1304</v>
      </c>
      <c r="D677" s="118" t="s">
        <v>1663</v>
      </c>
      <c r="E677" s="119">
        <v>361020034156963</v>
      </c>
      <c r="F677" s="118" t="s">
        <v>3035</v>
      </c>
      <c r="G677" s="118" t="s">
        <v>2061</v>
      </c>
      <c r="H677" s="121">
        <v>898451923</v>
      </c>
      <c r="I677" s="121" t="s">
        <v>2137</v>
      </c>
      <c r="J677" s="122" t="s">
        <v>31</v>
      </c>
      <c r="K677" s="123">
        <v>1000</v>
      </c>
      <c r="L677" s="122" t="s">
        <v>87</v>
      </c>
      <c r="M677" s="122"/>
      <c r="N677" s="122"/>
      <c r="O677" s="122"/>
      <c r="P677" s="124" t="s">
        <v>2048</v>
      </c>
      <c r="Q677" s="124" t="s">
        <v>141</v>
      </c>
    </row>
    <row r="678" spans="1:17" s="125" customFormat="1" ht="21.75" customHeight="1" x14ac:dyDescent="0.2">
      <c r="A678" s="117">
        <v>677</v>
      </c>
      <c r="B678" s="118" t="s">
        <v>19</v>
      </c>
      <c r="C678" s="129" t="s">
        <v>1304</v>
      </c>
      <c r="D678" s="118" t="s">
        <v>1663</v>
      </c>
      <c r="E678" s="119">
        <v>361020034156965</v>
      </c>
      <c r="F678" s="118" t="s">
        <v>2109</v>
      </c>
      <c r="G678" s="118" t="s">
        <v>2061</v>
      </c>
      <c r="H678" s="121">
        <v>898451923</v>
      </c>
      <c r="I678" s="121" t="s">
        <v>2137</v>
      </c>
      <c r="J678" s="122" t="s">
        <v>31</v>
      </c>
      <c r="K678" s="123">
        <v>1000</v>
      </c>
      <c r="L678" s="122" t="s">
        <v>87</v>
      </c>
      <c r="M678" s="122" t="s">
        <v>2153</v>
      </c>
      <c r="N678" s="122"/>
      <c r="O678" s="122"/>
      <c r="P678" s="124" t="s">
        <v>2048</v>
      </c>
      <c r="Q678" s="124" t="s">
        <v>141</v>
      </c>
    </row>
    <row r="679" spans="1:17" s="125" customFormat="1" ht="21.75" customHeight="1" x14ac:dyDescent="0.2">
      <c r="A679" s="117">
        <v>678</v>
      </c>
      <c r="B679" s="118" t="s">
        <v>19</v>
      </c>
      <c r="C679" s="129" t="s">
        <v>1304</v>
      </c>
      <c r="D679" s="118" t="s">
        <v>1663</v>
      </c>
      <c r="E679" s="119">
        <v>361020034156966</v>
      </c>
      <c r="F679" s="118" t="s">
        <v>3111</v>
      </c>
      <c r="G679" s="118" t="s">
        <v>2061</v>
      </c>
      <c r="H679" s="121">
        <v>898451923</v>
      </c>
      <c r="I679" s="121" t="s">
        <v>2137</v>
      </c>
      <c r="J679" s="122" t="s">
        <v>31</v>
      </c>
      <c r="K679" s="123">
        <v>800</v>
      </c>
      <c r="L679" s="122" t="s">
        <v>87</v>
      </c>
      <c r="M679" s="122" t="s">
        <v>2153</v>
      </c>
      <c r="N679" s="122"/>
      <c r="O679" s="122"/>
      <c r="P679" s="124" t="s">
        <v>2048</v>
      </c>
      <c r="Q679" s="124" t="s">
        <v>141</v>
      </c>
    </row>
    <row r="680" spans="1:17" s="125" customFormat="1" ht="21.75" customHeight="1" x14ac:dyDescent="0.2">
      <c r="A680" s="117">
        <v>679</v>
      </c>
      <c r="B680" s="118" t="s">
        <v>16</v>
      </c>
      <c r="C680" s="129" t="s">
        <v>1665</v>
      </c>
      <c r="D680" s="118" t="s">
        <v>1666</v>
      </c>
      <c r="E680" s="119">
        <v>36110000211911</v>
      </c>
      <c r="F680" s="118" t="s">
        <v>3126</v>
      </c>
      <c r="G680" s="118" t="s">
        <v>4</v>
      </c>
      <c r="H680" s="121" t="s">
        <v>1667</v>
      </c>
      <c r="I680" s="121" t="s">
        <v>2121</v>
      </c>
      <c r="J680" s="122" t="s">
        <v>31</v>
      </c>
      <c r="K680" s="123">
        <v>150</v>
      </c>
      <c r="L680" s="123">
        <v>120</v>
      </c>
      <c r="M680" s="122">
        <v>1</v>
      </c>
      <c r="N680" s="122"/>
      <c r="O680" s="122"/>
      <c r="P680" s="124" t="s">
        <v>2048</v>
      </c>
      <c r="Q680" s="124" t="s">
        <v>141</v>
      </c>
    </row>
    <row r="681" spans="1:17" s="125" customFormat="1" ht="21.75" customHeight="1" x14ac:dyDescent="0.2">
      <c r="A681" s="117">
        <v>680</v>
      </c>
      <c r="B681" s="118" t="s">
        <v>16</v>
      </c>
      <c r="C681" s="129" t="s">
        <v>1669</v>
      </c>
      <c r="D681" s="118" t="s">
        <v>1670</v>
      </c>
      <c r="E681" s="119">
        <v>36110000334896</v>
      </c>
      <c r="F681" s="118" t="s">
        <v>2626</v>
      </c>
      <c r="G681" s="118" t="s">
        <v>1</v>
      </c>
      <c r="H681" s="121">
        <v>807204415</v>
      </c>
      <c r="I681" s="121" t="s">
        <v>2315</v>
      </c>
      <c r="J681" s="122" t="s">
        <v>31</v>
      </c>
      <c r="K681" s="123">
        <v>30</v>
      </c>
      <c r="L681" s="123">
        <v>25</v>
      </c>
      <c r="M681" s="122"/>
      <c r="N681" s="122"/>
      <c r="O681" s="122">
        <v>35000</v>
      </c>
      <c r="P681" s="124" t="s">
        <v>2048</v>
      </c>
      <c r="Q681" s="124" t="s">
        <v>141</v>
      </c>
    </row>
    <row r="682" spans="1:17" s="125" customFormat="1" ht="21.75" customHeight="1" x14ac:dyDescent="0.2">
      <c r="A682" s="117">
        <v>681</v>
      </c>
      <c r="B682" s="118" t="s">
        <v>16</v>
      </c>
      <c r="C682" s="129" t="s">
        <v>1669</v>
      </c>
      <c r="D682" s="118" t="s">
        <v>1672</v>
      </c>
      <c r="E682" s="119">
        <v>36110000434555</v>
      </c>
      <c r="F682" s="118" t="s">
        <v>2303</v>
      </c>
      <c r="G682" s="118" t="s">
        <v>2061</v>
      </c>
      <c r="H682" s="121">
        <v>801500105</v>
      </c>
      <c r="I682" s="121" t="s">
        <v>2461</v>
      </c>
      <c r="J682" s="122" t="s">
        <v>31</v>
      </c>
      <c r="K682" s="123">
        <v>180</v>
      </c>
      <c r="L682" s="123">
        <v>175</v>
      </c>
      <c r="M682" s="122">
        <v>36</v>
      </c>
      <c r="N682" s="122">
        <v>144</v>
      </c>
      <c r="O682" s="122"/>
      <c r="P682" s="124" t="s">
        <v>2048</v>
      </c>
      <c r="Q682" s="124" t="s">
        <v>141</v>
      </c>
    </row>
    <row r="683" spans="1:17" s="125" customFormat="1" ht="21.75" customHeight="1" x14ac:dyDescent="0.2">
      <c r="A683" s="117">
        <v>682</v>
      </c>
      <c r="B683" s="118" t="s">
        <v>16</v>
      </c>
      <c r="C683" s="129" t="s">
        <v>1669</v>
      </c>
      <c r="D683" s="118" t="s">
        <v>1672</v>
      </c>
      <c r="E683" s="119">
        <v>36110000434556</v>
      </c>
      <c r="F683" s="118" t="s">
        <v>2152</v>
      </c>
      <c r="G683" s="118" t="s">
        <v>2061</v>
      </c>
      <c r="H683" s="121">
        <v>801500105</v>
      </c>
      <c r="I683" s="121" t="s">
        <v>2137</v>
      </c>
      <c r="J683" s="122" t="s">
        <v>31</v>
      </c>
      <c r="K683" s="123">
        <v>1500</v>
      </c>
      <c r="L683" s="123">
        <v>1300</v>
      </c>
      <c r="M683" s="122"/>
      <c r="N683" s="122">
        <v>4</v>
      </c>
      <c r="O683" s="122"/>
      <c r="P683" s="124" t="s">
        <v>2048</v>
      </c>
      <c r="Q683" s="124" t="s">
        <v>141</v>
      </c>
    </row>
    <row r="684" spans="1:17" s="125" customFormat="1" ht="21.75" customHeight="1" x14ac:dyDescent="0.2">
      <c r="A684" s="117">
        <v>683</v>
      </c>
      <c r="B684" s="118" t="s">
        <v>16</v>
      </c>
      <c r="C684" s="129" t="s">
        <v>1669</v>
      </c>
      <c r="D684" s="118" t="s">
        <v>1672</v>
      </c>
      <c r="E684" s="119">
        <v>36110000434557</v>
      </c>
      <c r="F684" s="118" t="s">
        <v>3127</v>
      </c>
      <c r="G684" s="118" t="s">
        <v>4</v>
      </c>
      <c r="H684" s="121">
        <v>801500105</v>
      </c>
      <c r="I684" s="121" t="s">
        <v>2062</v>
      </c>
      <c r="J684" s="122" t="s">
        <v>31</v>
      </c>
      <c r="K684" s="123">
        <v>80</v>
      </c>
      <c r="L684" s="123">
        <v>70</v>
      </c>
      <c r="M684" s="122">
        <v>5</v>
      </c>
      <c r="N684" s="122">
        <v>160</v>
      </c>
      <c r="O684" s="122"/>
      <c r="P684" s="124" t="s">
        <v>2048</v>
      </c>
      <c r="Q684" s="124" t="s">
        <v>141</v>
      </c>
    </row>
    <row r="685" spans="1:17" s="125" customFormat="1" ht="21.75" customHeight="1" x14ac:dyDescent="0.2">
      <c r="A685" s="117">
        <v>684</v>
      </c>
      <c r="B685" s="118" t="s">
        <v>16</v>
      </c>
      <c r="C685" s="129" t="s">
        <v>1669</v>
      </c>
      <c r="D685" s="118" t="s">
        <v>1672</v>
      </c>
      <c r="E685" s="119">
        <v>36110000434558</v>
      </c>
      <c r="F685" s="118" t="s">
        <v>3128</v>
      </c>
      <c r="G685" s="118" t="s">
        <v>1</v>
      </c>
      <c r="H685" s="121">
        <v>801500105</v>
      </c>
      <c r="I685" s="121" t="s">
        <v>2045</v>
      </c>
      <c r="J685" s="122" t="s">
        <v>31</v>
      </c>
      <c r="K685" s="123">
        <v>10</v>
      </c>
      <c r="L685" s="123">
        <v>8</v>
      </c>
      <c r="M685" s="122">
        <v>50</v>
      </c>
      <c r="N685" s="122">
        <v>1500</v>
      </c>
      <c r="O685" s="122"/>
      <c r="P685" s="124" t="s">
        <v>2048</v>
      </c>
      <c r="Q685" s="124" t="s">
        <v>141</v>
      </c>
    </row>
    <row r="686" spans="1:17" s="125" customFormat="1" ht="21.75" customHeight="1" x14ac:dyDescent="0.2">
      <c r="A686" s="117">
        <v>685</v>
      </c>
      <c r="B686" s="118" t="s">
        <v>16</v>
      </c>
      <c r="C686" s="129" t="s">
        <v>1680</v>
      </c>
      <c r="D686" s="118" t="s">
        <v>1681</v>
      </c>
      <c r="E686" s="119">
        <v>36110002135783</v>
      </c>
      <c r="F686" s="118" t="s">
        <v>2624</v>
      </c>
      <c r="G686" s="118" t="s">
        <v>4</v>
      </c>
      <c r="H686" s="121" t="s">
        <v>1682</v>
      </c>
      <c r="I686" s="121" t="s">
        <v>2121</v>
      </c>
      <c r="J686" s="122" t="s">
        <v>31</v>
      </c>
      <c r="K686" s="123">
        <v>30</v>
      </c>
      <c r="L686" s="123">
        <v>25</v>
      </c>
      <c r="M686" s="122"/>
      <c r="N686" s="122">
        <v>400</v>
      </c>
      <c r="O686" s="122"/>
      <c r="P686" s="124" t="s">
        <v>2048</v>
      </c>
      <c r="Q686" s="124" t="s">
        <v>141</v>
      </c>
    </row>
    <row r="687" spans="1:17" s="125" customFormat="1" ht="21.75" customHeight="1" x14ac:dyDescent="0.2">
      <c r="A687" s="117">
        <v>686</v>
      </c>
      <c r="B687" s="118" t="s">
        <v>16</v>
      </c>
      <c r="C687" s="129" t="s">
        <v>1680</v>
      </c>
      <c r="D687" s="118" t="s">
        <v>1681</v>
      </c>
      <c r="E687" s="119">
        <v>36110002135784</v>
      </c>
      <c r="F687" s="118" t="s">
        <v>2820</v>
      </c>
      <c r="G687" s="118" t="s">
        <v>4</v>
      </c>
      <c r="H687" s="121" t="s">
        <v>1682</v>
      </c>
      <c r="I687" s="121" t="s">
        <v>2121</v>
      </c>
      <c r="J687" s="122" t="s">
        <v>31</v>
      </c>
      <c r="K687" s="123">
        <v>130</v>
      </c>
      <c r="L687" s="123">
        <v>120</v>
      </c>
      <c r="M687" s="122"/>
      <c r="N687" s="122">
        <v>40</v>
      </c>
      <c r="O687" s="122"/>
      <c r="P687" s="124" t="s">
        <v>2048</v>
      </c>
      <c r="Q687" s="124" t="s">
        <v>141</v>
      </c>
    </row>
    <row r="688" spans="1:17" s="125" customFormat="1" ht="21.75" customHeight="1" x14ac:dyDescent="0.2">
      <c r="A688" s="117">
        <v>687</v>
      </c>
      <c r="B688" s="118" t="s">
        <v>16</v>
      </c>
      <c r="C688" s="129" t="s">
        <v>1684</v>
      </c>
      <c r="D688" s="118" t="s">
        <v>1685</v>
      </c>
      <c r="E688" s="119">
        <v>36110002336360</v>
      </c>
      <c r="F688" s="118" t="s">
        <v>3132</v>
      </c>
      <c r="G688" s="118" t="s">
        <v>4</v>
      </c>
      <c r="H688" s="121">
        <v>833692565</v>
      </c>
      <c r="I688" s="121" t="s">
        <v>2062</v>
      </c>
      <c r="J688" s="122" t="s">
        <v>31</v>
      </c>
      <c r="K688" s="123">
        <v>500</v>
      </c>
      <c r="L688" s="123">
        <v>450</v>
      </c>
      <c r="M688" s="122"/>
      <c r="N688" s="122">
        <v>9</v>
      </c>
      <c r="O688" s="122"/>
      <c r="P688" s="124" t="s">
        <v>2048</v>
      </c>
      <c r="Q688" s="124" t="s">
        <v>141</v>
      </c>
    </row>
    <row r="689" spans="1:17" s="125" customFormat="1" ht="21.75" customHeight="1" x14ac:dyDescent="0.2">
      <c r="A689" s="117">
        <v>688</v>
      </c>
      <c r="B689" s="118" t="s">
        <v>16</v>
      </c>
      <c r="C689" s="129" t="s">
        <v>1665</v>
      </c>
      <c r="D689" s="118" t="s">
        <v>1689</v>
      </c>
      <c r="E689" s="119">
        <v>36110003036652</v>
      </c>
      <c r="F689" s="118" t="s">
        <v>2303</v>
      </c>
      <c r="G689" s="118" t="s">
        <v>2061</v>
      </c>
      <c r="H689" s="121">
        <v>870970020</v>
      </c>
      <c r="I689" s="121" t="s">
        <v>2461</v>
      </c>
      <c r="J689" s="122" t="s">
        <v>31</v>
      </c>
      <c r="K689" s="123">
        <v>150</v>
      </c>
      <c r="L689" s="123">
        <v>140</v>
      </c>
      <c r="M689" s="122">
        <v>48</v>
      </c>
      <c r="N689" s="122"/>
      <c r="O689" s="122"/>
      <c r="P689" s="124" t="s">
        <v>2048</v>
      </c>
      <c r="Q689" s="124" t="s">
        <v>141</v>
      </c>
    </row>
    <row r="690" spans="1:17" s="125" customFormat="1" ht="21.75" customHeight="1" x14ac:dyDescent="0.2">
      <c r="A690" s="117">
        <v>689</v>
      </c>
      <c r="B690" s="118" t="s">
        <v>16</v>
      </c>
      <c r="C690" s="129" t="s">
        <v>1665</v>
      </c>
      <c r="D690" s="118" t="s">
        <v>1691</v>
      </c>
      <c r="E690" s="119">
        <v>36110004337176</v>
      </c>
      <c r="F690" s="118" t="s">
        <v>2303</v>
      </c>
      <c r="G690" s="118" t="s">
        <v>2061</v>
      </c>
      <c r="H690" s="121" t="s">
        <v>1692</v>
      </c>
      <c r="I690" s="121" t="s">
        <v>2461</v>
      </c>
      <c r="J690" s="122" t="s">
        <v>31</v>
      </c>
      <c r="K690" s="123">
        <v>200</v>
      </c>
      <c r="L690" s="123">
        <v>150</v>
      </c>
      <c r="M690" s="122">
        <v>24</v>
      </c>
      <c r="N690" s="122">
        <v>720</v>
      </c>
      <c r="O690" s="122"/>
      <c r="P690" s="124" t="s">
        <v>2048</v>
      </c>
      <c r="Q690" s="124" t="s">
        <v>141</v>
      </c>
    </row>
    <row r="691" spans="1:17" s="125" customFormat="1" ht="21.75" customHeight="1" x14ac:dyDescent="0.2">
      <c r="A691" s="117">
        <v>690</v>
      </c>
      <c r="B691" s="118" t="s">
        <v>16</v>
      </c>
      <c r="C691" s="129" t="s">
        <v>16</v>
      </c>
      <c r="D691" s="118" t="s">
        <v>1698</v>
      </c>
      <c r="E691" s="119">
        <v>36110004737480</v>
      </c>
      <c r="F691" s="118" t="s">
        <v>3136</v>
      </c>
      <c r="G691" s="118" t="s">
        <v>1</v>
      </c>
      <c r="H691" s="121" t="s">
        <v>1699</v>
      </c>
      <c r="I691" s="121" t="s">
        <v>2129</v>
      </c>
      <c r="J691" s="122" t="s">
        <v>31</v>
      </c>
      <c r="K691" s="123">
        <v>10</v>
      </c>
      <c r="L691" s="123">
        <v>8</v>
      </c>
      <c r="M691" s="122">
        <v>20</v>
      </c>
      <c r="N691" s="122"/>
      <c r="O691" s="122"/>
      <c r="P691" s="124" t="s">
        <v>2048</v>
      </c>
      <c r="Q691" s="124" t="s">
        <v>141</v>
      </c>
    </row>
    <row r="692" spans="1:17" s="125" customFormat="1" ht="21.75" customHeight="1" x14ac:dyDescent="0.2">
      <c r="A692" s="117">
        <v>691</v>
      </c>
      <c r="B692" s="118" t="s">
        <v>16</v>
      </c>
      <c r="C692" s="129" t="s">
        <v>1669</v>
      </c>
      <c r="D692" s="118" t="s">
        <v>1701</v>
      </c>
      <c r="E692" s="119">
        <v>36110004837550</v>
      </c>
      <c r="F692" s="118" t="s">
        <v>3136</v>
      </c>
      <c r="G692" s="118" t="s">
        <v>1</v>
      </c>
      <c r="H692" s="121">
        <v>854915695</v>
      </c>
      <c r="I692" s="121" t="s">
        <v>2045</v>
      </c>
      <c r="J692" s="122" t="s">
        <v>31</v>
      </c>
      <c r="K692" s="123">
        <v>5</v>
      </c>
      <c r="L692" s="123">
        <v>4</v>
      </c>
      <c r="M692" s="122">
        <v>50</v>
      </c>
      <c r="N692" s="122">
        <v>300</v>
      </c>
      <c r="O692" s="122"/>
      <c r="P692" s="124" t="s">
        <v>2048</v>
      </c>
      <c r="Q692" s="124" t="s">
        <v>141</v>
      </c>
    </row>
    <row r="693" spans="1:17" s="125" customFormat="1" ht="21.75" customHeight="1" x14ac:dyDescent="0.2">
      <c r="A693" s="117">
        <v>692</v>
      </c>
      <c r="B693" s="118" t="s">
        <v>16</v>
      </c>
      <c r="C693" s="129" t="s">
        <v>1669</v>
      </c>
      <c r="D693" s="118" t="s">
        <v>1705</v>
      </c>
      <c r="E693" s="119">
        <v>36110005139515</v>
      </c>
      <c r="F693" s="118" t="s">
        <v>3137</v>
      </c>
      <c r="G693" s="118" t="s">
        <v>4</v>
      </c>
      <c r="H693" s="121">
        <v>801892474</v>
      </c>
      <c r="I693" s="121" t="s">
        <v>2121</v>
      </c>
      <c r="J693" s="122" t="s">
        <v>31</v>
      </c>
      <c r="K693" s="123">
        <v>150</v>
      </c>
      <c r="L693" s="123">
        <v>100</v>
      </c>
      <c r="M693" s="122"/>
      <c r="N693" s="122">
        <v>5</v>
      </c>
      <c r="O693" s="122"/>
      <c r="P693" s="124" t="s">
        <v>2048</v>
      </c>
      <c r="Q693" s="124" t="s">
        <v>141</v>
      </c>
    </row>
    <row r="694" spans="1:17" s="125" customFormat="1" ht="21.75" customHeight="1" x14ac:dyDescent="0.2">
      <c r="A694" s="117">
        <v>693</v>
      </c>
      <c r="B694" s="118" t="s">
        <v>16</v>
      </c>
      <c r="C694" s="129" t="s">
        <v>1669</v>
      </c>
      <c r="D694" s="118" t="s">
        <v>1707</v>
      </c>
      <c r="E694" s="119">
        <v>36110005439630</v>
      </c>
      <c r="F694" s="118" t="s">
        <v>3138</v>
      </c>
      <c r="G694" s="118" t="s">
        <v>1</v>
      </c>
      <c r="H694" s="121">
        <v>854513409</v>
      </c>
      <c r="I694" s="121" t="s">
        <v>2045</v>
      </c>
      <c r="J694" s="122" t="s">
        <v>31</v>
      </c>
      <c r="K694" s="123">
        <v>10</v>
      </c>
      <c r="L694" s="123">
        <v>8</v>
      </c>
      <c r="M694" s="122">
        <v>78</v>
      </c>
      <c r="N694" s="122"/>
      <c r="O694" s="122"/>
      <c r="P694" s="124" t="s">
        <v>2048</v>
      </c>
      <c r="Q694" s="124" t="s">
        <v>141</v>
      </c>
    </row>
    <row r="695" spans="1:17" s="125" customFormat="1" ht="21.75" customHeight="1" x14ac:dyDescent="0.2">
      <c r="A695" s="117">
        <v>694</v>
      </c>
      <c r="B695" s="118" t="s">
        <v>16</v>
      </c>
      <c r="C695" s="129" t="s">
        <v>1669</v>
      </c>
      <c r="D695" s="118" t="s">
        <v>1709</v>
      </c>
      <c r="E695" s="119">
        <v>36110005640070</v>
      </c>
      <c r="F695" s="118" t="s">
        <v>2303</v>
      </c>
      <c r="G695" s="118" t="s">
        <v>2061</v>
      </c>
      <c r="H695" s="121">
        <v>870474694</v>
      </c>
      <c r="I695" s="121" t="s">
        <v>2461</v>
      </c>
      <c r="J695" s="122" t="s">
        <v>31</v>
      </c>
      <c r="K695" s="123">
        <v>200</v>
      </c>
      <c r="L695" s="123">
        <v>150</v>
      </c>
      <c r="M695" s="122">
        <v>30</v>
      </c>
      <c r="N695" s="122">
        <v>60</v>
      </c>
      <c r="O695" s="122"/>
      <c r="P695" s="124" t="s">
        <v>2048</v>
      </c>
      <c r="Q695" s="124" t="s">
        <v>141</v>
      </c>
    </row>
    <row r="696" spans="1:17" s="125" customFormat="1" ht="21.75" customHeight="1" x14ac:dyDescent="0.2">
      <c r="A696" s="117">
        <v>695</v>
      </c>
      <c r="B696" s="118" t="s">
        <v>16</v>
      </c>
      <c r="C696" s="129" t="s">
        <v>1669</v>
      </c>
      <c r="D696" s="118" t="s">
        <v>1713</v>
      </c>
      <c r="E696" s="119">
        <v>36110006240219</v>
      </c>
      <c r="F696" s="118" t="s">
        <v>2303</v>
      </c>
      <c r="G696" s="118" t="s">
        <v>2061</v>
      </c>
      <c r="H696" s="121">
        <v>872426239</v>
      </c>
      <c r="I696" s="121" t="s">
        <v>2461</v>
      </c>
      <c r="J696" s="122" t="s">
        <v>31</v>
      </c>
      <c r="K696" s="123">
        <v>200</v>
      </c>
      <c r="L696" s="123">
        <v>150</v>
      </c>
      <c r="M696" s="122">
        <v>20</v>
      </c>
      <c r="N696" s="122">
        <v>40</v>
      </c>
      <c r="O696" s="122"/>
      <c r="P696" s="124" t="s">
        <v>2048</v>
      </c>
      <c r="Q696" s="124" t="s">
        <v>141</v>
      </c>
    </row>
    <row r="697" spans="1:17" s="125" customFormat="1" ht="21.75" customHeight="1" x14ac:dyDescent="0.2">
      <c r="A697" s="117">
        <v>696</v>
      </c>
      <c r="B697" s="118" t="s">
        <v>16</v>
      </c>
      <c r="C697" s="129" t="s">
        <v>16</v>
      </c>
      <c r="D697" s="118" t="s">
        <v>1715</v>
      </c>
      <c r="E697" s="119">
        <v>36110006340443</v>
      </c>
      <c r="F697" s="118" t="s">
        <v>3139</v>
      </c>
      <c r="G697" s="118" t="s">
        <v>4</v>
      </c>
      <c r="H697" s="121">
        <v>859292512</v>
      </c>
      <c r="I697" s="121" t="s">
        <v>2062</v>
      </c>
      <c r="J697" s="122" t="s">
        <v>31</v>
      </c>
      <c r="K697" s="123">
        <v>25</v>
      </c>
      <c r="L697" s="123">
        <v>24</v>
      </c>
      <c r="M697" s="122">
        <v>20</v>
      </c>
      <c r="N697" s="122">
        <v>300</v>
      </c>
      <c r="O697" s="122"/>
      <c r="P697" s="124" t="s">
        <v>2048</v>
      </c>
      <c r="Q697" s="124" t="s">
        <v>141</v>
      </c>
    </row>
    <row r="698" spans="1:17" s="125" customFormat="1" ht="21.75" customHeight="1" x14ac:dyDescent="0.2">
      <c r="A698" s="117">
        <v>697</v>
      </c>
      <c r="B698" s="118" t="s">
        <v>16</v>
      </c>
      <c r="C698" s="129" t="s">
        <v>1680</v>
      </c>
      <c r="D698" s="118" t="s">
        <v>1721</v>
      </c>
      <c r="E698" s="119">
        <v>36110007141521</v>
      </c>
      <c r="F698" s="118" t="s">
        <v>2497</v>
      </c>
      <c r="G698" s="118" t="s">
        <v>4</v>
      </c>
      <c r="H698" s="121">
        <v>878067559</v>
      </c>
      <c r="I698" s="121" t="s">
        <v>2062</v>
      </c>
      <c r="J698" s="122" t="s">
        <v>31</v>
      </c>
      <c r="K698" s="123">
        <v>600</v>
      </c>
      <c r="L698" s="123">
        <v>550</v>
      </c>
      <c r="M698" s="122"/>
      <c r="N698" s="122">
        <v>9</v>
      </c>
      <c r="O698" s="122">
        <v>108</v>
      </c>
      <c r="P698" s="124" t="s">
        <v>2048</v>
      </c>
      <c r="Q698" s="124" t="s">
        <v>141</v>
      </c>
    </row>
    <row r="699" spans="1:17" s="125" customFormat="1" ht="21.75" customHeight="1" x14ac:dyDescent="0.2">
      <c r="A699" s="117">
        <v>698</v>
      </c>
      <c r="B699" s="118" t="s">
        <v>16</v>
      </c>
      <c r="C699" s="129" t="s">
        <v>1680</v>
      </c>
      <c r="D699" s="118" t="s">
        <v>1721</v>
      </c>
      <c r="E699" s="119">
        <v>36110007141523</v>
      </c>
      <c r="F699" s="118" t="s">
        <v>2303</v>
      </c>
      <c r="G699" s="118" t="s">
        <v>2061</v>
      </c>
      <c r="H699" s="121">
        <v>878067559</v>
      </c>
      <c r="I699" s="121" t="s">
        <v>2461</v>
      </c>
      <c r="J699" s="122" t="s">
        <v>31</v>
      </c>
      <c r="K699" s="123">
        <v>25</v>
      </c>
      <c r="L699" s="123">
        <v>20</v>
      </c>
      <c r="M699" s="122">
        <v>360</v>
      </c>
      <c r="N699" s="122">
        <v>10800</v>
      </c>
      <c r="O699" s="122">
        <v>129600</v>
      </c>
      <c r="P699" s="124" t="s">
        <v>2048</v>
      </c>
      <c r="Q699" s="124" t="s">
        <v>141</v>
      </c>
    </row>
    <row r="700" spans="1:17" s="125" customFormat="1" ht="21.75" customHeight="1" x14ac:dyDescent="0.2">
      <c r="A700" s="117">
        <v>699</v>
      </c>
      <c r="B700" s="118" t="s">
        <v>16</v>
      </c>
      <c r="C700" s="129" t="s">
        <v>1669</v>
      </c>
      <c r="D700" s="118" t="s">
        <v>1725</v>
      </c>
      <c r="E700" s="119">
        <v>36110007441831</v>
      </c>
      <c r="F700" s="118" t="s">
        <v>3140</v>
      </c>
      <c r="G700" s="118" t="s">
        <v>4</v>
      </c>
      <c r="H700" s="121">
        <v>44865182</v>
      </c>
      <c r="I700" s="121" t="s">
        <v>2062</v>
      </c>
      <c r="J700" s="122" t="s">
        <v>31</v>
      </c>
      <c r="K700" s="123">
        <v>600</v>
      </c>
      <c r="L700" s="123">
        <v>500</v>
      </c>
      <c r="M700" s="122"/>
      <c r="N700" s="122">
        <v>15</v>
      </c>
      <c r="O700" s="122">
        <v>60</v>
      </c>
      <c r="P700" s="124" t="s">
        <v>2048</v>
      </c>
      <c r="Q700" s="124" t="s">
        <v>141</v>
      </c>
    </row>
    <row r="701" spans="1:17" s="125" customFormat="1" ht="21.75" customHeight="1" x14ac:dyDescent="0.2">
      <c r="A701" s="117">
        <v>700</v>
      </c>
      <c r="B701" s="118" t="s">
        <v>16</v>
      </c>
      <c r="C701" s="129" t="s">
        <v>1669</v>
      </c>
      <c r="D701" s="118" t="s">
        <v>1725</v>
      </c>
      <c r="E701" s="119">
        <v>36110007441832</v>
      </c>
      <c r="F701" s="118" t="s">
        <v>3141</v>
      </c>
      <c r="G701" s="118" t="s">
        <v>4</v>
      </c>
      <c r="H701" s="121">
        <v>44865182</v>
      </c>
      <c r="I701" s="121" t="s">
        <v>2157</v>
      </c>
      <c r="J701" s="122" t="s">
        <v>31</v>
      </c>
      <c r="K701" s="123">
        <v>25</v>
      </c>
      <c r="L701" s="123">
        <v>20</v>
      </c>
      <c r="M701" s="122">
        <v>10</v>
      </c>
      <c r="N701" s="122">
        <v>300</v>
      </c>
      <c r="O701" s="122"/>
      <c r="P701" s="124" t="s">
        <v>2048</v>
      </c>
      <c r="Q701" s="124" t="s">
        <v>141</v>
      </c>
    </row>
    <row r="702" spans="1:17" s="125" customFormat="1" ht="21.75" customHeight="1" x14ac:dyDescent="0.2">
      <c r="A702" s="117">
        <v>701</v>
      </c>
      <c r="B702" s="118" t="s">
        <v>16</v>
      </c>
      <c r="C702" s="129" t="s">
        <v>1669</v>
      </c>
      <c r="D702" s="118" t="s">
        <v>1729</v>
      </c>
      <c r="E702" s="119">
        <v>361100076088015</v>
      </c>
      <c r="F702" s="118" t="s">
        <v>3142</v>
      </c>
      <c r="G702" s="118" t="s">
        <v>4</v>
      </c>
      <c r="H702" s="121">
        <v>827568820</v>
      </c>
      <c r="I702" s="121" t="s">
        <v>2074</v>
      </c>
      <c r="J702" s="122" t="s">
        <v>31</v>
      </c>
      <c r="K702" s="123">
        <v>300</v>
      </c>
      <c r="L702" s="123">
        <v>250</v>
      </c>
      <c r="M702" s="122" t="s">
        <v>3143</v>
      </c>
      <c r="N702" s="122"/>
      <c r="O702" s="122" t="s">
        <v>87</v>
      </c>
      <c r="P702" s="124" t="s">
        <v>2048</v>
      </c>
      <c r="Q702" s="124" t="s">
        <v>141</v>
      </c>
    </row>
    <row r="703" spans="1:17" s="125" customFormat="1" ht="21.75" customHeight="1" x14ac:dyDescent="0.2">
      <c r="A703" s="117">
        <v>702</v>
      </c>
      <c r="B703" s="118" t="s">
        <v>16</v>
      </c>
      <c r="C703" s="129" t="s">
        <v>1669</v>
      </c>
      <c r="D703" s="118" t="s">
        <v>1729</v>
      </c>
      <c r="E703" s="119">
        <v>36110007642121</v>
      </c>
      <c r="F703" s="118" t="s">
        <v>3140</v>
      </c>
      <c r="G703" s="118" t="s">
        <v>4</v>
      </c>
      <c r="H703" s="121">
        <v>827568820</v>
      </c>
      <c r="I703" s="121" t="s">
        <v>2062</v>
      </c>
      <c r="J703" s="122" t="s">
        <v>31</v>
      </c>
      <c r="K703" s="123">
        <v>400</v>
      </c>
      <c r="L703" s="123">
        <v>300</v>
      </c>
      <c r="M703" s="122" t="s">
        <v>87</v>
      </c>
      <c r="N703" s="122">
        <v>15</v>
      </c>
      <c r="O703" s="122">
        <v>60</v>
      </c>
      <c r="P703" s="124" t="s">
        <v>2048</v>
      </c>
      <c r="Q703" s="124" t="s">
        <v>141</v>
      </c>
    </row>
    <row r="704" spans="1:17" s="125" customFormat="1" ht="21.75" customHeight="1" x14ac:dyDescent="0.2">
      <c r="A704" s="117">
        <v>703</v>
      </c>
      <c r="B704" s="118" t="s">
        <v>16</v>
      </c>
      <c r="C704" s="129" t="s">
        <v>1665</v>
      </c>
      <c r="D704" s="118" t="s">
        <v>1731</v>
      </c>
      <c r="E704" s="119">
        <v>36110007742271</v>
      </c>
      <c r="F704" s="118" t="s">
        <v>3144</v>
      </c>
      <c r="G704" s="118" t="s">
        <v>4</v>
      </c>
      <c r="H704" s="121">
        <v>897222536</v>
      </c>
      <c r="I704" s="121" t="s">
        <v>2157</v>
      </c>
      <c r="J704" s="122" t="s">
        <v>31</v>
      </c>
      <c r="K704" s="123">
        <v>225</v>
      </c>
      <c r="L704" s="123">
        <v>200</v>
      </c>
      <c r="M704" s="122">
        <v>1</v>
      </c>
      <c r="N704" s="122">
        <v>30</v>
      </c>
      <c r="O704" s="122">
        <v>365</v>
      </c>
      <c r="P704" s="124" t="s">
        <v>2048</v>
      </c>
      <c r="Q704" s="124" t="s">
        <v>141</v>
      </c>
    </row>
    <row r="705" spans="1:17" s="125" customFormat="1" ht="21.75" customHeight="1" x14ac:dyDescent="0.2">
      <c r="A705" s="117">
        <v>704</v>
      </c>
      <c r="B705" s="118" t="s">
        <v>16</v>
      </c>
      <c r="C705" s="129" t="s">
        <v>1669</v>
      </c>
      <c r="D705" s="118" t="s">
        <v>1721</v>
      </c>
      <c r="E705" s="119">
        <v>36110007942478</v>
      </c>
      <c r="F705" s="118" t="s">
        <v>2151</v>
      </c>
      <c r="G705" s="118" t="s">
        <v>4</v>
      </c>
      <c r="H705" s="121" t="s">
        <v>1735</v>
      </c>
      <c r="I705" s="121" t="s">
        <v>2062</v>
      </c>
      <c r="J705" s="122" t="s">
        <v>31</v>
      </c>
      <c r="K705" s="123">
        <v>200</v>
      </c>
      <c r="L705" s="123">
        <v>150</v>
      </c>
      <c r="M705" s="122">
        <v>3</v>
      </c>
      <c r="N705" s="122">
        <v>60</v>
      </c>
      <c r="O705" s="122"/>
      <c r="P705" s="124" t="s">
        <v>2048</v>
      </c>
      <c r="Q705" s="124" t="s">
        <v>141</v>
      </c>
    </row>
    <row r="706" spans="1:17" s="125" customFormat="1" ht="21.75" customHeight="1" x14ac:dyDescent="0.2">
      <c r="A706" s="117">
        <v>705</v>
      </c>
      <c r="B706" s="118" t="s">
        <v>16</v>
      </c>
      <c r="C706" s="129" t="s">
        <v>16</v>
      </c>
      <c r="D706" s="118" t="s">
        <v>1746</v>
      </c>
      <c r="E706" s="119">
        <v>361100096112469</v>
      </c>
      <c r="F706" s="118" t="s">
        <v>2638</v>
      </c>
      <c r="G706" s="118" t="s">
        <v>2061</v>
      </c>
      <c r="H706" s="121" t="s">
        <v>87</v>
      </c>
      <c r="I706" s="121" t="s">
        <v>2077</v>
      </c>
      <c r="J706" s="122" t="s">
        <v>31</v>
      </c>
      <c r="K706" s="123">
        <v>100</v>
      </c>
      <c r="L706" s="123">
        <v>90</v>
      </c>
      <c r="M706" s="122">
        <v>3</v>
      </c>
      <c r="N706" s="122"/>
      <c r="O706" s="122"/>
      <c r="P706" s="124" t="s">
        <v>2048</v>
      </c>
      <c r="Q706" s="124" t="s">
        <v>141</v>
      </c>
    </row>
    <row r="707" spans="1:17" s="125" customFormat="1" ht="21.75" customHeight="1" x14ac:dyDescent="0.2">
      <c r="A707" s="117">
        <v>706</v>
      </c>
      <c r="B707" s="118" t="s">
        <v>16</v>
      </c>
      <c r="C707" s="129" t="s">
        <v>1669</v>
      </c>
      <c r="D707" s="118" t="s">
        <v>1750</v>
      </c>
      <c r="E707" s="119">
        <v>361100098112163</v>
      </c>
      <c r="F707" s="118" t="s">
        <v>846</v>
      </c>
      <c r="G707" s="118" t="s">
        <v>2061</v>
      </c>
      <c r="H707" s="121" t="s">
        <v>1751</v>
      </c>
      <c r="I707" s="121" t="s">
        <v>2062</v>
      </c>
      <c r="J707" s="122" t="s">
        <v>31</v>
      </c>
      <c r="K707" s="123">
        <v>2500</v>
      </c>
      <c r="L707" s="122" t="s">
        <v>87</v>
      </c>
      <c r="M707" s="122"/>
      <c r="N707" s="122" t="s">
        <v>2653</v>
      </c>
      <c r="O707" s="122"/>
      <c r="P707" s="124" t="s">
        <v>2048</v>
      </c>
      <c r="Q707" s="124" t="s">
        <v>141</v>
      </c>
    </row>
    <row r="708" spans="1:17" s="125" customFormat="1" ht="21.75" customHeight="1" x14ac:dyDescent="0.2">
      <c r="A708" s="117">
        <v>707</v>
      </c>
      <c r="B708" s="118" t="s">
        <v>16</v>
      </c>
      <c r="C708" s="129" t="s">
        <v>1669</v>
      </c>
      <c r="D708" s="118" t="s">
        <v>1753</v>
      </c>
      <c r="E708" s="119">
        <v>361100099112247</v>
      </c>
      <c r="F708" s="118" t="s">
        <v>2115</v>
      </c>
      <c r="G708" s="118" t="s">
        <v>4</v>
      </c>
      <c r="H708" s="121">
        <v>850240591</v>
      </c>
      <c r="I708" s="121" t="s">
        <v>2062</v>
      </c>
      <c r="J708" s="122" t="s">
        <v>31</v>
      </c>
      <c r="K708" s="123">
        <v>300</v>
      </c>
      <c r="L708" s="123">
        <v>280</v>
      </c>
      <c r="M708" s="122"/>
      <c r="N708" s="122">
        <v>10</v>
      </c>
      <c r="O708" s="122"/>
      <c r="P708" s="124" t="s">
        <v>2048</v>
      </c>
      <c r="Q708" s="124" t="s">
        <v>141</v>
      </c>
    </row>
    <row r="709" spans="1:17" s="125" customFormat="1" ht="21.75" customHeight="1" x14ac:dyDescent="0.2">
      <c r="A709" s="117">
        <v>708</v>
      </c>
      <c r="B709" s="118" t="s">
        <v>16</v>
      </c>
      <c r="C709" s="129" t="s">
        <v>1669</v>
      </c>
      <c r="D709" s="118" t="s">
        <v>1681</v>
      </c>
      <c r="E709" s="119">
        <v>361100100113446</v>
      </c>
      <c r="F709" s="118" t="s">
        <v>2624</v>
      </c>
      <c r="G709" s="118" t="s">
        <v>4</v>
      </c>
      <c r="H709" s="121">
        <v>883557149</v>
      </c>
      <c r="I709" s="121" t="s">
        <v>2121</v>
      </c>
      <c r="J709" s="122" t="s">
        <v>31</v>
      </c>
      <c r="K709" s="123">
        <v>30</v>
      </c>
      <c r="L709" s="123">
        <v>28</v>
      </c>
      <c r="M709" s="122">
        <v>20</v>
      </c>
      <c r="N709" s="122"/>
      <c r="O709" s="122"/>
      <c r="P709" s="124" t="s">
        <v>2048</v>
      </c>
      <c r="Q709" s="124" t="s">
        <v>2048</v>
      </c>
    </row>
    <row r="710" spans="1:17" s="125" customFormat="1" ht="21.75" customHeight="1" x14ac:dyDescent="0.2">
      <c r="A710" s="117">
        <v>709</v>
      </c>
      <c r="B710" s="118" t="s">
        <v>16</v>
      </c>
      <c r="C710" s="129" t="s">
        <v>1669</v>
      </c>
      <c r="D710" s="118" t="s">
        <v>1755</v>
      </c>
      <c r="E710" s="119">
        <v>361100101113792</v>
      </c>
      <c r="F710" s="118" t="s">
        <v>2579</v>
      </c>
      <c r="G710" s="118" t="s">
        <v>2061</v>
      </c>
      <c r="H710" s="121" t="s">
        <v>1756</v>
      </c>
      <c r="I710" s="121" t="s">
        <v>2137</v>
      </c>
      <c r="J710" s="122" t="s">
        <v>31</v>
      </c>
      <c r="K710" s="123">
        <v>250</v>
      </c>
      <c r="L710" s="122" t="s">
        <v>87</v>
      </c>
      <c r="M710" s="122"/>
      <c r="N710" s="122" t="s">
        <v>3148</v>
      </c>
      <c r="O710" s="122"/>
      <c r="P710" s="124" t="s">
        <v>2048</v>
      </c>
      <c r="Q710" s="124" t="s">
        <v>141</v>
      </c>
    </row>
    <row r="711" spans="1:17" s="125" customFormat="1" ht="21.75" customHeight="1" x14ac:dyDescent="0.2">
      <c r="A711" s="117">
        <v>710</v>
      </c>
      <c r="B711" s="118" t="s">
        <v>16</v>
      </c>
      <c r="C711" s="129" t="s">
        <v>1669</v>
      </c>
      <c r="D711" s="118" t="s">
        <v>1755</v>
      </c>
      <c r="E711" s="119">
        <v>361100101113795</v>
      </c>
      <c r="F711" s="118" t="s">
        <v>3149</v>
      </c>
      <c r="G711" s="118" t="s">
        <v>4</v>
      </c>
      <c r="H711" s="121" t="s">
        <v>1756</v>
      </c>
      <c r="I711" s="121" t="s">
        <v>2074</v>
      </c>
      <c r="J711" s="122" t="s">
        <v>31</v>
      </c>
      <c r="K711" s="123">
        <v>300</v>
      </c>
      <c r="L711" s="123">
        <v>250</v>
      </c>
      <c r="M711" s="122" t="s">
        <v>3143</v>
      </c>
      <c r="N711" s="122"/>
      <c r="O711" s="122"/>
      <c r="P711" s="124" t="s">
        <v>2048</v>
      </c>
      <c r="Q711" s="124" t="s">
        <v>141</v>
      </c>
    </row>
    <row r="712" spans="1:17" s="125" customFormat="1" ht="21.75" customHeight="1" x14ac:dyDescent="0.2">
      <c r="A712" s="117">
        <v>711</v>
      </c>
      <c r="B712" s="118" t="s">
        <v>16</v>
      </c>
      <c r="C712" s="129" t="s">
        <v>16</v>
      </c>
      <c r="D712" s="118" t="s">
        <v>1757</v>
      </c>
      <c r="E712" s="119">
        <v>361100102113816</v>
      </c>
      <c r="F712" s="118" t="s">
        <v>3124</v>
      </c>
      <c r="G712" s="118" t="s">
        <v>4</v>
      </c>
      <c r="H712" s="121">
        <v>827551327</v>
      </c>
      <c r="I712" s="121" t="s">
        <v>2074</v>
      </c>
      <c r="J712" s="122" t="s">
        <v>31</v>
      </c>
      <c r="K712" s="123">
        <v>20</v>
      </c>
      <c r="L712" s="123">
        <v>18</v>
      </c>
      <c r="M712" s="122"/>
      <c r="N712" s="122"/>
      <c r="O712" s="122"/>
      <c r="P712" s="124" t="s">
        <v>2048</v>
      </c>
      <c r="Q712" s="124" t="s">
        <v>2048</v>
      </c>
    </row>
    <row r="713" spans="1:17" s="125" customFormat="1" ht="21.75" customHeight="1" x14ac:dyDescent="0.2">
      <c r="A713" s="117">
        <v>712</v>
      </c>
      <c r="B713" s="118" t="s">
        <v>16</v>
      </c>
      <c r="C713" s="129" t="s">
        <v>16</v>
      </c>
      <c r="D713" s="118" t="s">
        <v>1759</v>
      </c>
      <c r="E713" s="119">
        <v>361100103114109</v>
      </c>
      <c r="F713" s="118" t="s">
        <v>3150</v>
      </c>
      <c r="G713" s="118" t="s">
        <v>4</v>
      </c>
      <c r="H713" s="121">
        <v>837374835</v>
      </c>
      <c r="I713" s="121" t="s">
        <v>2062</v>
      </c>
      <c r="J713" s="122" t="s">
        <v>31</v>
      </c>
      <c r="K713" s="123">
        <v>350</v>
      </c>
      <c r="L713" s="123">
        <v>340</v>
      </c>
      <c r="M713" s="122"/>
      <c r="N713" s="122">
        <v>2</v>
      </c>
      <c r="O713" s="122"/>
      <c r="P713" s="124" t="s">
        <v>2048</v>
      </c>
      <c r="Q713" s="124" t="s">
        <v>141</v>
      </c>
    </row>
    <row r="714" spans="1:17" s="125" customFormat="1" ht="21.75" customHeight="1" x14ac:dyDescent="0.2">
      <c r="A714" s="117">
        <v>713</v>
      </c>
      <c r="B714" s="118" t="s">
        <v>16</v>
      </c>
      <c r="C714" s="129" t="s">
        <v>1680</v>
      </c>
      <c r="D714" s="118" t="s">
        <v>1748</v>
      </c>
      <c r="E714" s="119">
        <v>361100109122435</v>
      </c>
      <c r="F714" s="118" t="s">
        <v>3151</v>
      </c>
      <c r="G714" s="118" t="s">
        <v>1</v>
      </c>
      <c r="H714" s="121" t="s">
        <v>1761</v>
      </c>
      <c r="I714" s="121" t="s">
        <v>2129</v>
      </c>
      <c r="J714" s="122" t="s">
        <v>31</v>
      </c>
      <c r="K714" s="123">
        <v>60</v>
      </c>
      <c r="L714" s="123">
        <v>55</v>
      </c>
      <c r="M714" s="122"/>
      <c r="N714" s="122"/>
      <c r="O714" s="122"/>
      <c r="P714" s="124" t="s">
        <v>2048</v>
      </c>
      <c r="Q714" s="124" t="s">
        <v>2048</v>
      </c>
    </row>
    <row r="715" spans="1:17" s="125" customFormat="1" ht="21.75" customHeight="1" x14ac:dyDescent="0.2">
      <c r="A715" s="117">
        <v>714</v>
      </c>
      <c r="B715" s="118" t="s">
        <v>16</v>
      </c>
      <c r="C715" s="129" t="s">
        <v>1669</v>
      </c>
      <c r="D715" s="118" t="s">
        <v>1748</v>
      </c>
      <c r="E715" s="119">
        <v>361100113122402</v>
      </c>
      <c r="F715" s="118" t="s">
        <v>3152</v>
      </c>
      <c r="G715" s="118" t="s">
        <v>1</v>
      </c>
      <c r="H715" s="121" t="s">
        <v>1761</v>
      </c>
      <c r="I715" s="121" t="s">
        <v>2129</v>
      </c>
      <c r="J715" s="122" t="s">
        <v>31</v>
      </c>
      <c r="K715" s="123">
        <v>60</v>
      </c>
      <c r="L715" s="123">
        <v>55</v>
      </c>
      <c r="M715" s="122"/>
      <c r="N715" s="122"/>
      <c r="O715" s="122"/>
      <c r="P715" s="124" t="s">
        <v>2048</v>
      </c>
      <c r="Q715" s="124" t="s">
        <v>2048</v>
      </c>
    </row>
    <row r="716" spans="1:17" s="125" customFormat="1" ht="21.75" customHeight="1" x14ac:dyDescent="0.2">
      <c r="A716" s="117">
        <v>715</v>
      </c>
      <c r="B716" s="118" t="s">
        <v>8</v>
      </c>
      <c r="C716" s="129" t="s">
        <v>222</v>
      </c>
      <c r="D716" s="118" t="s">
        <v>1771</v>
      </c>
      <c r="E716" s="119">
        <v>361200016111034</v>
      </c>
      <c r="F716" s="118" t="s">
        <v>3163</v>
      </c>
      <c r="G716" s="118" t="s">
        <v>2061</v>
      </c>
      <c r="H716" s="121" t="s">
        <v>1772</v>
      </c>
      <c r="I716" s="121" t="s">
        <v>2137</v>
      </c>
      <c r="J716" s="122" t="s">
        <v>31</v>
      </c>
      <c r="K716" s="123">
        <v>290</v>
      </c>
      <c r="L716" s="123">
        <v>200</v>
      </c>
      <c r="M716" s="122"/>
      <c r="N716" s="122" t="s">
        <v>3164</v>
      </c>
      <c r="O716" s="122"/>
      <c r="P716" s="124" t="s">
        <v>2048</v>
      </c>
      <c r="Q716" s="124" t="s">
        <v>141</v>
      </c>
    </row>
    <row r="717" spans="1:17" s="125" customFormat="1" ht="21.75" customHeight="1" x14ac:dyDescent="0.2">
      <c r="A717" s="117">
        <v>716</v>
      </c>
      <c r="B717" s="118" t="s">
        <v>8</v>
      </c>
      <c r="C717" s="129" t="s">
        <v>222</v>
      </c>
      <c r="D717" s="118" t="s">
        <v>1771</v>
      </c>
      <c r="E717" s="119">
        <v>361200016111047</v>
      </c>
      <c r="F717" s="118" t="s">
        <v>3165</v>
      </c>
      <c r="G717" s="118" t="s">
        <v>2061</v>
      </c>
      <c r="H717" s="121" t="s">
        <v>1772</v>
      </c>
      <c r="I717" s="121" t="s">
        <v>2137</v>
      </c>
      <c r="J717" s="122" t="s">
        <v>31</v>
      </c>
      <c r="K717" s="123">
        <v>290</v>
      </c>
      <c r="L717" s="123">
        <v>200</v>
      </c>
      <c r="M717" s="122"/>
      <c r="N717" s="122" t="s">
        <v>3164</v>
      </c>
      <c r="O717" s="122"/>
      <c r="P717" s="124" t="s">
        <v>2048</v>
      </c>
      <c r="Q717" s="124" t="s">
        <v>141</v>
      </c>
    </row>
    <row r="718" spans="1:17" s="125" customFormat="1" ht="21.75" customHeight="1" x14ac:dyDescent="0.2">
      <c r="A718" s="117">
        <v>717</v>
      </c>
      <c r="B718" s="118" t="s">
        <v>8</v>
      </c>
      <c r="C718" s="129" t="s">
        <v>222</v>
      </c>
      <c r="D718" s="118" t="s">
        <v>1771</v>
      </c>
      <c r="E718" s="119">
        <v>361200016111050</v>
      </c>
      <c r="F718" s="118" t="s">
        <v>3166</v>
      </c>
      <c r="G718" s="118" t="s">
        <v>2061</v>
      </c>
      <c r="H718" s="121" t="s">
        <v>1772</v>
      </c>
      <c r="I718" s="121" t="s">
        <v>2137</v>
      </c>
      <c r="J718" s="122" t="s">
        <v>31</v>
      </c>
      <c r="K718" s="123">
        <v>290</v>
      </c>
      <c r="L718" s="123">
        <v>200</v>
      </c>
      <c r="M718" s="122"/>
      <c r="N718" s="122" t="s">
        <v>3164</v>
      </c>
      <c r="O718" s="122"/>
      <c r="P718" s="124" t="s">
        <v>2048</v>
      </c>
      <c r="Q718" s="124" t="s">
        <v>141</v>
      </c>
    </row>
    <row r="719" spans="1:17" s="125" customFormat="1" ht="21.75" customHeight="1" x14ac:dyDescent="0.2">
      <c r="A719" s="117">
        <v>718</v>
      </c>
      <c r="B719" s="118" t="s">
        <v>8</v>
      </c>
      <c r="C719" s="129" t="s">
        <v>222</v>
      </c>
      <c r="D719" s="118" t="s">
        <v>1778</v>
      </c>
      <c r="E719" s="119">
        <v>36120004636655</v>
      </c>
      <c r="F719" s="118" t="s">
        <v>2141</v>
      </c>
      <c r="G719" s="118" t="s">
        <v>2061</v>
      </c>
      <c r="H719" s="121">
        <v>873759618</v>
      </c>
      <c r="I719" s="121" t="s">
        <v>2137</v>
      </c>
      <c r="J719" s="122" t="s">
        <v>31</v>
      </c>
      <c r="K719" s="123">
        <v>100</v>
      </c>
      <c r="L719" s="123">
        <v>90</v>
      </c>
      <c r="M719" s="122"/>
      <c r="N719" s="122">
        <v>300</v>
      </c>
      <c r="O719" s="122"/>
      <c r="P719" s="124" t="s">
        <v>2048</v>
      </c>
      <c r="Q719" s="124" t="s">
        <v>141</v>
      </c>
    </row>
    <row r="720" spans="1:17" s="125" customFormat="1" ht="21.75" customHeight="1" x14ac:dyDescent="0.2">
      <c r="A720" s="117">
        <v>719</v>
      </c>
      <c r="B720" s="118" t="s">
        <v>8</v>
      </c>
      <c r="C720" s="129" t="s">
        <v>1782</v>
      </c>
      <c r="D720" s="118" t="s">
        <v>1785</v>
      </c>
      <c r="E720" s="119">
        <v>36120007538147</v>
      </c>
      <c r="F720" s="118" t="s">
        <v>3169</v>
      </c>
      <c r="G720" s="118" t="s">
        <v>2061</v>
      </c>
      <c r="H720" s="121">
        <v>857695782</v>
      </c>
      <c r="I720" s="121" t="s">
        <v>2137</v>
      </c>
      <c r="J720" s="122" t="s">
        <v>31</v>
      </c>
      <c r="K720" s="123">
        <v>350</v>
      </c>
      <c r="L720" s="123">
        <v>300</v>
      </c>
      <c r="M720" s="122"/>
      <c r="N720" s="122" t="s">
        <v>3170</v>
      </c>
      <c r="O720" s="122"/>
      <c r="P720" s="124" t="s">
        <v>2048</v>
      </c>
      <c r="Q720" s="124" t="s">
        <v>141</v>
      </c>
    </row>
    <row r="721" spans="1:17" s="125" customFormat="1" ht="21.75" customHeight="1" x14ac:dyDescent="0.2">
      <c r="A721" s="117">
        <v>720</v>
      </c>
      <c r="B721" s="118" t="s">
        <v>8</v>
      </c>
      <c r="C721" s="129" t="s">
        <v>612</v>
      </c>
      <c r="D721" s="118" t="s">
        <v>1790</v>
      </c>
      <c r="E721" s="119">
        <v>361200100105331</v>
      </c>
      <c r="F721" s="118" t="s">
        <v>3172</v>
      </c>
      <c r="G721" s="118" t="s">
        <v>2</v>
      </c>
      <c r="H721" s="121">
        <v>810745691</v>
      </c>
      <c r="I721" s="121" t="s">
        <v>2081</v>
      </c>
      <c r="J721" s="122" t="s">
        <v>31</v>
      </c>
      <c r="K721" s="123">
        <v>10</v>
      </c>
      <c r="L721" s="123">
        <v>5</v>
      </c>
      <c r="M721" s="122" t="s">
        <v>2925</v>
      </c>
      <c r="N721" s="122"/>
      <c r="O721" s="122"/>
      <c r="P721" s="124" t="s">
        <v>2048</v>
      </c>
      <c r="Q721" s="124" t="s">
        <v>2048</v>
      </c>
    </row>
    <row r="722" spans="1:17" s="125" customFormat="1" ht="21.75" customHeight="1" x14ac:dyDescent="0.2">
      <c r="A722" s="117">
        <v>721</v>
      </c>
      <c r="B722" s="118" t="s">
        <v>8</v>
      </c>
      <c r="C722" s="129" t="s">
        <v>612</v>
      </c>
      <c r="D722" s="118" t="s">
        <v>1790</v>
      </c>
      <c r="E722" s="119">
        <v>361200100105332</v>
      </c>
      <c r="F722" s="118" t="s">
        <v>3173</v>
      </c>
      <c r="G722" s="118" t="s">
        <v>2</v>
      </c>
      <c r="H722" s="121">
        <v>810745691</v>
      </c>
      <c r="I722" s="121" t="s">
        <v>2081</v>
      </c>
      <c r="J722" s="122" t="s">
        <v>31</v>
      </c>
      <c r="K722" s="123">
        <v>10</v>
      </c>
      <c r="L722" s="123">
        <v>5</v>
      </c>
      <c r="M722" s="122" t="s">
        <v>2796</v>
      </c>
      <c r="N722" s="122"/>
      <c r="O722" s="122"/>
      <c r="P722" s="124" t="s">
        <v>2048</v>
      </c>
      <c r="Q722" s="124" t="s">
        <v>2048</v>
      </c>
    </row>
    <row r="723" spans="1:17" s="125" customFormat="1" ht="21.75" customHeight="1" x14ac:dyDescent="0.2">
      <c r="A723" s="117">
        <v>722</v>
      </c>
      <c r="B723" s="118" t="s">
        <v>8</v>
      </c>
      <c r="C723" s="129" t="s">
        <v>612</v>
      </c>
      <c r="D723" s="118" t="s">
        <v>1790</v>
      </c>
      <c r="E723" s="119">
        <v>36120010087483</v>
      </c>
      <c r="F723" s="118" t="s">
        <v>3174</v>
      </c>
      <c r="G723" s="118" t="s">
        <v>2</v>
      </c>
      <c r="H723" s="121">
        <v>810745691</v>
      </c>
      <c r="I723" s="121" t="s">
        <v>2081</v>
      </c>
      <c r="J723" s="122" t="s">
        <v>31</v>
      </c>
      <c r="K723" s="123">
        <v>10</v>
      </c>
      <c r="L723" s="123">
        <v>5</v>
      </c>
      <c r="M723" s="122">
        <v>300</v>
      </c>
      <c r="N723" s="122"/>
      <c r="O723" s="122"/>
      <c r="P723" s="124" t="s">
        <v>2048</v>
      </c>
      <c r="Q723" s="124" t="s">
        <v>2048</v>
      </c>
    </row>
    <row r="724" spans="1:17" s="125" customFormat="1" ht="21.75" customHeight="1" x14ac:dyDescent="0.2">
      <c r="A724" s="117">
        <v>723</v>
      </c>
      <c r="B724" s="118" t="s">
        <v>8</v>
      </c>
      <c r="C724" s="129" t="s">
        <v>625</v>
      </c>
      <c r="D724" s="118" t="s">
        <v>1796</v>
      </c>
      <c r="E724" s="119">
        <v>361200118105304</v>
      </c>
      <c r="F724" s="118" t="s">
        <v>3177</v>
      </c>
      <c r="G724" s="118" t="s">
        <v>5</v>
      </c>
      <c r="H724" s="121" t="s">
        <v>1797</v>
      </c>
      <c r="I724" s="121" t="s">
        <v>2123</v>
      </c>
      <c r="J724" s="122" t="s">
        <v>31</v>
      </c>
      <c r="K724" s="123">
        <v>40</v>
      </c>
      <c r="L724" s="123">
        <v>35</v>
      </c>
      <c r="M724" s="122" t="s">
        <v>3178</v>
      </c>
      <c r="N724" s="122"/>
      <c r="O724" s="122"/>
      <c r="P724" s="124" t="s">
        <v>2048</v>
      </c>
      <c r="Q724" s="124" t="s">
        <v>2048</v>
      </c>
    </row>
    <row r="725" spans="1:17" s="125" customFormat="1" ht="21.75" customHeight="1" x14ac:dyDescent="0.2">
      <c r="A725" s="117">
        <v>724</v>
      </c>
      <c r="B725" s="118" t="s">
        <v>8</v>
      </c>
      <c r="C725" s="129" t="s">
        <v>625</v>
      </c>
      <c r="D725" s="118" t="s">
        <v>1796</v>
      </c>
      <c r="E725" s="119">
        <v>361200118105306</v>
      </c>
      <c r="F725" s="118" t="s">
        <v>3179</v>
      </c>
      <c r="G725" s="118" t="s">
        <v>5</v>
      </c>
      <c r="H725" s="121" t="s">
        <v>1797</v>
      </c>
      <c r="I725" s="121" t="s">
        <v>2123</v>
      </c>
      <c r="J725" s="122" t="s">
        <v>31</v>
      </c>
      <c r="K725" s="123">
        <v>35</v>
      </c>
      <c r="L725" s="123">
        <v>30</v>
      </c>
      <c r="M725" s="122" t="s">
        <v>2651</v>
      </c>
      <c r="N725" s="122"/>
      <c r="O725" s="122"/>
      <c r="P725" s="124" t="s">
        <v>2048</v>
      </c>
      <c r="Q725" s="124" t="s">
        <v>141</v>
      </c>
    </row>
    <row r="726" spans="1:17" s="125" customFormat="1" ht="21.75" customHeight="1" x14ac:dyDescent="0.2">
      <c r="A726" s="117">
        <v>725</v>
      </c>
      <c r="B726" s="118" t="s">
        <v>8</v>
      </c>
      <c r="C726" s="129" t="s">
        <v>625</v>
      </c>
      <c r="D726" s="118" t="s">
        <v>1796</v>
      </c>
      <c r="E726" s="119">
        <v>361200118105307</v>
      </c>
      <c r="F726" s="118" t="s">
        <v>3180</v>
      </c>
      <c r="G726" s="118" t="s">
        <v>5</v>
      </c>
      <c r="H726" s="121" t="s">
        <v>1797</v>
      </c>
      <c r="I726" s="121" t="s">
        <v>2123</v>
      </c>
      <c r="J726" s="122" t="s">
        <v>31</v>
      </c>
      <c r="K726" s="123">
        <v>20</v>
      </c>
      <c r="L726" s="123">
        <v>15</v>
      </c>
      <c r="M726" s="122" t="s">
        <v>2651</v>
      </c>
      <c r="N726" s="122"/>
      <c r="O726" s="122"/>
      <c r="P726" s="124" t="s">
        <v>2048</v>
      </c>
      <c r="Q726" s="124" t="s">
        <v>141</v>
      </c>
    </row>
    <row r="727" spans="1:17" s="125" customFormat="1" ht="21.75" customHeight="1" x14ac:dyDescent="0.2">
      <c r="A727" s="117">
        <v>726</v>
      </c>
      <c r="B727" s="118" t="s">
        <v>8</v>
      </c>
      <c r="C727" s="129" t="s">
        <v>625</v>
      </c>
      <c r="D727" s="118" t="s">
        <v>1796</v>
      </c>
      <c r="E727" s="119">
        <v>361200118105308</v>
      </c>
      <c r="F727" s="118" t="s">
        <v>3181</v>
      </c>
      <c r="G727" s="118" t="s">
        <v>5</v>
      </c>
      <c r="H727" s="121" t="s">
        <v>1797</v>
      </c>
      <c r="I727" s="121" t="s">
        <v>2123</v>
      </c>
      <c r="J727" s="122" t="s">
        <v>31</v>
      </c>
      <c r="K727" s="123">
        <v>59</v>
      </c>
      <c r="L727" s="123">
        <v>55</v>
      </c>
      <c r="M727" s="122">
        <v>50</v>
      </c>
      <c r="N727" s="122"/>
      <c r="O727" s="122"/>
      <c r="P727" s="124" t="s">
        <v>2048</v>
      </c>
      <c r="Q727" s="124" t="s">
        <v>141</v>
      </c>
    </row>
    <row r="728" spans="1:17" s="125" customFormat="1" ht="21.75" customHeight="1" x14ac:dyDescent="0.2">
      <c r="A728" s="117">
        <v>727</v>
      </c>
      <c r="B728" s="118" t="s">
        <v>8</v>
      </c>
      <c r="C728" s="129" t="s">
        <v>1799</v>
      </c>
      <c r="D728" s="118" t="s">
        <v>1800</v>
      </c>
      <c r="E728" s="119">
        <v>361200119110619</v>
      </c>
      <c r="F728" s="118" t="s">
        <v>3182</v>
      </c>
      <c r="G728" s="118" t="s">
        <v>4</v>
      </c>
      <c r="H728" s="121" t="s">
        <v>1801</v>
      </c>
      <c r="I728" s="121" t="s">
        <v>2062</v>
      </c>
      <c r="J728" s="122" t="s">
        <v>31</v>
      </c>
      <c r="K728" s="123">
        <v>600</v>
      </c>
      <c r="L728" s="123">
        <v>550</v>
      </c>
      <c r="M728" s="122"/>
      <c r="N728" s="122" t="s">
        <v>2124</v>
      </c>
      <c r="O728" s="122"/>
      <c r="P728" s="124" t="s">
        <v>2048</v>
      </c>
      <c r="Q728" s="124" t="s">
        <v>2048</v>
      </c>
    </row>
    <row r="729" spans="1:17" s="125" customFormat="1" ht="21.75" customHeight="1" x14ac:dyDescent="0.2">
      <c r="A729" s="117">
        <v>728</v>
      </c>
      <c r="B729" s="118" t="s">
        <v>8</v>
      </c>
      <c r="C729" s="129" t="s">
        <v>625</v>
      </c>
      <c r="D729" s="118" t="s">
        <v>1803</v>
      </c>
      <c r="E729" s="119">
        <v>361200120110646</v>
      </c>
      <c r="F729" s="118" t="s">
        <v>3183</v>
      </c>
      <c r="G729" s="118" t="s">
        <v>4</v>
      </c>
      <c r="H729" s="121" t="s">
        <v>1804</v>
      </c>
      <c r="I729" s="121" t="s">
        <v>2062</v>
      </c>
      <c r="J729" s="122" t="s">
        <v>31</v>
      </c>
      <c r="K729" s="123">
        <v>350</v>
      </c>
      <c r="L729" s="123">
        <v>340</v>
      </c>
      <c r="M729" s="122"/>
      <c r="N729" s="122">
        <v>50</v>
      </c>
      <c r="O729" s="122"/>
      <c r="P729" s="124" t="s">
        <v>2048</v>
      </c>
      <c r="Q729" s="124" t="s">
        <v>2048</v>
      </c>
    </row>
    <row r="730" spans="1:17" s="125" customFormat="1" ht="21.75" customHeight="1" x14ac:dyDescent="0.2">
      <c r="A730" s="117">
        <v>729</v>
      </c>
      <c r="B730" s="118" t="s">
        <v>8</v>
      </c>
      <c r="C730" s="129" t="s">
        <v>625</v>
      </c>
      <c r="D730" s="118" t="s">
        <v>1803</v>
      </c>
      <c r="E730" s="119">
        <v>361200120110647</v>
      </c>
      <c r="F730" s="118" t="s">
        <v>2151</v>
      </c>
      <c r="G730" s="118" t="s">
        <v>4</v>
      </c>
      <c r="H730" s="121" t="s">
        <v>1804</v>
      </c>
      <c r="I730" s="121" t="s">
        <v>2062</v>
      </c>
      <c r="J730" s="122" t="s">
        <v>31</v>
      </c>
      <c r="K730" s="123">
        <v>399</v>
      </c>
      <c r="L730" s="123">
        <v>350</v>
      </c>
      <c r="M730" s="122"/>
      <c r="N730" s="122" t="s">
        <v>3184</v>
      </c>
      <c r="O730" s="122"/>
      <c r="P730" s="124" t="s">
        <v>2048</v>
      </c>
      <c r="Q730" s="124" t="s">
        <v>2048</v>
      </c>
    </row>
    <row r="731" spans="1:17" s="125" customFormat="1" ht="21.75" customHeight="1" x14ac:dyDescent="0.2">
      <c r="A731" s="117">
        <v>730</v>
      </c>
      <c r="B731" s="118" t="s">
        <v>8</v>
      </c>
      <c r="C731" s="129" t="s">
        <v>625</v>
      </c>
      <c r="D731" s="118" t="s">
        <v>1806</v>
      </c>
      <c r="E731" s="119">
        <v>361200121110944</v>
      </c>
      <c r="F731" s="118" t="s">
        <v>3185</v>
      </c>
      <c r="G731" s="118" t="s">
        <v>2061</v>
      </c>
      <c r="H731" s="121" t="s">
        <v>1807</v>
      </c>
      <c r="I731" s="121" t="s">
        <v>2137</v>
      </c>
      <c r="J731" s="122" t="s">
        <v>31</v>
      </c>
      <c r="K731" s="123">
        <v>290</v>
      </c>
      <c r="L731" s="123">
        <v>220</v>
      </c>
      <c r="M731" s="122"/>
      <c r="N731" s="122">
        <v>400</v>
      </c>
      <c r="O731" s="122"/>
      <c r="P731" s="124" t="s">
        <v>2048</v>
      </c>
      <c r="Q731" s="124" t="s">
        <v>141</v>
      </c>
    </row>
    <row r="732" spans="1:17" s="125" customFormat="1" ht="21.75" customHeight="1" x14ac:dyDescent="0.2">
      <c r="A732" s="117">
        <v>731</v>
      </c>
      <c r="B732" s="118" t="s">
        <v>8</v>
      </c>
      <c r="C732" s="129" t="s">
        <v>625</v>
      </c>
      <c r="D732" s="118" t="s">
        <v>1806</v>
      </c>
      <c r="E732" s="119">
        <v>361200121110945</v>
      </c>
      <c r="F732" s="118" t="s">
        <v>3186</v>
      </c>
      <c r="G732" s="118" t="s">
        <v>2061</v>
      </c>
      <c r="H732" s="121" t="s">
        <v>1807</v>
      </c>
      <c r="I732" s="121" t="s">
        <v>2137</v>
      </c>
      <c r="J732" s="122" t="s">
        <v>31</v>
      </c>
      <c r="K732" s="123">
        <v>250</v>
      </c>
      <c r="L732" s="123">
        <v>180</v>
      </c>
      <c r="M732" s="122"/>
      <c r="N732" s="122" t="s">
        <v>3187</v>
      </c>
      <c r="O732" s="122"/>
      <c r="P732" s="124" t="s">
        <v>2048</v>
      </c>
      <c r="Q732" s="124" t="s">
        <v>141</v>
      </c>
    </row>
    <row r="733" spans="1:17" s="125" customFormat="1" ht="21.75" customHeight="1" x14ac:dyDescent="0.2">
      <c r="A733" s="117">
        <v>732</v>
      </c>
      <c r="B733" s="118" t="s">
        <v>8</v>
      </c>
      <c r="C733" s="129" t="s">
        <v>222</v>
      </c>
      <c r="D733" s="118" t="s">
        <v>1809</v>
      </c>
      <c r="E733" s="119">
        <v>361200122113305</v>
      </c>
      <c r="F733" s="118" t="s">
        <v>2294</v>
      </c>
      <c r="G733" s="118" t="s">
        <v>5</v>
      </c>
      <c r="H733" s="121">
        <v>879642928</v>
      </c>
      <c r="I733" s="121" t="s">
        <v>2123</v>
      </c>
      <c r="J733" s="122" t="s">
        <v>31</v>
      </c>
      <c r="K733" s="123">
        <v>50</v>
      </c>
      <c r="L733" s="123">
        <v>45</v>
      </c>
      <c r="M733" s="122" t="s">
        <v>3188</v>
      </c>
      <c r="N733" s="122" t="s">
        <v>3189</v>
      </c>
      <c r="O733" s="122"/>
      <c r="P733" s="124" t="s">
        <v>2048</v>
      </c>
      <c r="Q733" s="124" t="s">
        <v>141</v>
      </c>
    </row>
    <row r="734" spans="1:17" s="125" customFormat="1" ht="21.75" customHeight="1" x14ac:dyDescent="0.2">
      <c r="A734" s="117">
        <v>733</v>
      </c>
      <c r="B734" s="118" t="s">
        <v>8</v>
      </c>
      <c r="C734" s="129" t="s">
        <v>625</v>
      </c>
      <c r="D734" s="118" t="s">
        <v>1811</v>
      </c>
      <c r="E734" s="119">
        <v>361200123116330</v>
      </c>
      <c r="F734" s="118" t="s">
        <v>2117</v>
      </c>
      <c r="G734" s="118" t="s">
        <v>1</v>
      </c>
      <c r="H734" s="121">
        <v>854797206</v>
      </c>
      <c r="I734" s="121" t="s">
        <v>2045</v>
      </c>
      <c r="J734" s="122" t="s">
        <v>31</v>
      </c>
      <c r="K734" s="123">
        <v>400</v>
      </c>
      <c r="L734" s="123">
        <v>320</v>
      </c>
      <c r="M734" s="122" t="s">
        <v>3190</v>
      </c>
      <c r="N734" s="122"/>
      <c r="O734" s="122"/>
      <c r="P734" s="124" t="s">
        <v>2048</v>
      </c>
      <c r="Q734" s="124" t="s">
        <v>141</v>
      </c>
    </row>
    <row r="735" spans="1:17" s="125" customFormat="1" ht="21.75" customHeight="1" x14ac:dyDescent="0.2">
      <c r="A735" s="117">
        <v>734</v>
      </c>
      <c r="B735" s="118" t="s">
        <v>8</v>
      </c>
      <c r="C735" s="129" t="s">
        <v>1813</v>
      </c>
      <c r="D735" s="118" t="s">
        <v>790</v>
      </c>
      <c r="E735" s="119">
        <v>361200128123493</v>
      </c>
      <c r="F735" s="118" t="s">
        <v>2303</v>
      </c>
      <c r="G735" s="118" t="s">
        <v>2061</v>
      </c>
      <c r="H735" s="121">
        <v>883497713</v>
      </c>
      <c r="I735" s="121" t="s">
        <v>2137</v>
      </c>
      <c r="J735" s="122" t="s">
        <v>31</v>
      </c>
      <c r="K735" s="123">
        <v>300</v>
      </c>
      <c r="L735" s="123">
        <v>200</v>
      </c>
      <c r="M735" s="122">
        <v>200</v>
      </c>
      <c r="N735" s="122"/>
      <c r="O735" s="122"/>
      <c r="P735" s="124" t="s">
        <v>2048</v>
      </c>
      <c r="Q735" s="124" t="s">
        <v>141</v>
      </c>
    </row>
    <row r="736" spans="1:17" s="125" customFormat="1" ht="21.75" customHeight="1" x14ac:dyDescent="0.2">
      <c r="A736" s="117">
        <v>735</v>
      </c>
      <c r="B736" s="118" t="s">
        <v>8</v>
      </c>
      <c r="C736" s="129" t="s">
        <v>1813</v>
      </c>
      <c r="D736" s="118" t="s">
        <v>188</v>
      </c>
      <c r="E736" s="119">
        <v>361200130126400</v>
      </c>
      <c r="F736" s="118" t="s">
        <v>2152</v>
      </c>
      <c r="G736" s="118" t="s">
        <v>2061</v>
      </c>
      <c r="H736" s="121"/>
      <c r="I736" s="121" t="s">
        <v>2137</v>
      </c>
      <c r="J736" s="122" t="s">
        <v>31</v>
      </c>
      <c r="K736" s="123">
        <v>1800</v>
      </c>
      <c r="L736" s="123">
        <v>1500</v>
      </c>
      <c r="M736" s="122"/>
      <c r="N736" s="122" t="s">
        <v>3096</v>
      </c>
      <c r="O736" s="122"/>
      <c r="P736" s="124" t="s">
        <v>2048</v>
      </c>
      <c r="Q736" s="124" t="s">
        <v>141</v>
      </c>
    </row>
    <row r="737" spans="1:17" s="125" customFormat="1" ht="21.75" customHeight="1" x14ac:dyDescent="0.2">
      <c r="A737" s="117">
        <v>736</v>
      </c>
      <c r="B737" s="118" t="s">
        <v>8</v>
      </c>
      <c r="C737" s="129" t="s">
        <v>1813</v>
      </c>
      <c r="D737" s="118" t="s">
        <v>1816</v>
      </c>
      <c r="E737" s="119">
        <v>361200132126773</v>
      </c>
      <c r="F737" s="118" t="s">
        <v>3191</v>
      </c>
      <c r="G737" s="118" t="s">
        <v>1</v>
      </c>
      <c r="H737" s="121"/>
      <c r="I737" s="121" t="s">
        <v>2315</v>
      </c>
      <c r="J737" s="122" t="s">
        <v>31</v>
      </c>
      <c r="K737" s="123">
        <v>110</v>
      </c>
      <c r="L737" s="123">
        <v>100</v>
      </c>
      <c r="M737" s="122" t="s">
        <v>3192</v>
      </c>
      <c r="N737" s="122"/>
      <c r="O737" s="122"/>
      <c r="P737" s="124" t="s">
        <v>2048</v>
      </c>
      <c r="Q737" s="124" t="s">
        <v>141</v>
      </c>
    </row>
    <row r="738" spans="1:17" s="125" customFormat="1" ht="21.75" customHeight="1" x14ac:dyDescent="0.2">
      <c r="A738" s="117">
        <v>737</v>
      </c>
      <c r="B738" s="118" t="s">
        <v>8</v>
      </c>
      <c r="C738" s="129" t="s">
        <v>1813</v>
      </c>
      <c r="D738" s="118" t="s">
        <v>1818</v>
      </c>
      <c r="E738" s="119">
        <v>361200133126912</v>
      </c>
      <c r="F738" s="118" t="s">
        <v>2349</v>
      </c>
      <c r="G738" s="118" t="s">
        <v>1</v>
      </c>
      <c r="H738" s="121"/>
      <c r="I738" s="121" t="s">
        <v>2315</v>
      </c>
      <c r="J738" s="122" t="s">
        <v>31</v>
      </c>
      <c r="K738" s="123">
        <v>10</v>
      </c>
      <c r="L738" s="123">
        <v>5</v>
      </c>
      <c r="M738" s="122" t="s">
        <v>3193</v>
      </c>
      <c r="N738" s="122"/>
      <c r="O738" s="122"/>
      <c r="P738" s="124" t="s">
        <v>2048</v>
      </c>
      <c r="Q738" s="124" t="s">
        <v>2048</v>
      </c>
    </row>
    <row r="739" spans="1:17" s="125" customFormat="1" ht="21.75" customHeight="1" x14ac:dyDescent="0.2">
      <c r="A739" s="117">
        <v>738</v>
      </c>
      <c r="B739" s="118" t="s">
        <v>8</v>
      </c>
      <c r="C739" s="129" t="s">
        <v>1813</v>
      </c>
      <c r="D739" s="118" t="s">
        <v>1820</v>
      </c>
      <c r="E739" s="119">
        <v>361200134127127</v>
      </c>
      <c r="F739" s="118" t="s">
        <v>3194</v>
      </c>
      <c r="G739" s="118" t="s">
        <v>4</v>
      </c>
      <c r="H739" s="121"/>
      <c r="I739" s="121" t="s">
        <v>2062</v>
      </c>
      <c r="J739" s="122" t="s">
        <v>31</v>
      </c>
      <c r="K739" s="123">
        <v>6500</v>
      </c>
      <c r="L739" s="123">
        <v>6000</v>
      </c>
      <c r="M739" s="122"/>
      <c r="N739" s="122" t="s">
        <v>2443</v>
      </c>
      <c r="O739" s="122"/>
      <c r="P739" s="124" t="s">
        <v>2048</v>
      </c>
      <c r="Q739" s="124" t="s">
        <v>141</v>
      </c>
    </row>
    <row r="740" spans="1:17" s="125" customFormat="1" ht="21.75" customHeight="1" x14ac:dyDescent="0.2">
      <c r="A740" s="117">
        <v>739</v>
      </c>
      <c r="B740" s="118" t="s">
        <v>8</v>
      </c>
      <c r="C740" s="129"/>
      <c r="D740" s="118" t="s">
        <v>1826</v>
      </c>
      <c r="E740" s="119">
        <v>361200137152506</v>
      </c>
      <c r="F740" s="118" t="s">
        <v>814</v>
      </c>
      <c r="G740" s="118" t="s">
        <v>1</v>
      </c>
      <c r="H740" s="121" t="s">
        <v>782</v>
      </c>
      <c r="I740" s="121" t="s">
        <v>2045</v>
      </c>
      <c r="J740" s="122" t="s">
        <v>31</v>
      </c>
      <c r="K740" s="123">
        <v>450</v>
      </c>
      <c r="L740" s="123">
        <v>400</v>
      </c>
      <c r="M740" s="122" t="s">
        <v>2578</v>
      </c>
      <c r="N740" s="122"/>
      <c r="O740" s="122"/>
      <c r="P740" s="124" t="s">
        <v>2048</v>
      </c>
      <c r="Q740" s="124" t="s">
        <v>2048</v>
      </c>
    </row>
    <row r="741" spans="1:17" s="125" customFormat="1" ht="21.75" customHeight="1" x14ac:dyDescent="0.2">
      <c r="A741" s="117">
        <v>740</v>
      </c>
      <c r="B741" s="118" t="s">
        <v>8</v>
      </c>
      <c r="C741" s="129" t="s">
        <v>1827</v>
      </c>
      <c r="D741" s="118" t="s">
        <v>1828</v>
      </c>
      <c r="E741" s="119">
        <v>361200138156083</v>
      </c>
      <c r="F741" s="118" t="s">
        <v>2151</v>
      </c>
      <c r="G741" s="118" t="s">
        <v>4</v>
      </c>
      <c r="H741" s="121">
        <v>997697283</v>
      </c>
      <c r="I741" s="121" t="s">
        <v>2302</v>
      </c>
      <c r="J741" s="122" t="s">
        <v>31</v>
      </c>
      <c r="K741" s="123">
        <v>300</v>
      </c>
      <c r="L741" s="123">
        <v>250</v>
      </c>
      <c r="M741" s="122" t="s">
        <v>2492</v>
      </c>
      <c r="N741" s="122" t="s">
        <v>3208</v>
      </c>
      <c r="O741" s="122"/>
      <c r="P741" s="124" t="s">
        <v>2048</v>
      </c>
      <c r="Q741" s="124" t="s">
        <v>2048</v>
      </c>
    </row>
    <row r="742" spans="1:17" s="125" customFormat="1" ht="21.75" customHeight="1" x14ac:dyDescent="0.2">
      <c r="A742" s="117">
        <v>741</v>
      </c>
      <c r="B742" s="118" t="s">
        <v>8</v>
      </c>
      <c r="C742" s="129" t="s">
        <v>612</v>
      </c>
      <c r="D742" s="118" t="s">
        <v>1831</v>
      </c>
      <c r="E742" s="119">
        <v>361200139156102</v>
      </c>
      <c r="F742" s="118" t="s">
        <v>2825</v>
      </c>
      <c r="G742" s="118" t="s">
        <v>1</v>
      </c>
      <c r="H742" s="121">
        <v>898035894</v>
      </c>
      <c r="I742" s="121" t="s">
        <v>2045</v>
      </c>
      <c r="J742" s="122" t="s">
        <v>31</v>
      </c>
      <c r="K742" s="123">
        <v>25</v>
      </c>
      <c r="L742" s="123">
        <v>20</v>
      </c>
      <c r="M742" s="122" t="s">
        <v>3209</v>
      </c>
      <c r="N742" s="122"/>
      <c r="O742" s="122"/>
      <c r="P742" s="124" t="s">
        <v>2048</v>
      </c>
      <c r="Q742" s="124" t="s">
        <v>2048</v>
      </c>
    </row>
    <row r="743" spans="1:17" s="125" customFormat="1" ht="21.75" customHeight="1" x14ac:dyDescent="0.2">
      <c r="A743" s="117">
        <v>742</v>
      </c>
      <c r="B743" s="118" t="s">
        <v>8</v>
      </c>
      <c r="C743" s="129" t="s">
        <v>1827</v>
      </c>
      <c r="D743" s="118" t="s">
        <v>1833</v>
      </c>
      <c r="E743" s="119">
        <v>361200140156161</v>
      </c>
      <c r="F743" s="118" t="s">
        <v>3210</v>
      </c>
      <c r="G743" s="118" t="s">
        <v>4</v>
      </c>
      <c r="H743" s="121">
        <v>892867372</v>
      </c>
      <c r="I743" s="121" t="s">
        <v>2302</v>
      </c>
      <c r="J743" s="122" t="s">
        <v>31</v>
      </c>
      <c r="K743" s="123">
        <v>5</v>
      </c>
      <c r="L743" s="123">
        <v>3</v>
      </c>
      <c r="M743" s="122">
        <v>200</v>
      </c>
      <c r="N743" s="122"/>
      <c r="O743" s="122"/>
      <c r="P743" s="124" t="s">
        <v>2048</v>
      </c>
      <c r="Q743" s="124" t="s">
        <v>2048</v>
      </c>
    </row>
    <row r="744" spans="1:17" s="125" customFormat="1" ht="21.75" customHeight="1" x14ac:dyDescent="0.2">
      <c r="A744" s="117">
        <v>743</v>
      </c>
      <c r="B744" s="118" t="s">
        <v>8</v>
      </c>
      <c r="C744" s="129" t="s">
        <v>1827</v>
      </c>
      <c r="D744" s="118" t="s">
        <v>1833</v>
      </c>
      <c r="E744" s="119">
        <v>361200140156162</v>
      </c>
      <c r="F744" s="118" t="s">
        <v>3211</v>
      </c>
      <c r="G744" s="118" t="s">
        <v>4</v>
      </c>
      <c r="H744" s="121">
        <v>892867372</v>
      </c>
      <c r="I744" s="121" t="s">
        <v>2074</v>
      </c>
      <c r="J744" s="122" t="s">
        <v>31</v>
      </c>
      <c r="K744" s="123">
        <v>200</v>
      </c>
      <c r="L744" s="123">
        <v>180</v>
      </c>
      <c r="M744" s="122">
        <v>100</v>
      </c>
      <c r="N744" s="122"/>
      <c r="O744" s="122"/>
      <c r="P744" s="124" t="s">
        <v>2048</v>
      </c>
      <c r="Q744" s="124" t="s">
        <v>2048</v>
      </c>
    </row>
    <row r="745" spans="1:17" s="125" customFormat="1" ht="21.75" customHeight="1" x14ac:dyDescent="0.2">
      <c r="A745" s="117">
        <v>744</v>
      </c>
      <c r="B745" s="118" t="s">
        <v>10</v>
      </c>
      <c r="C745" s="129" t="s">
        <v>1199</v>
      </c>
      <c r="D745" s="118" t="s">
        <v>1838</v>
      </c>
      <c r="E745" s="119">
        <v>361300045140823</v>
      </c>
      <c r="F745" s="118" t="s">
        <v>3212</v>
      </c>
      <c r="G745" s="118" t="s">
        <v>4</v>
      </c>
      <c r="H745" s="121" t="s">
        <v>1839</v>
      </c>
      <c r="I745" s="121" t="s">
        <v>2121</v>
      </c>
      <c r="J745" s="122" t="s">
        <v>31</v>
      </c>
      <c r="K745" s="123">
        <v>4500</v>
      </c>
      <c r="L745" s="123">
        <v>4000</v>
      </c>
      <c r="M745" s="122"/>
      <c r="N745" s="122"/>
      <c r="O745" s="122" t="s">
        <v>2473</v>
      </c>
      <c r="P745" s="124" t="s">
        <v>2048</v>
      </c>
      <c r="Q745" s="124" t="s">
        <v>141</v>
      </c>
    </row>
    <row r="746" spans="1:17" s="125" customFormat="1" ht="21.75" customHeight="1" x14ac:dyDescent="0.2">
      <c r="A746" s="117">
        <v>745</v>
      </c>
      <c r="B746" s="118" t="s">
        <v>10</v>
      </c>
      <c r="C746" s="129" t="s">
        <v>10</v>
      </c>
      <c r="D746" s="118" t="s">
        <v>1841</v>
      </c>
      <c r="E746" s="119">
        <v>36130004723516</v>
      </c>
      <c r="F746" s="118" t="s">
        <v>3213</v>
      </c>
      <c r="G746" s="118" t="s">
        <v>2061</v>
      </c>
      <c r="H746" s="121" t="s">
        <v>1842</v>
      </c>
      <c r="I746" s="121" t="s">
        <v>2137</v>
      </c>
      <c r="J746" s="122" t="s">
        <v>31</v>
      </c>
      <c r="K746" s="123">
        <v>380</v>
      </c>
      <c r="L746" s="123">
        <v>350</v>
      </c>
      <c r="M746" s="122">
        <v>10</v>
      </c>
      <c r="N746" s="122">
        <v>350</v>
      </c>
      <c r="O746" s="122"/>
      <c r="P746" s="124" t="s">
        <v>2048</v>
      </c>
      <c r="Q746" s="124" t="s">
        <v>141</v>
      </c>
    </row>
    <row r="747" spans="1:17" s="125" customFormat="1" ht="21.75" customHeight="1" x14ac:dyDescent="0.2">
      <c r="A747" s="117">
        <v>746</v>
      </c>
      <c r="B747" s="118" t="s">
        <v>10</v>
      </c>
      <c r="C747" s="129" t="s">
        <v>1199</v>
      </c>
      <c r="D747" s="118" t="s">
        <v>1843</v>
      </c>
      <c r="E747" s="119">
        <v>361300059112864</v>
      </c>
      <c r="F747" s="118" t="s">
        <v>3214</v>
      </c>
      <c r="G747" s="118" t="s">
        <v>2061</v>
      </c>
      <c r="H747" s="121">
        <v>823191904</v>
      </c>
      <c r="I747" s="121" t="s">
        <v>2137</v>
      </c>
      <c r="J747" s="122" t="s">
        <v>31</v>
      </c>
      <c r="K747" s="123">
        <v>700</v>
      </c>
      <c r="L747" s="123">
        <v>600</v>
      </c>
      <c r="M747" s="122">
        <v>2</v>
      </c>
      <c r="N747" s="122">
        <v>50</v>
      </c>
      <c r="O747" s="122">
        <v>600</v>
      </c>
      <c r="P747" s="124" t="s">
        <v>2048</v>
      </c>
      <c r="Q747" s="124" t="s">
        <v>141</v>
      </c>
    </row>
    <row r="748" spans="1:17" s="125" customFormat="1" ht="21.75" customHeight="1" x14ac:dyDescent="0.2">
      <c r="A748" s="117">
        <v>747</v>
      </c>
      <c r="B748" s="118" t="s">
        <v>10</v>
      </c>
      <c r="C748" s="129" t="s">
        <v>1847</v>
      </c>
      <c r="D748" s="118" t="s">
        <v>1848</v>
      </c>
      <c r="E748" s="119">
        <v>361300061115191</v>
      </c>
      <c r="F748" s="118" t="s">
        <v>3215</v>
      </c>
      <c r="G748" s="118" t="s">
        <v>4</v>
      </c>
      <c r="H748" s="121">
        <v>945317773</v>
      </c>
      <c r="I748" s="121" t="s">
        <v>2062</v>
      </c>
      <c r="J748" s="122" t="s">
        <v>31</v>
      </c>
      <c r="K748" s="123">
        <v>120</v>
      </c>
      <c r="L748" s="123">
        <v>120</v>
      </c>
      <c r="M748" s="122">
        <v>50</v>
      </c>
      <c r="N748" s="126">
        <v>1500</v>
      </c>
      <c r="O748" s="126">
        <v>18000</v>
      </c>
      <c r="P748" s="124" t="s">
        <v>2048</v>
      </c>
      <c r="Q748" s="124" t="s">
        <v>141</v>
      </c>
    </row>
    <row r="749" spans="1:17" s="125" customFormat="1" ht="21.75" customHeight="1" x14ac:dyDescent="0.2">
      <c r="A749" s="117">
        <v>748</v>
      </c>
      <c r="B749" s="118" t="s">
        <v>10</v>
      </c>
      <c r="C749" s="129" t="s">
        <v>1199</v>
      </c>
      <c r="D749" s="118" t="s">
        <v>1851</v>
      </c>
      <c r="E749" s="119">
        <v>361300062115288</v>
      </c>
      <c r="F749" s="118" t="s">
        <v>3216</v>
      </c>
      <c r="G749" s="118" t="s">
        <v>1</v>
      </c>
      <c r="H749" s="121">
        <v>837428935</v>
      </c>
      <c r="I749" s="121" t="s">
        <v>2315</v>
      </c>
      <c r="J749" s="122" t="s">
        <v>31</v>
      </c>
      <c r="K749" s="123">
        <v>25</v>
      </c>
      <c r="L749" s="123">
        <v>22</v>
      </c>
      <c r="M749" s="122"/>
      <c r="N749" s="122"/>
      <c r="O749" s="126">
        <v>2000</v>
      </c>
      <c r="P749" s="124" t="s">
        <v>2048</v>
      </c>
      <c r="Q749" s="124" t="s">
        <v>141</v>
      </c>
    </row>
    <row r="750" spans="1:17" s="125" customFormat="1" ht="21.75" customHeight="1" x14ac:dyDescent="0.2">
      <c r="A750" s="117">
        <v>749</v>
      </c>
      <c r="B750" s="118" t="s">
        <v>10</v>
      </c>
      <c r="C750" s="129" t="s">
        <v>1835</v>
      </c>
      <c r="D750" s="118" t="s">
        <v>844</v>
      </c>
      <c r="E750" s="119">
        <v>361300065116939</v>
      </c>
      <c r="F750" s="118" t="s">
        <v>3227</v>
      </c>
      <c r="G750" s="118" t="s">
        <v>2061</v>
      </c>
      <c r="H750" s="121">
        <v>821486371</v>
      </c>
      <c r="I750" s="121" t="s">
        <v>2137</v>
      </c>
      <c r="J750" s="122" t="s">
        <v>31</v>
      </c>
      <c r="K750" s="123">
        <v>700</v>
      </c>
      <c r="L750" s="123">
        <v>700</v>
      </c>
      <c r="M750" s="122"/>
      <c r="N750" s="122" t="s">
        <v>2079</v>
      </c>
      <c r="O750" s="122"/>
      <c r="P750" s="124" t="s">
        <v>2048</v>
      </c>
      <c r="Q750" s="124" t="s">
        <v>141</v>
      </c>
    </row>
    <row r="751" spans="1:17" s="125" customFormat="1" ht="21.75" customHeight="1" x14ac:dyDescent="0.2">
      <c r="A751" s="117">
        <v>750</v>
      </c>
      <c r="B751" s="118" t="s">
        <v>10</v>
      </c>
      <c r="C751" s="129" t="s">
        <v>1835</v>
      </c>
      <c r="D751" s="118" t="s">
        <v>844</v>
      </c>
      <c r="E751" s="119">
        <v>361300065116940</v>
      </c>
      <c r="F751" s="118" t="s">
        <v>2109</v>
      </c>
      <c r="G751" s="118" t="s">
        <v>2061</v>
      </c>
      <c r="H751" s="121">
        <v>821486371</v>
      </c>
      <c r="I751" s="121" t="s">
        <v>2137</v>
      </c>
      <c r="J751" s="122" t="s">
        <v>31</v>
      </c>
      <c r="K751" s="123">
        <v>1500</v>
      </c>
      <c r="L751" s="123">
        <v>1500</v>
      </c>
      <c r="M751" s="122"/>
      <c r="N751" s="122" t="s">
        <v>2124</v>
      </c>
      <c r="O751" s="122"/>
      <c r="P751" s="124" t="s">
        <v>2048</v>
      </c>
      <c r="Q751" s="124" t="s">
        <v>141</v>
      </c>
    </row>
    <row r="752" spans="1:17" s="125" customFormat="1" ht="21.75" customHeight="1" x14ac:dyDescent="0.2">
      <c r="A752" s="117">
        <v>751</v>
      </c>
      <c r="B752" s="118" t="s">
        <v>10</v>
      </c>
      <c r="C752" s="129" t="s">
        <v>10</v>
      </c>
      <c r="D752" s="118" t="s">
        <v>1858</v>
      </c>
      <c r="E752" s="119">
        <v>361300069118589</v>
      </c>
      <c r="F752" s="118" t="s">
        <v>1858</v>
      </c>
      <c r="G752" s="118" t="s">
        <v>4</v>
      </c>
      <c r="H752" s="121">
        <v>921638993</v>
      </c>
      <c r="I752" s="121" t="s">
        <v>2062</v>
      </c>
      <c r="J752" s="122" t="s">
        <v>31</v>
      </c>
      <c r="K752" s="123">
        <v>350</v>
      </c>
      <c r="L752" s="123">
        <v>300</v>
      </c>
      <c r="M752" s="122"/>
      <c r="N752" s="122" t="s">
        <v>3228</v>
      </c>
      <c r="O752" s="122"/>
      <c r="P752" s="124" t="s">
        <v>2048</v>
      </c>
      <c r="Q752" s="124" t="s">
        <v>141</v>
      </c>
    </row>
    <row r="753" spans="1:17" s="125" customFormat="1" ht="21.75" customHeight="1" x14ac:dyDescent="0.2">
      <c r="A753" s="117">
        <v>752</v>
      </c>
      <c r="B753" s="118" t="s">
        <v>10</v>
      </c>
      <c r="C753" s="129" t="s">
        <v>1835</v>
      </c>
      <c r="D753" s="118" t="s">
        <v>1862</v>
      </c>
      <c r="E753" s="119">
        <v>361300070118985</v>
      </c>
      <c r="F753" s="118" t="s">
        <v>2109</v>
      </c>
      <c r="G753" s="118" t="s">
        <v>2061</v>
      </c>
      <c r="H753" s="121">
        <v>804047493</v>
      </c>
      <c r="I753" s="121" t="s">
        <v>2137</v>
      </c>
      <c r="J753" s="122" t="s">
        <v>31</v>
      </c>
      <c r="K753" s="123">
        <v>1500</v>
      </c>
      <c r="L753" s="123">
        <v>1300</v>
      </c>
      <c r="M753" s="122"/>
      <c r="N753" s="122" t="s">
        <v>2169</v>
      </c>
      <c r="O753" s="122"/>
      <c r="P753" s="124" t="s">
        <v>2048</v>
      </c>
      <c r="Q753" s="124" t="s">
        <v>141</v>
      </c>
    </row>
    <row r="754" spans="1:17" s="125" customFormat="1" ht="21.75" customHeight="1" x14ac:dyDescent="0.2">
      <c r="A754" s="117">
        <v>753</v>
      </c>
      <c r="B754" s="118" t="s">
        <v>10</v>
      </c>
      <c r="C754" s="129" t="s">
        <v>1835</v>
      </c>
      <c r="D754" s="118" t="s">
        <v>1862</v>
      </c>
      <c r="E754" s="119">
        <v>361300070119030</v>
      </c>
      <c r="F754" s="118" t="s">
        <v>2667</v>
      </c>
      <c r="G754" s="118" t="s">
        <v>4</v>
      </c>
      <c r="H754" s="121">
        <v>804047493</v>
      </c>
      <c r="I754" s="121" t="s">
        <v>2062</v>
      </c>
      <c r="J754" s="122" t="s">
        <v>31</v>
      </c>
      <c r="K754" s="123">
        <v>1500</v>
      </c>
      <c r="L754" s="123">
        <v>1400</v>
      </c>
      <c r="M754" s="122"/>
      <c r="N754" s="122" t="s">
        <v>3229</v>
      </c>
      <c r="O754" s="122"/>
      <c r="P754" s="124" t="s">
        <v>2048</v>
      </c>
      <c r="Q754" s="124" t="s">
        <v>141</v>
      </c>
    </row>
    <row r="755" spans="1:17" s="125" customFormat="1" ht="21.75" customHeight="1" x14ac:dyDescent="0.2">
      <c r="A755" s="117">
        <v>754</v>
      </c>
      <c r="B755" s="118" t="s">
        <v>10</v>
      </c>
      <c r="C755" s="129" t="s">
        <v>1199</v>
      </c>
      <c r="D755" s="118" t="s">
        <v>1864</v>
      </c>
      <c r="E755" s="119">
        <v>361300071119899</v>
      </c>
      <c r="F755" s="118" t="s">
        <v>3230</v>
      </c>
      <c r="G755" s="118" t="s">
        <v>2061</v>
      </c>
      <c r="H755" s="121">
        <v>894178902</v>
      </c>
      <c r="I755" s="121" t="s">
        <v>2062</v>
      </c>
      <c r="J755" s="122" t="s">
        <v>31</v>
      </c>
      <c r="K755" s="123">
        <v>500</v>
      </c>
      <c r="L755" s="123">
        <v>500</v>
      </c>
      <c r="M755" s="122">
        <v>3</v>
      </c>
      <c r="N755" s="122"/>
      <c r="O755" s="122"/>
      <c r="P755" s="124" t="s">
        <v>2048</v>
      </c>
      <c r="Q755" s="124" t="s">
        <v>141</v>
      </c>
    </row>
    <row r="756" spans="1:17" s="125" customFormat="1" ht="21.75" customHeight="1" x14ac:dyDescent="0.2">
      <c r="A756" s="117">
        <v>755</v>
      </c>
      <c r="B756" s="118" t="s">
        <v>10</v>
      </c>
      <c r="C756" s="129" t="s">
        <v>1199</v>
      </c>
      <c r="D756" s="118" t="s">
        <v>1864</v>
      </c>
      <c r="E756" s="119">
        <v>361300071119933</v>
      </c>
      <c r="F756" s="118" t="s">
        <v>2740</v>
      </c>
      <c r="G756" s="118" t="s">
        <v>4</v>
      </c>
      <c r="H756" s="121">
        <v>894178902</v>
      </c>
      <c r="I756" s="121" t="s">
        <v>2157</v>
      </c>
      <c r="J756" s="122" t="s">
        <v>31</v>
      </c>
      <c r="K756" s="123">
        <v>100</v>
      </c>
      <c r="L756" s="123">
        <v>80</v>
      </c>
      <c r="M756" s="122">
        <v>5</v>
      </c>
      <c r="N756" s="122">
        <v>150</v>
      </c>
      <c r="O756" s="126">
        <v>1800</v>
      </c>
      <c r="P756" s="124" t="s">
        <v>2048</v>
      </c>
      <c r="Q756" s="124" t="s">
        <v>141</v>
      </c>
    </row>
    <row r="757" spans="1:17" s="125" customFormat="1" ht="21.75" customHeight="1" x14ac:dyDescent="0.2">
      <c r="A757" s="117">
        <v>756</v>
      </c>
      <c r="B757" s="118" t="s">
        <v>10</v>
      </c>
      <c r="C757" s="129" t="s">
        <v>1835</v>
      </c>
      <c r="D757" s="118" t="s">
        <v>1866</v>
      </c>
      <c r="E757" s="119">
        <v>361300072132842</v>
      </c>
      <c r="F757" s="118" t="s">
        <v>3231</v>
      </c>
      <c r="G757" s="118" t="s">
        <v>1</v>
      </c>
      <c r="H757" s="121" t="s">
        <v>1867</v>
      </c>
      <c r="I757" s="121" t="s">
        <v>2045</v>
      </c>
      <c r="J757" s="122" t="s">
        <v>31</v>
      </c>
      <c r="K757" s="123">
        <v>100</v>
      </c>
      <c r="L757" s="123">
        <v>95</v>
      </c>
      <c r="M757" s="122" t="s">
        <v>3232</v>
      </c>
      <c r="N757" s="122" t="s">
        <v>3233</v>
      </c>
      <c r="O757" s="122" t="s">
        <v>3234</v>
      </c>
      <c r="P757" s="124" t="s">
        <v>2048</v>
      </c>
      <c r="Q757" s="124" t="s">
        <v>141</v>
      </c>
    </row>
    <row r="758" spans="1:17" s="125" customFormat="1" ht="21.75" customHeight="1" x14ac:dyDescent="0.2">
      <c r="A758" s="117">
        <v>757</v>
      </c>
      <c r="B758" s="118" t="s">
        <v>10</v>
      </c>
      <c r="C758" s="129" t="s">
        <v>1835</v>
      </c>
      <c r="D758" s="118" t="s">
        <v>1866</v>
      </c>
      <c r="E758" s="119">
        <v>361300072132848</v>
      </c>
      <c r="F758" s="118" t="s">
        <v>3235</v>
      </c>
      <c r="G758" s="118" t="s">
        <v>1</v>
      </c>
      <c r="H758" s="121" t="s">
        <v>1867</v>
      </c>
      <c r="I758" s="121" t="s">
        <v>2045</v>
      </c>
      <c r="J758" s="122" t="s">
        <v>31</v>
      </c>
      <c r="K758" s="123">
        <v>100</v>
      </c>
      <c r="L758" s="123">
        <v>90</v>
      </c>
      <c r="M758" s="122" t="s">
        <v>3236</v>
      </c>
      <c r="N758" s="122" t="s">
        <v>3237</v>
      </c>
      <c r="O758" s="122" t="s">
        <v>3238</v>
      </c>
      <c r="P758" s="124" t="s">
        <v>2048</v>
      </c>
      <c r="Q758" s="124" t="s">
        <v>141</v>
      </c>
    </row>
    <row r="759" spans="1:17" s="125" customFormat="1" ht="21.75" customHeight="1" x14ac:dyDescent="0.2">
      <c r="A759" s="117">
        <v>758</v>
      </c>
      <c r="B759" s="118" t="s">
        <v>10</v>
      </c>
      <c r="C759" s="129" t="s">
        <v>1835</v>
      </c>
      <c r="D759" s="118" t="s">
        <v>1866</v>
      </c>
      <c r="E759" s="119">
        <v>361300072132853</v>
      </c>
      <c r="F759" s="118" t="s">
        <v>3239</v>
      </c>
      <c r="G759" s="118" t="s">
        <v>1</v>
      </c>
      <c r="H759" s="121" t="s">
        <v>1867</v>
      </c>
      <c r="I759" s="121" t="s">
        <v>2045</v>
      </c>
      <c r="J759" s="122" t="s">
        <v>31</v>
      </c>
      <c r="K759" s="123">
        <v>100</v>
      </c>
      <c r="L759" s="123">
        <v>90</v>
      </c>
      <c r="M759" s="122" t="s">
        <v>3236</v>
      </c>
      <c r="N759" s="122" t="s">
        <v>3237</v>
      </c>
      <c r="O759" s="122" t="s">
        <v>3238</v>
      </c>
      <c r="P759" s="124" t="s">
        <v>2048</v>
      </c>
      <c r="Q759" s="124" t="s">
        <v>141</v>
      </c>
    </row>
    <row r="760" spans="1:17" s="125" customFormat="1" ht="21.75" customHeight="1" x14ac:dyDescent="0.2">
      <c r="A760" s="117">
        <v>759</v>
      </c>
      <c r="B760" s="118" t="s">
        <v>10</v>
      </c>
      <c r="C760" s="129" t="s">
        <v>1835</v>
      </c>
      <c r="D760" s="118" t="s">
        <v>1866</v>
      </c>
      <c r="E760" s="119">
        <v>361300072132865</v>
      </c>
      <c r="F760" s="118" t="s">
        <v>3240</v>
      </c>
      <c r="G760" s="118" t="s">
        <v>1</v>
      </c>
      <c r="H760" s="121" t="s">
        <v>1867</v>
      </c>
      <c r="I760" s="121" t="s">
        <v>2045</v>
      </c>
      <c r="J760" s="122" t="s">
        <v>31</v>
      </c>
      <c r="K760" s="123">
        <v>100</v>
      </c>
      <c r="L760" s="123">
        <v>100</v>
      </c>
      <c r="M760" s="122" t="s">
        <v>3241</v>
      </c>
      <c r="N760" s="122" t="s">
        <v>3242</v>
      </c>
      <c r="O760" s="122" t="s">
        <v>3243</v>
      </c>
      <c r="P760" s="124" t="s">
        <v>2048</v>
      </c>
      <c r="Q760" s="124" t="s">
        <v>141</v>
      </c>
    </row>
    <row r="761" spans="1:17" s="125" customFormat="1" ht="21.75" customHeight="1" x14ac:dyDescent="0.2">
      <c r="A761" s="117">
        <v>760</v>
      </c>
      <c r="B761" s="118" t="s">
        <v>10</v>
      </c>
      <c r="C761" s="129" t="s">
        <v>1835</v>
      </c>
      <c r="D761" s="118" t="s">
        <v>1866</v>
      </c>
      <c r="E761" s="119">
        <v>361300072140818</v>
      </c>
      <c r="F761" s="118" t="s">
        <v>3244</v>
      </c>
      <c r="G761" s="118" t="s">
        <v>1</v>
      </c>
      <c r="H761" s="121" t="s">
        <v>1867</v>
      </c>
      <c r="I761" s="121" t="s">
        <v>2045</v>
      </c>
      <c r="J761" s="122" t="s">
        <v>31</v>
      </c>
      <c r="K761" s="123">
        <v>100</v>
      </c>
      <c r="L761" s="123">
        <v>90</v>
      </c>
      <c r="M761" s="122" t="s">
        <v>3245</v>
      </c>
      <c r="N761" s="122" t="s">
        <v>3246</v>
      </c>
      <c r="O761" s="122" t="s">
        <v>3247</v>
      </c>
      <c r="P761" s="124" t="s">
        <v>2048</v>
      </c>
      <c r="Q761" s="124" t="s">
        <v>141</v>
      </c>
    </row>
    <row r="762" spans="1:17" s="125" customFormat="1" ht="21.75" customHeight="1" x14ac:dyDescent="0.2">
      <c r="A762" s="117">
        <v>761</v>
      </c>
      <c r="B762" s="118" t="s">
        <v>10</v>
      </c>
      <c r="C762" s="129" t="s">
        <v>1870</v>
      </c>
      <c r="D762" s="118" t="s">
        <v>1871</v>
      </c>
      <c r="E762" s="119">
        <v>361300073140820</v>
      </c>
      <c r="F762" s="118" t="s">
        <v>2115</v>
      </c>
      <c r="G762" s="118" t="s">
        <v>4</v>
      </c>
      <c r="H762" s="121">
        <v>880559213</v>
      </c>
      <c r="I762" s="121" t="s">
        <v>2062</v>
      </c>
      <c r="J762" s="122" t="s">
        <v>31</v>
      </c>
      <c r="K762" s="123">
        <v>800</v>
      </c>
      <c r="L762" s="123">
        <v>700</v>
      </c>
      <c r="M762" s="122"/>
      <c r="N762" s="122"/>
      <c r="O762" s="122" t="s">
        <v>3248</v>
      </c>
      <c r="P762" s="124" t="s">
        <v>2048</v>
      </c>
      <c r="Q762" s="124" t="s">
        <v>141</v>
      </c>
    </row>
    <row r="763" spans="1:17" s="125" customFormat="1" ht="21.75" customHeight="1" x14ac:dyDescent="0.2">
      <c r="A763" s="117">
        <v>762</v>
      </c>
      <c r="B763" s="118" t="s">
        <v>10</v>
      </c>
      <c r="C763" s="129" t="s">
        <v>1835</v>
      </c>
      <c r="D763" s="118" t="s">
        <v>1873</v>
      </c>
      <c r="E763" s="119">
        <v>361300074154753</v>
      </c>
      <c r="F763" s="118" t="s">
        <v>3249</v>
      </c>
      <c r="G763" s="118" t="s">
        <v>4</v>
      </c>
      <c r="H763" s="121" t="s">
        <v>1874</v>
      </c>
      <c r="I763" s="121" t="s">
        <v>2157</v>
      </c>
      <c r="J763" s="122" t="s">
        <v>31</v>
      </c>
      <c r="K763" s="123">
        <v>20</v>
      </c>
      <c r="L763" s="123">
        <v>17</v>
      </c>
      <c r="M763" s="122"/>
      <c r="N763" s="122" t="s">
        <v>3250</v>
      </c>
      <c r="O763" s="122"/>
      <c r="P763" s="124" t="s">
        <v>2048</v>
      </c>
      <c r="Q763" s="124" t="s">
        <v>2048</v>
      </c>
    </row>
    <row r="764" spans="1:17" s="125" customFormat="1" ht="21.75" customHeight="1" x14ac:dyDescent="0.2">
      <c r="A764" s="117">
        <v>763</v>
      </c>
      <c r="B764" s="118" t="s">
        <v>10</v>
      </c>
      <c r="C764" s="129" t="s">
        <v>1847</v>
      </c>
      <c r="D764" s="118" t="s">
        <v>1876</v>
      </c>
      <c r="E764" s="119">
        <v>361300075154788</v>
      </c>
      <c r="F764" s="118" t="s">
        <v>2802</v>
      </c>
      <c r="G764" s="118" t="s">
        <v>1</v>
      </c>
      <c r="H764" s="121">
        <v>831507587</v>
      </c>
      <c r="I764" s="121" t="s">
        <v>2045</v>
      </c>
      <c r="J764" s="122" t="s">
        <v>31</v>
      </c>
      <c r="K764" s="123">
        <v>100</v>
      </c>
      <c r="L764" s="123">
        <v>80</v>
      </c>
      <c r="M764" s="122"/>
      <c r="N764" s="122" t="s">
        <v>3251</v>
      </c>
      <c r="O764" s="122"/>
      <c r="P764" s="124" t="s">
        <v>2048</v>
      </c>
      <c r="Q764" s="124" t="s">
        <v>2048</v>
      </c>
    </row>
    <row r="765" spans="1:17" s="125" customFormat="1" ht="21.75" customHeight="1" x14ac:dyDescent="0.2">
      <c r="A765" s="117">
        <v>764</v>
      </c>
      <c r="B765" s="118" t="s">
        <v>10</v>
      </c>
      <c r="C765" s="129" t="s">
        <v>1847</v>
      </c>
      <c r="D765" s="118" t="s">
        <v>1878</v>
      </c>
      <c r="E765" s="119">
        <v>361300076154829</v>
      </c>
      <c r="F765" s="118" t="s">
        <v>1878</v>
      </c>
      <c r="G765" s="118" t="s">
        <v>1</v>
      </c>
      <c r="H765" s="121">
        <v>810577136</v>
      </c>
      <c r="I765" s="121" t="s">
        <v>2045</v>
      </c>
      <c r="J765" s="122" t="s">
        <v>31</v>
      </c>
      <c r="K765" s="123">
        <v>20</v>
      </c>
      <c r="L765" s="123">
        <v>18</v>
      </c>
      <c r="M765" s="122"/>
      <c r="N765" s="122" t="s">
        <v>3252</v>
      </c>
      <c r="O765" s="122"/>
      <c r="P765" s="124" t="s">
        <v>2048</v>
      </c>
      <c r="Q765" s="124" t="s">
        <v>2048</v>
      </c>
    </row>
    <row r="766" spans="1:17" s="125" customFormat="1" ht="21.75" customHeight="1" x14ac:dyDescent="0.2">
      <c r="A766" s="117">
        <v>765</v>
      </c>
      <c r="B766" s="118" t="s">
        <v>10</v>
      </c>
      <c r="C766" s="129" t="s">
        <v>1199</v>
      </c>
      <c r="D766" s="118" t="s">
        <v>1880</v>
      </c>
      <c r="E766" s="119">
        <v>361300077154870</v>
      </c>
      <c r="F766" s="118" t="s">
        <v>3253</v>
      </c>
      <c r="G766" s="118" t="s">
        <v>1</v>
      </c>
      <c r="H766" s="121" t="s">
        <v>1881</v>
      </c>
      <c r="I766" s="121" t="s">
        <v>2045</v>
      </c>
      <c r="J766" s="122" t="s">
        <v>31</v>
      </c>
      <c r="K766" s="123">
        <v>20</v>
      </c>
      <c r="L766" s="123">
        <v>18</v>
      </c>
      <c r="M766" s="122" t="s">
        <v>3254</v>
      </c>
      <c r="N766" s="122"/>
      <c r="O766" s="122"/>
      <c r="P766" s="124" t="s">
        <v>2048</v>
      </c>
      <c r="Q766" s="124" t="s">
        <v>2048</v>
      </c>
    </row>
    <row r="767" spans="1:17" s="125" customFormat="1" ht="21.75" customHeight="1" x14ac:dyDescent="0.2">
      <c r="A767" s="117">
        <v>766</v>
      </c>
      <c r="B767" s="118" t="s">
        <v>10</v>
      </c>
      <c r="C767" s="129" t="s">
        <v>10</v>
      </c>
      <c r="D767" s="118" t="s">
        <v>1883</v>
      </c>
      <c r="E767" s="119">
        <v>361300078154903</v>
      </c>
      <c r="F767" s="118" t="s">
        <v>3255</v>
      </c>
      <c r="G767" s="118" t="s">
        <v>1</v>
      </c>
      <c r="H767" s="121" t="s">
        <v>1884</v>
      </c>
      <c r="I767" s="121" t="s">
        <v>2045</v>
      </c>
      <c r="J767" s="122" t="s">
        <v>31</v>
      </c>
      <c r="K767" s="123">
        <v>20</v>
      </c>
      <c r="L767" s="123">
        <v>18</v>
      </c>
      <c r="M767" s="122"/>
      <c r="N767" s="122" t="s">
        <v>2338</v>
      </c>
      <c r="O767" s="122"/>
      <c r="P767" s="124" t="s">
        <v>2048</v>
      </c>
      <c r="Q767" s="124" t="s">
        <v>2048</v>
      </c>
    </row>
    <row r="768" spans="1:17" s="125" customFormat="1" ht="21.75" customHeight="1" x14ac:dyDescent="0.2">
      <c r="A768" s="117">
        <v>767</v>
      </c>
      <c r="B768" s="118" t="s">
        <v>10</v>
      </c>
      <c r="C768" s="129" t="s">
        <v>1886</v>
      </c>
      <c r="D768" s="118" t="s">
        <v>1887</v>
      </c>
      <c r="E768" s="119">
        <v>361300079154916</v>
      </c>
      <c r="F768" s="118" t="s">
        <v>2820</v>
      </c>
      <c r="G768" s="118" t="s">
        <v>4</v>
      </c>
      <c r="H768" s="121" t="s">
        <v>1888</v>
      </c>
      <c r="I768" s="121" t="s">
        <v>2074</v>
      </c>
      <c r="J768" s="122" t="s">
        <v>31</v>
      </c>
      <c r="K768" s="123">
        <v>120</v>
      </c>
      <c r="L768" s="123">
        <v>110</v>
      </c>
      <c r="M768" s="122" t="s">
        <v>3256</v>
      </c>
      <c r="N768" s="122"/>
      <c r="O768" s="122"/>
      <c r="P768" s="124" t="s">
        <v>2048</v>
      </c>
      <c r="Q768" s="124" t="s">
        <v>2048</v>
      </c>
    </row>
    <row r="769" spans="1:17" s="125" customFormat="1" ht="21.75" customHeight="1" x14ac:dyDescent="0.2">
      <c r="A769" s="117">
        <v>768</v>
      </c>
      <c r="B769" s="118" t="s">
        <v>10</v>
      </c>
      <c r="C769" s="129" t="s">
        <v>1886</v>
      </c>
      <c r="D769" s="118" t="s">
        <v>1890</v>
      </c>
      <c r="E769" s="119">
        <v>361300080154936</v>
      </c>
      <c r="F769" s="118" t="s">
        <v>3257</v>
      </c>
      <c r="G769" s="118" t="s">
        <v>2061</v>
      </c>
      <c r="H769" s="121" t="s">
        <v>1891</v>
      </c>
      <c r="I769" s="121" t="s">
        <v>2137</v>
      </c>
      <c r="J769" s="122" t="s">
        <v>31</v>
      </c>
      <c r="K769" s="123">
        <v>400</v>
      </c>
      <c r="L769" s="123">
        <v>380</v>
      </c>
      <c r="M769" s="122"/>
      <c r="N769" s="122" t="s">
        <v>2557</v>
      </c>
      <c r="O769" s="122"/>
      <c r="P769" s="124" t="s">
        <v>2048</v>
      </c>
      <c r="Q769" s="124" t="s">
        <v>2048</v>
      </c>
    </row>
    <row r="770" spans="1:17" s="125" customFormat="1" ht="21.75" customHeight="1" x14ac:dyDescent="0.2">
      <c r="A770" s="117">
        <v>769</v>
      </c>
      <c r="B770" s="118" t="s">
        <v>10</v>
      </c>
      <c r="C770" s="129" t="s">
        <v>1886</v>
      </c>
      <c r="D770" s="118" t="s">
        <v>1893</v>
      </c>
      <c r="E770" s="119">
        <v>361300083155154</v>
      </c>
      <c r="F770" s="118" t="s">
        <v>2115</v>
      </c>
      <c r="G770" s="118" t="s">
        <v>4</v>
      </c>
      <c r="H770" s="121" t="s">
        <v>1894</v>
      </c>
      <c r="I770" s="121" t="s">
        <v>2062</v>
      </c>
      <c r="J770" s="122" t="s">
        <v>31</v>
      </c>
      <c r="K770" s="123">
        <v>200</v>
      </c>
      <c r="L770" s="123">
        <v>180</v>
      </c>
      <c r="M770" s="122" t="s">
        <v>2915</v>
      </c>
      <c r="N770" s="122"/>
      <c r="O770" s="122"/>
      <c r="P770" s="124" t="s">
        <v>2048</v>
      </c>
      <c r="Q770" s="124" t="s">
        <v>2048</v>
      </c>
    </row>
    <row r="771" spans="1:17" s="125" customFormat="1" ht="21.75" customHeight="1" x14ac:dyDescent="0.2">
      <c r="A771" s="117">
        <v>770</v>
      </c>
      <c r="B771" s="118" t="s">
        <v>10</v>
      </c>
      <c r="C771" s="129"/>
      <c r="D771" s="118" t="s">
        <v>1896</v>
      </c>
      <c r="E771" s="119">
        <v>361300084155217</v>
      </c>
      <c r="F771" s="118" t="s">
        <v>2461</v>
      </c>
      <c r="G771" s="118" t="s">
        <v>4</v>
      </c>
      <c r="H771" s="121" t="s">
        <v>1897</v>
      </c>
      <c r="I771" s="121" t="s">
        <v>2121</v>
      </c>
      <c r="J771" s="122" t="s">
        <v>31</v>
      </c>
      <c r="K771" s="123">
        <v>150</v>
      </c>
      <c r="L771" s="123">
        <v>130</v>
      </c>
      <c r="M771" s="122"/>
      <c r="N771" s="122">
        <v>60</v>
      </c>
      <c r="O771" s="122"/>
      <c r="P771" s="124" t="s">
        <v>2048</v>
      </c>
      <c r="Q771" s="124" t="s">
        <v>2048</v>
      </c>
    </row>
    <row r="772" spans="1:17" s="125" customFormat="1" ht="21.75" customHeight="1" x14ac:dyDescent="0.2">
      <c r="A772" s="117">
        <v>771</v>
      </c>
      <c r="B772" s="118" t="s">
        <v>10</v>
      </c>
      <c r="C772" s="129" t="s">
        <v>1199</v>
      </c>
      <c r="D772" s="118" t="s">
        <v>1899</v>
      </c>
      <c r="E772" s="119">
        <v>361300086157872</v>
      </c>
      <c r="F772" s="118" t="s">
        <v>3258</v>
      </c>
      <c r="G772" s="118" t="s">
        <v>4</v>
      </c>
      <c r="H772" s="121"/>
      <c r="I772" s="121" t="s">
        <v>2121</v>
      </c>
      <c r="J772" s="122" t="s">
        <v>31</v>
      </c>
      <c r="K772" s="123">
        <v>150</v>
      </c>
      <c r="L772" s="123">
        <v>130</v>
      </c>
      <c r="M772" s="122"/>
      <c r="N772" s="122" t="s">
        <v>3259</v>
      </c>
      <c r="O772" s="122"/>
      <c r="P772" s="124" t="s">
        <v>2048</v>
      </c>
      <c r="Q772" s="124" t="s">
        <v>141</v>
      </c>
    </row>
    <row r="773" spans="1:17" s="125" customFormat="1" ht="21.75" customHeight="1" x14ac:dyDescent="0.2">
      <c r="A773" s="117">
        <v>772</v>
      </c>
      <c r="B773" s="118" t="s">
        <v>18</v>
      </c>
      <c r="C773" s="129" t="s">
        <v>1904</v>
      </c>
      <c r="D773" s="118" t="s">
        <v>1907</v>
      </c>
      <c r="E773" s="119">
        <v>361400014099403</v>
      </c>
      <c r="F773" s="118" t="s">
        <v>3263</v>
      </c>
      <c r="G773" s="118" t="s">
        <v>4</v>
      </c>
      <c r="H773" s="121">
        <v>874233806</v>
      </c>
      <c r="I773" s="121" t="s">
        <v>2062</v>
      </c>
      <c r="J773" s="122" t="s">
        <v>31</v>
      </c>
      <c r="K773" s="123">
        <v>500</v>
      </c>
      <c r="L773" s="123">
        <v>450</v>
      </c>
      <c r="M773" s="122">
        <v>4</v>
      </c>
      <c r="N773" s="122"/>
      <c r="O773" s="122"/>
      <c r="P773" s="124" t="s">
        <v>2048</v>
      </c>
      <c r="Q773" s="124" t="s">
        <v>2048</v>
      </c>
    </row>
    <row r="774" spans="1:17" s="125" customFormat="1" ht="21.75" customHeight="1" x14ac:dyDescent="0.2">
      <c r="A774" s="117">
        <v>773</v>
      </c>
      <c r="B774" s="118" t="s">
        <v>18</v>
      </c>
      <c r="C774" s="129" t="s">
        <v>1904</v>
      </c>
      <c r="D774" s="118" t="s">
        <v>1907</v>
      </c>
      <c r="E774" s="119">
        <v>3614000146291</v>
      </c>
      <c r="F774" s="118" t="s">
        <v>3264</v>
      </c>
      <c r="G774" s="118" t="s">
        <v>4</v>
      </c>
      <c r="H774" s="121">
        <v>874233806</v>
      </c>
      <c r="I774" s="121" t="s">
        <v>2062</v>
      </c>
      <c r="J774" s="122" t="s">
        <v>31</v>
      </c>
      <c r="K774" s="123">
        <v>400</v>
      </c>
      <c r="L774" s="123">
        <v>350</v>
      </c>
      <c r="M774" s="122">
        <v>1</v>
      </c>
      <c r="N774" s="122"/>
      <c r="O774" s="122"/>
      <c r="P774" s="124" t="s">
        <v>2048</v>
      </c>
      <c r="Q774" s="124" t="s">
        <v>2048</v>
      </c>
    </row>
    <row r="775" spans="1:17" s="125" customFormat="1" ht="21.75" customHeight="1" x14ac:dyDescent="0.2">
      <c r="A775" s="117">
        <v>774</v>
      </c>
      <c r="B775" s="118" t="s">
        <v>18</v>
      </c>
      <c r="C775" s="129" t="s">
        <v>1904</v>
      </c>
      <c r="D775" s="118" t="s">
        <v>1907</v>
      </c>
      <c r="E775" s="119">
        <v>3614000146292</v>
      </c>
      <c r="F775" s="118" t="s">
        <v>3265</v>
      </c>
      <c r="G775" s="118" t="s">
        <v>4</v>
      </c>
      <c r="H775" s="121">
        <v>874233806</v>
      </c>
      <c r="I775" s="121" t="s">
        <v>2074</v>
      </c>
      <c r="J775" s="122" t="s">
        <v>31</v>
      </c>
      <c r="K775" s="123">
        <v>300</v>
      </c>
      <c r="L775" s="123">
        <v>250</v>
      </c>
      <c r="M775" s="122">
        <v>2</v>
      </c>
      <c r="N775" s="122">
        <v>60</v>
      </c>
      <c r="O775" s="122">
        <v>720</v>
      </c>
      <c r="P775" s="124" t="s">
        <v>2048</v>
      </c>
      <c r="Q775" s="124" t="s">
        <v>2048</v>
      </c>
    </row>
    <row r="776" spans="1:17" s="125" customFormat="1" ht="21.75" customHeight="1" x14ac:dyDescent="0.2">
      <c r="A776" s="117">
        <v>775</v>
      </c>
      <c r="B776" s="118" t="s">
        <v>18</v>
      </c>
      <c r="C776" s="129" t="s">
        <v>1909</v>
      </c>
      <c r="D776" s="118" t="s">
        <v>1910</v>
      </c>
      <c r="E776" s="119">
        <v>361400030095436</v>
      </c>
      <c r="F776" s="118" t="s">
        <v>3267</v>
      </c>
      <c r="G776" s="118" t="s">
        <v>5</v>
      </c>
      <c r="H776" s="121">
        <v>957088608</v>
      </c>
      <c r="I776" s="121" t="s">
        <v>2240</v>
      </c>
      <c r="J776" s="122" t="s">
        <v>31</v>
      </c>
      <c r="K776" s="123">
        <v>50</v>
      </c>
      <c r="L776" s="123">
        <v>40</v>
      </c>
      <c r="M776" s="122">
        <v>100</v>
      </c>
      <c r="N776" s="126">
        <v>1000</v>
      </c>
      <c r="O776" s="126">
        <v>10000</v>
      </c>
      <c r="P776" s="124" t="s">
        <v>2048</v>
      </c>
      <c r="Q776" s="124" t="s">
        <v>141</v>
      </c>
    </row>
    <row r="777" spans="1:17" s="125" customFormat="1" ht="21.75" customHeight="1" x14ac:dyDescent="0.2">
      <c r="A777" s="117">
        <v>776</v>
      </c>
      <c r="B777" s="118" t="s">
        <v>18</v>
      </c>
      <c r="C777" s="129" t="s">
        <v>1909</v>
      </c>
      <c r="D777" s="118" t="s">
        <v>1910</v>
      </c>
      <c r="E777" s="119">
        <v>361400030095437</v>
      </c>
      <c r="F777" s="118" t="s">
        <v>3268</v>
      </c>
      <c r="G777" s="118" t="s">
        <v>5</v>
      </c>
      <c r="H777" s="121">
        <v>957088608</v>
      </c>
      <c r="I777" s="121" t="s">
        <v>2149</v>
      </c>
      <c r="J777" s="122" t="s">
        <v>31</v>
      </c>
      <c r="K777" s="123">
        <v>175</v>
      </c>
      <c r="L777" s="123">
        <v>135</v>
      </c>
      <c r="M777" s="122">
        <v>100</v>
      </c>
      <c r="N777" s="126">
        <v>1000</v>
      </c>
      <c r="O777" s="126">
        <v>10000</v>
      </c>
      <c r="P777" s="124" t="s">
        <v>2048</v>
      </c>
      <c r="Q777" s="124" t="s">
        <v>141</v>
      </c>
    </row>
    <row r="778" spans="1:17" s="125" customFormat="1" ht="21.75" customHeight="1" x14ac:dyDescent="0.2">
      <c r="A778" s="117">
        <v>777</v>
      </c>
      <c r="B778" s="118" t="s">
        <v>18</v>
      </c>
      <c r="C778" s="129" t="s">
        <v>1900</v>
      </c>
      <c r="D778" s="118" t="s">
        <v>1912</v>
      </c>
      <c r="E778" s="119">
        <v>361400031095500</v>
      </c>
      <c r="F778" s="118" t="s">
        <v>3269</v>
      </c>
      <c r="G778" s="118" t="s">
        <v>2</v>
      </c>
      <c r="H778" s="121">
        <v>908853898</v>
      </c>
      <c r="I778" s="121" t="s">
        <v>2081</v>
      </c>
      <c r="J778" s="122" t="s">
        <v>31</v>
      </c>
      <c r="K778" s="123">
        <v>169</v>
      </c>
      <c r="L778" s="123">
        <v>130</v>
      </c>
      <c r="M778" s="122" t="s">
        <v>2640</v>
      </c>
      <c r="N778" s="122" t="s">
        <v>3270</v>
      </c>
      <c r="O778" s="122" t="s">
        <v>3271</v>
      </c>
      <c r="P778" s="124" t="s">
        <v>2048</v>
      </c>
      <c r="Q778" s="124" t="s">
        <v>141</v>
      </c>
    </row>
    <row r="779" spans="1:17" s="125" customFormat="1" ht="21.75" customHeight="1" x14ac:dyDescent="0.2">
      <c r="A779" s="117">
        <v>778</v>
      </c>
      <c r="B779" s="118" t="s">
        <v>18</v>
      </c>
      <c r="C779" s="129" t="s">
        <v>1900</v>
      </c>
      <c r="D779" s="118" t="s">
        <v>1912</v>
      </c>
      <c r="E779" s="119">
        <v>361400031095503</v>
      </c>
      <c r="F779" s="118" t="s">
        <v>3272</v>
      </c>
      <c r="G779" s="118" t="s">
        <v>5</v>
      </c>
      <c r="H779" s="121">
        <v>908853898</v>
      </c>
      <c r="I779" s="121" t="s">
        <v>2123</v>
      </c>
      <c r="J779" s="122" t="s">
        <v>31</v>
      </c>
      <c r="K779" s="123">
        <v>100</v>
      </c>
      <c r="L779" s="123">
        <v>50</v>
      </c>
      <c r="M779" s="122"/>
      <c r="N779" s="122" t="s">
        <v>3203</v>
      </c>
      <c r="O779" s="122"/>
      <c r="P779" s="124" t="s">
        <v>2048</v>
      </c>
      <c r="Q779" s="124" t="s">
        <v>141</v>
      </c>
    </row>
    <row r="780" spans="1:17" s="125" customFormat="1" ht="21.75" customHeight="1" x14ac:dyDescent="0.2">
      <c r="A780" s="117">
        <v>779</v>
      </c>
      <c r="B780" s="118" t="s">
        <v>18</v>
      </c>
      <c r="C780" s="129" t="s">
        <v>1904</v>
      </c>
      <c r="D780" s="118" t="s">
        <v>1916</v>
      </c>
      <c r="E780" s="119">
        <v>361400032105004</v>
      </c>
      <c r="F780" s="118" t="s">
        <v>3273</v>
      </c>
      <c r="G780" s="118" t="s">
        <v>4</v>
      </c>
      <c r="H780" s="121">
        <v>842980810</v>
      </c>
      <c r="I780" s="121" t="s">
        <v>2121</v>
      </c>
      <c r="J780" s="122" t="s">
        <v>31</v>
      </c>
      <c r="K780" s="123">
        <v>130</v>
      </c>
      <c r="L780" s="122" t="s">
        <v>87</v>
      </c>
      <c r="M780" s="122" t="s">
        <v>2063</v>
      </c>
      <c r="N780" s="122"/>
      <c r="O780" s="122"/>
      <c r="P780" s="124" t="s">
        <v>2048</v>
      </c>
      <c r="Q780" s="124" t="s">
        <v>141</v>
      </c>
    </row>
    <row r="781" spans="1:17" s="125" customFormat="1" ht="21.75" customHeight="1" x14ac:dyDescent="0.2">
      <c r="A781" s="117">
        <v>780</v>
      </c>
      <c r="B781" s="118" t="s">
        <v>18</v>
      </c>
      <c r="C781" s="129" t="s">
        <v>1904</v>
      </c>
      <c r="D781" s="118" t="s">
        <v>1916</v>
      </c>
      <c r="E781" s="119">
        <v>361400032105006</v>
      </c>
      <c r="F781" s="118" t="s">
        <v>3274</v>
      </c>
      <c r="G781" s="118" t="s">
        <v>4</v>
      </c>
      <c r="H781" s="121">
        <v>842980810</v>
      </c>
      <c r="I781" s="121" t="s">
        <v>2121</v>
      </c>
      <c r="J781" s="122" t="s">
        <v>31</v>
      </c>
      <c r="K781" s="123">
        <v>70</v>
      </c>
      <c r="L781" s="122" t="s">
        <v>87</v>
      </c>
      <c r="M781" s="122">
        <v>4</v>
      </c>
      <c r="N781" s="122"/>
      <c r="O781" s="122"/>
      <c r="P781" s="124" t="s">
        <v>2048</v>
      </c>
      <c r="Q781" s="124" t="s">
        <v>141</v>
      </c>
    </row>
    <row r="782" spans="1:17" s="125" customFormat="1" ht="21.75" customHeight="1" x14ac:dyDescent="0.2">
      <c r="A782" s="117">
        <v>781</v>
      </c>
      <c r="B782" s="118" t="s">
        <v>18</v>
      </c>
      <c r="C782" s="129" t="s">
        <v>1904</v>
      </c>
      <c r="D782" s="118" t="s">
        <v>1916</v>
      </c>
      <c r="E782" s="119">
        <v>361400032105007</v>
      </c>
      <c r="F782" s="118" t="s">
        <v>3275</v>
      </c>
      <c r="G782" s="118" t="s">
        <v>4</v>
      </c>
      <c r="H782" s="121">
        <v>842980810</v>
      </c>
      <c r="I782" s="121" t="s">
        <v>2121</v>
      </c>
      <c r="J782" s="122" t="s">
        <v>31</v>
      </c>
      <c r="K782" s="123">
        <v>120</v>
      </c>
      <c r="L782" s="122" t="s">
        <v>87</v>
      </c>
      <c r="M782" s="122" t="s">
        <v>2063</v>
      </c>
      <c r="N782" s="122"/>
      <c r="O782" s="122"/>
      <c r="P782" s="124" t="s">
        <v>2048</v>
      </c>
      <c r="Q782" s="124" t="s">
        <v>141</v>
      </c>
    </row>
    <row r="783" spans="1:17" s="125" customFormat="1" ht="21.75" customHeight="1" x14ac:dyDescent="0.2">
      <c r="A783" s="117">
        <v>782</v>
      </c>
      <c r="B783" s="118" t="s">
        <v>18</v>
      </c>
      <c r="C783" s="129" t="s">
        <v>1900</v>
      </c>
      <c r="D783" s="118" t="s">
        <v>1918</v>
      </c>
      <c r="E783" s="119">
        <v>361400033115657</v>
      </c>
      <c r="F783" s="118" t="s">
        <v>3276</v>
      </c>
      <c r="G783" s="118" t="s">
        <v>1</v>
      </c>
      <c r="H783" s="121">
        <v>612918041</v>
      </c>
      <c r="I783" s="121" t="s">
        <v>2045</v>
      </c>
      <c r="J783" s="122" t="s">
        <v>31</v>
      </c>
      <c r="K783" s="123">
        <v>10</v>
      </c>
      <c r="L783" s="123">
        <v>9</v>
      </c>
      <c r="M783" s="122" t="s">
        <v>3277</v>
      </c>
      <c r="N783" s="122"/>
      <c r="O783" s="122"/>
      <c r="P783" s="124" t="s">
        <v>2048</v>
      </c>
      <c r="Q783" s="124" t="s">
        <v>2048</v>
      </c>
    </row>
    <row r="784" spans="1:17" s="125" customFormat="1" ht="21.75" customHeight="1" x14ac:dyDescent="0.2">
      <c r="A784" s="117">
        <v>783</v>
      </c>
      <c r="B784" s="118" t="s">
        <v>18</v>
      </c>
      <c r="C784" s="129" t="s">
        <v>1904</v>
      </c>
      <c r="D784" s="118" t="s">
        <v>1920</v>
      </c>
      <c r="E784" s="119">
        <v>361400037123115</v>
      </c>
      <c r="F784" s="118" t="s">
        <v>3278</v>
      </c>
      <c r="G784" s="118" t="s">
        <v>4</v>
      </c>
      <c r="H784" s="121">
        <v>873249376</v>
      </c>
      <c r="I784" s="121" t="s">
        <v>2121</v>
      </c>
      <c r="J784" s="122" t="s">
        <v>31</v>
      </c>
      <c r="K784" s="123">
        <v>200</v>
      </c>
      <c r="L784" s="123">
        <v>150</v>
      </c>
      <c r="M784" s="122"/>
      <c r="N784" s="122" t="s">
        <v>2723</v>
      </c>
      <c r="O784" s="122"/>
      <c r="P784" s="124" t="s">
        <v>2048</v>
      </c>
      <c r="Q784" s="124" t="s">
        <v>141</v>
      </c>
    </row>
    <row r="785" spans="1:17" s="125" customFormat="1" ht="21.75" customHeight="1" x14ac:dyDescent="0.2">
      <c r="A785" s="117">
        <v>784</v>
      </c>
      <c r="B785" s="118" t="s">
        <v>18</v>
      </c>
      <c r="C785" s="129" t="s">
        <v>1904</v>
      </c>
      <c r="D785" s="118" t="s">
        <v>1922</v>
      </c>
      <c r="E785" s="119">
        <v>361400038123235</v>
      </c>
      <c r="F785" s="118" t="s">
        <v>3279</v>
      </c>
      <c r="G785" s="118" t="s">
        <v>4</v>
      </c>
      <c r="H785" s="121">
        <v>812815239</v>
      </c>
      <c r="I785" s="121" t="s">
        <v>2074</v>
      </c>
      <c r="J785" s="122" t="s">
        <v>31</v>
      </c>
      <c r="K785" s="123">
        <v>59</v>
      </c>
      <c r="L785" s="123">
        <v>50</v>
      </c>
      <c r="M785" s="122"/>
      <c r="N785" s="122"/>
      <c r="O785" s="122">
        <v>300</v>
      </c>
      <c r="P785" s="124" t="s">
        <v>2048</v>
      </c>
      <c r="Q785" s="124" t="s">
        <v>2048</v>
      </c>
    </row>
    <row r="786" spans="1:17" s="125" customFormat="1" ht="21.75" customHeight="1" x14ac:dyDescent="0.2">
      <c r="A786" s="117">
        <v>785</v>
      </c>
      <c r="B786" s="118" t="s">
        <v>18</v>
      </c>
      <c r="C786" s="129" t="s">
        <v>1909</v>
      </c>
      <c r="D786" s="118" t="s">
        <v>1924</v>
      </c>
      <c r="E786" s="119">
        <v>361400039143589</v>
      </c>
      <c r="F786" s="118" t="s">
        <v>2698</v>
      </c>
      <c r="G786" s="118" t="s">
        <v>2061</v>
      </c>
      <c r="H786" s="121" t="s">
        <v>1925</v>
      </c>
      <c r="I786" s="121" t="s">
        <v>2137</v>
      </c>
      <c r="J786" s="122" t="s">
        <v>31</v>
      </c>
      <c r="K786" s="123">
        <v>900</v>
      </c>
      <c r="L786" s="123">
        <v>700</v>
      </c>
      <c r="M786" s="122"/>
      <c r="N786" s="122" t="s">
        <v>2532</v>
      </c>
      <c r="O786" s="122"/>
      <c r="P786" s="124" t="s">
        <v>2048</v>
      </c>
      <c r="Q786" s="124" t="s">
        <v>141</v>
      </c>
    </row>
    <row r="787" spans="1:17" s="125" customFormat="1" ht="21.75" customHeight="1" x14ac:dyDescent="0.2">
      <c r="A787" s="117">
        <v>786</v>
      </c>
      <c r="B787" s="118" t="s">
        <v>18</v>
      </c>
      <c r="C787" s="129" t="s">
        <v>1909</v>
      </c>
      <c r="D787" s="118" t="s">
        <v>1924</v>
      </c>
      <c r="E787" s="119">
        <v>361400039143590</v>
      </c>
      <c r="F787" s="118" t="s">
        <v>2152</v>
      </c>
      <c r="G787" s="118" t="s">
        <v>2061</v>
      </c>
      <c r="H787" s="121" t="s">
        <v>1925</v>
      </c>
      <c r="I787" s="121" t="s">
        <v>2137</v>
      </c>
      <c r="J787" s="122" t="s">
        <v>31</v>
      </c>
      <c r="K787" s="123">
        <v>2500</v>
      </c>
      <c r="L787" s="123">
        <v>2200</v>
      </c>
      <c r="M787" s="122"/>
      <c r="N787" s="122" t="s">
        <v>2557</v>
      </c>
      <c r="O787" s="122"/>
      <c r="P787" s="124" t="s">
        <v>2048</v>
      </c>
      <c r="Q787" s="124" t="s">
        <v>141</v>
      </c>
    </row>
    <row r="788" spans="1:17" s="125" customFormat="1" ht="21.75" customHeight="1" x14ac:dyDescent="0.2">
      <c r="A788" s="117">
        <v>787</v>
      </c>
      <c r="B788" s="118" t="s">
        <v>18</v>
      </c>
      <c r="C788" s="129" t="s">
        <v>1909</v>
      </c>
      <c r="D788" s="118" t="s">
        <v>1924</v>
      </c>
      <c r="E788" s="119">
        <v>361400039143592</v>
      </c>
      <c r="F788" s="118" t="s">
        <v>2556</v>
      </c>
      <c r="G788" s="118" t="s">
        <v>4</v>
      </c>
      <c r="H788" s="121" t="s">
        <v>1925</v>
      </c>
      <c r="I788" s="121" t="s">
        <v>2062</v>
      </c>
      <c r="J788" s="122" t="s">
        <v>31</v>
      </c>
      <c r="K788" s="123">
        <v>400</v>
      </c>
      <c r="L788" s="123">
        <v>380</v>
      </c>
      <c r="M788" s="122"/>
      <c r="N788" s="122">
        <v>10</v>
      </c>
      <c r="O788" s="122"/>
      <c r="P788" s="124" t="s">
        <v>2048</v>
      </c>
      <c r="Q788" s="124" t="s">
        <v>141</v>
      </c>
    </row>
    <row r="789" spans="1:17" s="125" customFormat="1" ht="21.75" customHeight="1" x14ac:dyDescent="0.2">
      <c r="A789" s="117">
        <v>788</v>
      </c>
      <c r="B789" s="118" t="s">
        <v>18</v>
      </c>
      <c r="C789" s="129" t="s">
        <v>1909</v>
      </c>
      <c r="D789" s="118" t="s">
        <v>1924</v>
      </c>
      <c r="E789" s="119">
        <v>361400039143594</v>
      </c>
      <c r="F789" s="118" t="s">
        <v>3280</v>
      </c>
      <c r="G789" s="118" t="s">
        <v>2061</v>
      </c>
      <c r="H789" s="121" t="s">
        <v>1925</v>
      </c>
      <c r="I789" s="121" t="s">
        <v>2062</v>
      </c>
      <c r="J789" s="122" t="s">
        <v>31</v>
      </c>
      <c r="K789" s="123">
        <v>150</v>
      </c>
      <c r="L789" s="123">
        <v>120</v>
      </c>
      <c r="M789" s="122"/>
      <c r="N789" s="122">
        <v>40</v>
      </c>
      <c r="O789" s="122"/>
      <c r="P789" s="124" t="s">
        <v>2048</v>
      </c>
      <c r="Q789" s="124" t="s">
        <v>141</v>
      </c>
    </row>
    <row r="790" spans="1:17" s="125" customFormat="1" ht="21.75" customHeight="1" x14ac:dyDescent="0.2">
      <c r="A790" s="117">
        <v>789</v>
      </c>
      <c r="B790" s="118" t="s">
        <v>18</v>
      </c>
      <c r="C790" s="129" t="s">
        <v>1900</v>
      </c>
      <c r="D790" s="118" t="s">
        <v>1927</v>
      </c>
      <c r="E790" s="119">
        <v>361400040143928</v>
      </c>
      <c r="F790" s="118" t="s">
        <v>3281</v>
      </c>
      <c r="G790" s="118" t="s">
        <v>4</v>
      </c>
      <c r="H790" s="121">
        <v>810162886</v>
      </c>
      <c r="I790" s="121" t="s">
        <v>2062</v>
      </c>
      <c r="J790" s="122" t="s">
        <v>31</v>
      </c>
      <c r="K790" s="123">
        <v>80</v>
      </c>
      <c r="L790" s="123">
        <v>40</v>
      </c>
      <c r="M790" s="122">
        <v>5</v>
      </c>
      <c r="N790" s="122">
        <v>150</v>
      </c>
      <c r="O790" s="122"/>
      <c r="P790" s="124" t="s">
        <v>2048</v>
      </c>
      <c r="Q790" s="124" t="s">
        <v>2048</v>
      </c>
    </row>
    <row r="791" spans="1:17" s="125" customFormat="1" ht="21.75" customHeight="1" x14ac:dyDescent="0.2">
      <c r="A791" s="117">
        <v>790</v>
      </c>
      <c r="B791" s="118" t="s">
        <v>18</v>
      </c>
      <c r="C791" s="129" t="s">
        <v>1900</v>
      </c>
      <c r="D791" s="118" t="s">
        <v>1927</v>
      </c>
      <c r="E791" s="119">
        <v>361400040143929</v>
      </c>
      <c r="F791" s="118" t="s">
        <v>3282</v>
      </c>
      <c r="G791" s="118" t="s">
        <v>4</v>
      </c>
      <c r="H791" s="121">
        <v>810162886</v>
      </c>
      <c r="I791" s="121" t="s">
        <v>2062</v>
      </c>
      <c r="J791" s="122" t="s">
        <v>31</v>
      </c>
      <c r="K791" s="123">
        <v>180</v>
      </c>
      <c r="L791" s="123">
        <v>60</v>
      </c>
      <c r="M791" s="122" t="s">
        <v>3283</v>
      </c>
      <c r="N791" s="122" t="s">
        <v>2125</v>
      </c>
      <c r="O791" s="122"/>
      <c r="P791" s="124" t="s">
        <v>2048</v>
      </c>
      <c r="Q791" s="124" t="s">
        <v>2048</v>
      </c>
    </row>
    <row r="792" spans="1:17" s="125" customFormat="1" ht="21.75" customHeight="1" x14ac:dyDescent="0.2">
      <c r="A792" s="117">
        <v>791</v>
      </c>
      <c r="B792" s="118" t="s">
        <v>18</v>
      </c>
      <c r="C792" s="129" t="s">
        <v>1900</v>
      </c>
      <c r="D792" s="118" t="s">
        <v>1927</v>
      </c>
      <c r="E792" s="119">
        <v>361400040143930</v>
      </c>
      <c r="F792" s="118" t="s">
        <v>3284</v>
      </c>
      <c r="G792" s="118" t="s">
        <v>4</v>
      </c>
      <c r="H792" s="121">
        <v>810162886</v>
      </c>
      <c r="I792" s="121" t="s">
        <v>2062</v>
      </c>
      <c r="J792" s="122" t="s">
        <v>31</v>
      </c>
      <c r="K792" s="123">
        <v>120</v>
      </c>
      <c r="L792" s="123">
        <v>60</v>
      </c>
      <c r="M792" s="122">
        <v>10</v>
      </c>
      <c r="N792" s="122">
        <v>300</v>
      </c>
      <c r="O792" s="122"/>
      <c r="P792" s="124" t="s">
        <v>2048</v>
      </c>
      <c r="Q792" s="124" t="s">
        <v>2048</v>
      </c>
    </row>
    <row r="793" spans="1:17" s="125" customFormat="1" ht="21.75" customHeight="1" x14ac:dyDescent="0.2">
      <c r="A793" s="117">
        <v>792</v>
      </c>
      <c r="B793" s="118" t="s">
        <v>18</v>
      </c>
      <c r="C793" s="129" t="s">
        <v>1900</v>
      </c>
      <c r="D793" s="118" t="s">
        <v>1927</v>
      </c>
      <c r="E793" s="119">
        <v>361400040143931</v>
      </c>
      <c r="F793" s="118" t="s">
        <v>3285</v>
      </c>
      <c r="G793" s="118" t="s">
        <v>4</v>
      </c>
      <c r="H793" s="121">
        <v>810162886</v>
      </c>
      <c r="I793" s="121" t="s">
        <v>2062</v>
      </c>
      <c r="J793" s="122" t="s">
        <v>31</v>
      </c>
      <c r="K793" s="123">
        <v>20</v>
      </c>
      <c r="L793" s="123">
        <v>15</v>
      </c>
      <c r="M793" s="122" t="s">
        <v>3283</v>
      </c>
      <c r="N793" s="122" t="s">
        <v>2125</v>
      </c>
      <c r="O793" s="122"/>
      <c r="P793" s="124" t="s">
        <v>2048</v>
      </c>
      <c r="Q793" s="124" t="s">
        <v>2048</v>
      </c>
    </row>
    <row r="794" spans="1:17" s="125" customFormat="1" ht="21.75" customHeight="1" x14ac:dyDescent="0.2">
      <c r="A794" s="117">
        <v>793</v>
      </c>
      <c r="B794" s="118" t="s">
        <v>18</v>
      </c>
      <c r="C794" s="129" t="s">
        <v>1900</v>
      </c>
      <c r="D794" s="118" t="s">
        <v>1927</v>
      </c>
      <c r="E794" s="119">
        <v>361400040143933</v>
      </c>
      <c r="F794" s="118" t="s">
        <v>3286</v>
      </c>
      <c r="G794" s="118" t="s">
        <v>4</v>
      </c>
      <c r="H794" s="121">
        <v>810162886</v>
      </c>
      <c r="I794" s="121" t="s">
        <v>2062</v>
      </c>
      <c r="J794" s="122" t="s">
        <v>31</v>
      </c>
      <c r="K794" s="123">
        <v>50</v>
      </c>
      <c r="L794" s="123">
        <v>15</v>
      </c>
      <c r="M794" s="122" t="s">
        <v>3283</v>
      </c>
      <c r="N794" s="122" t="s">
        <v>2125</v>
      </c>
      <c r="O794" s="122"/>
      <c r="P794" s="124" t="s">
        <v>2048</v>
      </c>
      <c r="Q794" s="124" t="s">
        <v>2048</v>
      </c>
    </row>
    <row r="795" spans="1:17" s="125" customFormat="1" ht="21.75" customHeight="1" x14ac:dyDescent="0.2">
      <c r="A795" s="117">
        <v>794</v>
      </c>
      <c r="B795" s="118" t="s">
        <v>18</v>
      </c>
      <c r="C795" s="129" t="s">
        <v>1900</v>
      </c>
      <c r="D795" s="118" t="s">
        <v>1927</v>
      </c>
      <c r="E795" s="119">
        <v>361400040143934</v>
      </c>
      <c r="F795" s="118" t="s">
        <v>3287</v>
      </c>
      <c r="G795" s="118" t="s">
        <v>4</v>
      </c>
      <c r="H795" s="121">
        <v>810162886</v>
      </c>
      <c r="I795" s="121" t="s">
        <v>2062</v>
      </c>
      <c r="J795" s="122" t="s">
        <v>31</v>
      </c>
      <c r="K795" s="123">
        <v>80</v>
      </c>
      <c r="L795" s="123">
        <v>40</v>
      </c>
      <c r="M795" s="122" t="s">
        <v>3283</v>
      </c>
      <c r="N795" s="122" t="s">
        <v>2125</v>
      </c>
      <c r="O795" s="122"/>
      <c r="P795" s="124" t="s">
        <v>2048</v>
      </c>
      <c r="Q795" s="124" t="s">
        <v>2048</v>
      </c>
    </row>
    <row r="796" spans="1:17" s="125" customFormat="1" ht="21.75" customHeight="1" x14ac:dyDescent="0.2">
      <c r="A796" s="117">
        <v>795</v>
      </c>
      <c r="B796" s="118" t="s">
        <v>18</v>
      </c>
      <c r="C796" s="129" t="s">
        <v>1900</v>
      </c>
      <c r="D796" s="118" t="s">
        <v>1927</v>
      </c>
      <c r="E796" s="119">
        <v>361400040143935</v>
      </c>
      <c r="F796" s="118" t="s">
        <v>3288</v>
      </c>
      <c r="G796" s="118" t="s">
        <v>4</v>
      </c>
      <c r="H796" s="121">
        <v>810162886</v>
      </c>
      <c r="I796" s="121" t="s">
        <v>2062</v>
      </c>
      <c r="J796" s="122" t="s">
        <v>31</v>
      </c>
      <c r="K796" s="123">
        <v>50</v>
      </c>
      <c r="L796" s="123">
        <v>25</v>
      </c>
      <c r="M796" s="122" t="s">
        <v>3283</v>
      </c>
      <c r="N796" s="122" t="s">
        <v>2125</v>
      </c>
      <c r="O796" s="122"/>
      <c r="P796" s="124" t="s">
        <v>2048</v>
      </c>
      <c r="Q796" s="124" t="s">
        <v>2048</v>
      </c>
    </row>
    <row r="797" spans="1:17" s="125" customFormat="1" ht="21.75" customHeight="1" x14ac:dyDescent="0.2">
      <c r="A797" s="117">
        <v>796</v>
      </c>
      <c r="B797" s="118" t="s">
        <v>18</v>
      </c>
      <c r="C797" s="129" t="s">
        <v>1900</v>
      </c>
      <c r="D797" s="118" t="s">
        <v>1927</v>
      </c>
      <c r="E797" s="119">
        <v>361400040143936</v>
      </c>
      <c r="F797" s="118" t="s">
        <v>3289</v>
      </c>
      <c r="G797" s="118" t="s">
        <v>4</v>
      </c>
      <c r="H797" s="121">
        <v>810162886</v>
      </c>
      <c r="I797" s="121" t="s">
        <v>2062</v>
      </c>
      <c r="J797" s="122" t="s">
        <v>31</v>
      </c>
      <c r="K797" s="123">
        <v>60</v>
      </c>
      <c r="L797" s="123">
        <v>30</v>
      </c>
      <c r="M797" s="122" t="s">
        <v>3283</v>
      </c>
      <c r="N797" s="122" t="s">
        <v>2125</v>
      </c>
      <c r="O797" s="122"/>
      <c r="P797" s="124" t="s">
        <v>2048</v>
      </c>
      <c r="Q797" s="124" t="s">
        <v>2048</v>
      </c>
    </row>
    <row r="798" spans="1:17" s="125" customFormat="1" ht="21.75" customHeight="1" x14ac:dyDescent="0.2">
      <c r="A798" s="117">
        <v>797</v>
      </c>
      <c r="B798" s="118" t="s">
        <v>18</v>
      </c>
      <c r="C798" s="129" t="s">
        <v>1900</v>
      </c>
      <c r="D798" s="118" t="s">
        <v>1927</v>
      </c>
      <c r="E798" s="119">
        <v>361400040143937</v>
      </c>
      <c r="F798" s="118" t="s">
        <v>3290</v>
      </c>
      <c r="G798" s="118" t="s">
        <v>4</v>
      </c>
      <c r="H798" s="121">
        <v>810162886</v>
      </c>
      <c r="I798" s="121" t="s">
        <v>2062</v>
      </c>
      <c r="J798" s="122" t="s">
        <v>31</v>
      </c>
      <c r="K798" s="123">
        <v>20</v>
      </c>
      <c r="L798" s="123">
        <v>15</v>
      </c>
      <c r="M798" s="122" t="s">
        <v>3283</v>
      </c>
      <c r="N798" s="122" t="s">
        <v>2125</v>
      </c>
      <c r="O798" s="122"/>
      <c r="P798" s="124" t="s">
        <v>2048</v>
      </c>
      <c r="Q798" s="124" t="s">
        <v>2048</v>
      </c>
    </row>
    <row r="799" spans="1:17" s="125" customFormat="1" ht="21.75" customHeight="1" x14ac:dyDescent="0.2">
      <c r="A799" s="117">
        <v>798</v>
      </c>
      <c r="B799" s="118" t="s">
        <v>18</v>
      </c>
      <c r="C799" s="129" t="s">
        <v>1900</v>
      </c>
      <c r="D799" s="118" t="s">
        <v>1927</v>
      </c>
      <c r="E799" s="119">
        <v>361400040143938</v>
      </c>
      <c r="F799" s="118" t="s">
        <v>3291</v>
      </c>
      <c r="G799" s="118" t="s">
        <v>4</v>
      </c>
      <c r="H799" s="121">
        <v>810162886</v>
      </c>
      <c r="I799" s="121" t="s">
        <v>2062</v>
      </c>
      <c r="J799" s="122" t="s">
        <v>31</v>
      </c>
      <c r="K799" s="123">
        <v>120</v>
      </c>
      <c r="L799" s="123">
        <v>60</v>
      </c>
      <c r="M799" s="122" t="s">
        <v>3283</v>
      </c>
      <c r="N799" s="122" t="s">
        <v>2125</v>
      </c>
      <c r="O799" s="122"/>
      <c r="P799" s="124" t="s">
        <v>2048</v>
      </c>
      <c r="Q799" s="124" t="s">
        <v>2048</v>
      </c>
    </row>
    <row r="800" spans="1:17" s="125" customFormat="1" ht="21.75" customHeight="1" x14ac:dyDescent="0.2">
      <c r="A800" s="117">
        <v>799</v>
      </c>
      <c r="B800" s="118" t="s">
        <v>18</v>
      </c>
      <c r="C800" s="129" t="s">
        <v>1900</v>
      </c>
      <c r="D800" s="118" t="s">
        <v>1929</v>
      </c>
      <c r="E800" s="119">
        <v>361400041154775</v>
      </c>
      <c r="F800" s="118" t="s">
        <v>3292</v>
      </c>
      <c r="G800" s="118" t="s">
        <v>1</v>
      </c>
      <c r="H800" s="121">
        <v>827503384</v>
      </c>
      <c r="I800" s="121" t="s">
        <v>2045</v>
      </c>
      <c r="J800" s="122" t="s">
        <v>31</v>
      </c>
      <c r="K800" s="123">
        <v>15</v>
      </c>
      <c r="L800" s="123">
        <v>10</v>
      </c>
      <c r="M800" s="122" t="s">
        <v>2885</v>
      </c>
      <c r="N800" s="122"/>
      <c r="O800" s="122"/>
      <c r="P800" s="124" t="s">
        <v>2048</v>
      </c>
      <c r="Q800" s="124" t="s">
        <v>2048</v>
      </c>
    </row>
    <row r="801" spans="1:17" s="125" customFormat="1" ht="21.75" customHeight="1" x14ac:dyDescent="0.2">
      <c r="A801" s="117">
        <v>800</v>
      </c>
      <c r="B801" s="118" t="s">
        <v>18</v>
      </c>
      <c r="C801" s="129" t="s">
        <v>1900</v>
      </c>
      <c r="D801" s="118" t="s">
        <v>1929</v>
      </c>
      <c r="E801" s="119">
        <v>361400041154776</v>
      </c>
      <c r="F801" s="118" t="s">
        <v>3293</v>
      </c>
      <c r="G801" s="118" t="s">
        <v>1</v>
      </c>
      <c r="H801" s="121">
        <v>827503384</v>
      </c>
      <c r="I801" s="121" t="s">
        <v>2045</v>
      </c>
      <c r="J801" s="122" t="s">
        <v>31</v>
      </c>
      <c r="K801" s="123">
        <v>120</v>
      </c>
      <c r="L801" s="123">
        <v>100</v>
      </c>
      <c r="M801" s="122" t="s">
        <v>2748</v>
      </c>
      <c r="N801" s="122"/>
      <c r="O801" s="122"/>
      <c r="P801" s="124" t="s">
        <v>2048</v>
      </c>
      <c r="Q801" s="124" t="s">
        <v>2048</v>
      </c>
    </row>
    <row r="802" spans="1:17" s="125" customFormat="1" ht="21.75" customHeight="1" x14ac:dyDescent="0.2">
      <c r="A802" s="117">
        <v>801</v>
      </c>
      <c r="B802" s="118" t="s">
        <v>18</v>
      </c>
      <c r="C802" s="129" t="s">
        <v>1931</v>
      </c>
      <c r="D802" s="118" t="s">
        <v>1932</v>
      </c>
      <c r="E802" s="119">
        <v>361400042154798</v>
      </c>
      <c r="F802" s="118" t="s">
        <v>3294</v>
      </c>
      <c r="G802" s="118" t="s">
        <v>5</v>
      </c>
      <c r="H802" s="121">
        <v>927074067</v>
      </c>
      <c r="I802" s="121" t="s">
        <v>2149</v>
      </c>
      <c r="J802" s="122" t="s">
        <v>31</v>
      </c>
      <c r="K802" s="123">
        <v>100</v>
      </c>
      <c r="L802" s="123">
        <v>80</v>
      </c>
      <c r="M802" s="122" t="s">
        <v>3295</v>
      </c>
      <c r="N802" s="122"/>
      <c r="O802" s="122"/>
      <c r="P802" s="124" t="s">
        <v>2048</v>
      </c>
      <c r="Q802" s="124" t="s">
        <v>2048</v>
      </c>
    </row>
    <row r="803" spans="1:17" s="125" customFormat="1" ht="21.75" customHeight="1" x14ac:dyDescent="0.2">
      <c r="A803" s="117">
        <v>802</v>
      </c>
      <c r="B803" s="118" t="s">
        <v>18</v>
      </c>
      <c r="C803" s="129" t="s">
        <v>1931</v>
      </c>
      <c r="D803" s="118" t="s">
        <v>1932</v>
      </c>
      <c r="E803" s="119">
        <v>361400042154799</v>
      </c>
      <c r="F803" s="118" t="s">
        <v>3296</v>
      </c>
      <c r="G803" s="118" t="s">
        <v>5</v>
      </c>
      <c r="H803" s="121">
        <v>927074067</v>
      </c>
      <c r="I803" s="121" t="s">
        <v>2149</v>
      </c>
      <c r="J803" s="122" t="s">
        <v>31</v>
      </c>
      <c r="K803" s="123">
        <v>120</v>
      </c>
      <c r="L803" s="123">
        <v>100</v>
      </c>
      <c r="M803" s="122" t="s">
        <v>3295</v>
      </c>
      <c r="N803" s="122"/>
      <c r="O803" s="122"/>
      <c r="P803" s="124" t="s">
        <v>2048</v>
      </c>
      <c r="Q803" s="124" t="s">
        <v>2048</v>
      </c>
    </row>
    <row r="804" spans="1:17" s="125" customFormat="1" ht="21.75" customHeight="1" x14ac:dyDescent="0.2">
      <c r="A804" s="117">
        <v>803</v>
      </c>
      <c r="B804" s="118" t="s">
        <v>18</v>
      </c>
      <c r="C804" s="129" t="s">
        <v>1931</v>
      </c>
      <c r="D804" s="118" t="s">
        <v>1932</v>
      </c>
      <c r="E804" s="119">
        <v>361400042154800</v>
      </c>
      <c r="F804" s="118" t="s">
        <v>2109</v>
      </c>
      <c r="G804" s="118" t="s">
        <v>2061</v>
      </c>
      <c r="H804" s="121">
        <v>927074067</v>
      </c>
      <c r="I804" s="121" t="s">
        <v>2137</v>
      </c>
      <c r="J804" s="122" t="s">
        <v>31</v>
      </c>
      <c r="K804" s="123">
        <v>1800</v>
      </c>
      <c r="L804" s="122" t="s">
        <v>87</v>
      </c>
      <c r="M804" s="122"/>
      <c r="N804" s="122" t="s">
        <v>2145</v>
      </c>
      <c r="O804" s="122"/>
      <c r="P804" s="124" t="s">
        <v>2048</v>
      </c>
      <c r="Q804" s="124" t="s">
        <v>2048</v>
      </c>
    </row>
    <row r="805" spans="1:17" s="125" customFormat="1" ht="21.75" customHeight="1" x14ac:dyDescent="0.2">
      <c r="A805" s="117">
        <v>804</v>
      </c>
      <c r="B805" s="118" t="s">
        <v>18</v>
      </c>
      <c r="C805" s="129" t="s">
        <v>1931</v>
      </c>
      <c r="D805" s="118" t="s">
        <v>1934</v>
      </c>
      <c r="E805" s="119">
        <v>361400043155203</v>
      </c>
      <c r="F805" s="118" t="s">
        <v>2825</v>
      </c>
      <c r="G805" s="118" t="s">
        <v>1</v>
      </c>
      <c r="H805" s="121">
        <v>872366585</v>
      </c>
      <c r="I805" s="121" t="s">
        <v>2045</v>
      </c>
      <c r="J805" s="122" t="s">
        <v>31</v>
      </c>
      <c r="K805" s="123">
        <v>30</v>
      </c>
      <c r="L805" s="122" t="s">
        <v>87</v>
      </c>
      <c r="M805" s="122" t="s">
        <v>3297</v>
      </c>
      <c r="N805" s="122"/>
      <c r="O805" s="122"/>
      <c r="P805" s="124" t="s">
        <v>2048</v>
      </c>
      <c r="Q805" s="124" t="s">
        <v>141</v>
      </c>
    </row>
    <row r="806" spans="1:17" s="125" customFormat="1" ht="21.75" customHeight="1" x14ac:dyDescent="0.2">
      <c r="A806" s="117">
        <v>805</v>
      </c>
      <c r="B806" s="118" t="s">
        <v>18</v>
      </c>
      <c r="C806" s="129" t="s">
        <v>1900</v>
      </c>
      <c r="D806" s="118" t="s">
        <v>1936</v>
      </c>
      <c r="E806" s="119">
        <v>361400044155297</v>
      </c>
      <c r="F806" s="118" t="s">
        <v>3298</v>
      </c>
      <c r="G806" s="118" t="s">
        <v>5</v>
      </c>
      <c r="H806" s="121">
        <v>862625895</v>
      </c>
      <c r="I806" s="121" t="s">
        <v>2240</v>
      </c>
      <c r="J806" s="122" t="s">
        <v>31</v>
      </c>
      <c r="K806" s="123">
        <v>200</v>
      </c>
      <c r="L806" s="123">
        <v>170</v>
      </c>
      <c r="M806" s="122"/>
      <c r="N806" s="122"/>
      <c r="O806" s="122" t="s">
        <v>3299</v>
      </c>
      <c r="P806" s="124" t="s">
        <v>2048</v>
      </c>
      <c r="Q806" s="124" t="s">
        <v>141</v>
      </c>
    </row>
    <row r="807" spans="1:17" s="125" customFormat="1" ht="21.75" customHeight="1" x14ac:dyDescent="0.2">
      <c r="A807" s="117">
        <v>806</v>
      </c>
      <c r="B807" s="118" t="s">
        <v>14</v>
      </c>
      <c r="C807" s="129" t="s">
        <v>1938</v>
      </c>
      <c r="D807" s="118" t="s">
        <v>1939</v>
      </c>
      <c r="E807" s="119">
        <v>36150000511795</v>
      </c>
      <c r="F807" s="118" t="s">
        <v>2326</v>
      </c>
      <c r="G807" s="118" t="s">
        <v>1</v>
      </c>
      <c r="H807" s="121">
        <v>901813708</v>
      </c>
      <c r="I807" s="121" t="s">
        <v>2062</v>
      </c>
      <c r="J807" s="122" t="s">
        <v>31</v>
      </c>
      <c r="K807" s="123">
        <v>20</v>
      </c>
      <c r="L807" s="123">
        <v>15</v>
      </c>
      <c r="M807" s="122">
        <v>50</v>
      </c>
      <c r="N807" s="122">
        <v>1500</v>
      </c>
      <c r="O807" s="122">
        <v>18000</v>
      </c>
      <c r="P807" s="124" t="s">
        <v>2048</v>
      </c>
      <c r="Q807" s="124" t="s">
        <v>141</v>
      </c>
    </row>
    <row r="808" spans="1:17" s="125" customFormat="1" ht="21.75" customHeight="1" x14ac:dyDescent="0.2">
      <c r="A808" s="117">
        <v>807</v>
      </c>
      <c r="B808" s="118" t="s">
        <v>14</v>
      </c>
      <c r="C808" s="129" t="s">
        <v>1941</v>
      </c>
      <c r="D808" s="118" t="s">
        <v>1942</v>
      </c>
      <c r="E808" s="119">
        <v>36150000618381</v>
      </c>
      <c r="F808" s="118" t="s">
        <v>3301</v>
      </c>
      <c r="G808" s="118" t="s">
        <v>4</v>
      </c>
      <c r="H808" s="121">
        <v>862532065</v>
      </c>
      <c r="I808" s="121" t="s">
        <v>2157</v>
      </c>
      <c r="J808" s="122" t="s">
        <v>31</v>
      </c>
      <c r="K808" s="123">
        <v>259</v>
      </c>
      <c r="L808" s="123">
        <v>200</v>
      </c>
      <c r="M808" s="122">
        <v>10</v>
      </c>
      <c r="N808" s="122">
        <v>30</v>
      </c>
      <c r="O808" s="122">
        <v>400</v>
      </c>
      <c r="P808" s="124" t="s">
        <v>2048</v>
      </c>
      <c r="Q808" s="124" t="s">
        <v>141</v>
      </c>
    </row>
    <row r="809" spans="1:17" s="125" customFormat="1" ht="21.75" customHeight="1" x14ac:dyDescent="0.2">
      <c r="A809" s="117">
        <v>808</v>
      </c>
      <c r="B809" s="118" t="s">
        <v>14</v>
      </c>
      <c r="C809" s="129" t="s">
        <v>1941</v>
      </c>
      <c r="D809" s="118" t="s">
        <v>1945</v>
      </c>
      <c r="E809" s="119">
        <v>36150000720230</v>
      </c>
      <c r="F809" s="118" t="s">
        <v>3302</v>
      </c>
      <c r="G809" s="118" t="s">
        <v>4</v>
      </c>
      <c r="H809" s="121">
        <v>821371602</v>
      </c>
      <c r="I809" s="121" t="s">
        <v>2074</v>
      </c>
      <c r="J809" s="122" t="s">
        <v>31</v>
      </c>
      <c r="K809" s="123">
        <v>200</v>
      </c>
      <c r="L809" s="123">
        <v>200</v>
      </c>
      <c r="M809" s="122">
        <v>10</v>
      </c>
      <c r="N809" s="122">
        <v>300</v>
      </c>
      <c r="O809" s="122">
        <v>3600</v>
      </c>
      <c r="P809" s="124" t="s">
        <v>2048</v>
      </c>
      <c r="Q809" s="124" t="s">
        <v>141</v>
      </c>
    </row>
    <row r="810" spans="1:17" s="125" customFormat="1" ht="21.75" customHeight="1" x14ac:dyDescent="0.2">
      <c r="A810" s="117">
        <v>809</v>
      </c>
      <c r="B810" s="118" t="s">
        <v>14</v>
      </c>
      <c r="C810" s="129" t="s">
        <v>1938</v>
      </c>
      <c r="D810" s="118" t="s">
        <v>1949</v>
      </c>
      <c r="E810" s="119">
        <v>36150001330757</v>
      </c>
      <c r="F810" s="118" t="s">
        <v>3303</v>
      </c>
      <c r="G810" s="118" t="s">
        <v>1</v>
      </c>
      <c r="H810" s="121">
        <v>87960055</v>
      </c>
      <c r="I810" s="121" t="s">
        <v>2045</v>
      </c>
      <c r="J810" s="122" t="s">
        <v>31</v>
      </c>
      <c r="K810" s="123">
        <v>25</v>
      </c>
      <c r="L810" s="123">
        <v>20</v>
      </c>
      <c r="M810" s="122">
        <v>40</v>
      </c>
      <c r="N810" s="122">
        <v>120</v>
      </c>
      <c r="O810" s="122">
        <v>144</v>
      </c>
      <c r="P810" s="124" t="s">
        <v>2048</v>
      </c>
      <c r="Q810" s="124" t="s">
        <v>2048</v>
      </c>
    </row>
    <row r="811" spans="1:17" s="125" customFormat="1" ht="21.75" customHeight="1" x14ac:dyDescent="0.2">
      <c r="A811" s="117">
        <v>810</v>
      </c>
      <c r="B811" s="118" t="s">
        <v>14</v>
      </c>
      <c r="C811" s="129" t="s">
        <v>1938</v>
      </c>
      <c r="D811" s="118" t="s">
        <v>1949</v>
      </c>
      <c r="E811" s="119">
        <v>36150001330758</v>
      </c>
      <c r="F811" s="118" t="s">
        <v>3304</v>
      </c>
      <c r="G811" s="118" t="s">
        <v>1</v>
      </c>
      <c r="H811" s="121">
        <v>87960055</v>
      </c>
      <c r="I811" s="121" t="s">
        <v>2129</v>
      </c>
      <c r="J811" s="122" t="s">
        <v>31</v>
      </c>
      <c r="K811" s="123">
        <v>10</v>
      </c>
      <c r="L811" s="123">
        <v>8</v>
      </c>
      <c r="M811" s="122">
        <v>300</v>
      </c>
      <c r="N811" s="122">
        <v>900</v>
      </c>
      <c r="O811" s="122">
        <v>1080</v>
      </c>
      <c r="P811" s="124" t="s">
        <v>2048</v>
      </c>
      <c r="Q811" s="124" t="s">
        <v>141</v>
      </c>
    </row>
    <row r="812" spans="1:17" s="125" customFormat="1" ht="21.75" customHeight="1" x14ac:dyDescent="0.2">
      <c r="A812" s="117">
        <v>811</v>
      </c>
      <c r="B812" s="118" t="s">
        <v>14</v>
      </c>
      <c r="C812" s="129" t="s">
        <v>1938</v>
      </c>
      <c r="D812" s="118" t="s">
        <v>1949</v>
      </c>
      <c r="E812" s="119">
        <v>36150001330759</v>
      </c>
      <c r="F812" s="118" t="s">
        <v>3305</v>
      </c>
      <c r="G812" s="118" t="s">
        <v>1</v>
      </c>
      <c r="H812" s="121">
        <v>87960055</v>
      </c>
      <c r="I812" s="121" t="s">
        <v>2129</v>
      </c>
      <c r="J812" s="122" t="s">
        <v>31</v>
      </c>
      <c r="K812" s="123">
        <v>10</v>
      </c>
      <c r="L812" s="123">
        <v>10</v>
      </c>
      <c r="M812" s="122">
        <v>50</v>
      </c>
      <c r="N812" s="122"/>
      <c r="O812" s="122"/>
      <c r="P812" s="124" t="s">
        <v>2048</v>
      </c>
      <c r="Q812" s="124" t="s">
        <v>141</v>
      </c>
    </row>
    <row r="813" spans="1:17" s="125" customFormat="1" ht="21.75" customHeight="1" x14ac:dyDescent="0.2">
      <c r="A813" s="117">
        <v>812</v>
      </c>
      <c r="B813" s="118" t="s">
        <v>14</v>
      </c>
      <c r="C813" s="129" t="s">
        <v>1941</v>
      </c>
      <c r="D813" s="118" t="s">
        <v>1952</v>
      </c>
      <c r="E813" s="119">
        <v>36150001431335</v>
      </c>
      <c r="F813" s="118" t="s">
        <v>3306</v>
      </c>
      <c r="G813" s="118" t="s">
        <v>2</v>
      </c>
      <c r="H813" s="121">
        <v>44846462</v>
      </c>
      <c r="I813" s="121" t="s">
        <v>2081</v>
      </c>
      <c r="J813" s="122" t="s">
        <v>31</v>
      </c>
      <c r="K813" s="123">
        <v>40</v>
      </c>
      <c r="L813" s="123">
        <v>40</v>
      </c>
      <c r="M813" s="122"/>
      <c r="N813" s="122">
        <v>70</v>
      </c>
      <c r="O813" s="122"/>
      <c r="P813" s="124" t="s">
        <v>2048</v>
      </c>
      <c r="Q813" s="124" t="s">
        <v>141</v>
      </c>
    </row>
    <row r="814" spans="1:17" s="125" customFormat="1" ht="21.75" customHeight="1" x14ac:dyDescent="0.2">
      <c r="A814" s="117">
        <v>813</v>
      </c>
      <c r="B814" s="118" t="s">
        <v>14</v>
      </c>
      <c r="C814" s="129" t="s">
        <v>1941</v>
      </c>
      <c r="D814" s="118" t="s">
        <v>1964</v>
      </c>
      <c r="E814" s="119">
        <v>36150001933136</v>
      </c>
      <c r="F814" s="118" t="s">
        <v>2556</v>
      </c>
      <c r="G814" s="118" t="s">
        <v>4</v>
      </c>
      <c r="H814" s="121">
        <v>848259694</v>
      </c>
      <c r="I814" s="121" t="s">
        <v>2062</v>
      </c>
      <c r="J814" s="122" t="s">
        <v>31</v>
      </c>
      <c r="K814" s="123">
        <v>600</v>
      </c>
      <c r="L814" s="123">
        <v>500</v>
      </c>
      <c r="M814" s="122">
        <v>1</v>
      </c>
      <c r="N814" s="122">
        <v>30</v>
      </c>
      <c r="O814" s="122">
        <v>120</v>
      </c>
      <c r="P814" s="124" t="s">
        <v>2048</v>
      </c>
      <c r="Q814" s="124" t="s">
        <v>2048</v>
      </c>
    </row>
    <row r="815" spans="1:17" s="125" customFormat="1" ht="21.75" customHeight="1" x14ac:dyDescent="0.2">
      <c r="A815" s="117">
        <v>814</v>
      </c>
      <c r="B815" s="118" t="s">
        <v>14</v>
      </c>
      <c r="C815" s="129" t="s">
        <v>1941</v>
      </c>
      <c r="D815" s="118" t="s">
        <v>1967</v>
      </c>
      <c r="E815" s="119">
        <v>361500020120663</v>
      </c>
      <c r="F815" s="118" t="s">
        <v>3309</v>
      </c>
      <c r="G815" s="118" t="s">
        <v>4</v>
      </c>
      <c r="H815" s="121">
        <v>810642050</v>
      </c>
      <c r="I815" s="121" t="s">
        <v>2062</v>
      </c>
      <c r="J815" s="122" t="s">
        <v>31</v>
      </c>
      <c r="K815" s="123">
        <v>500</v>
      </c>
      <c r="L815" s="123">
        <v>400</v>
      </c>
      <c r="M815" s="122"/>
      <c r="N815" s="122" t="s">
        <v>3283</v>
      </c>
      <c r="O815" s="122">
        <v>60</v>
      </c>
      <c r="P815" s="124" t="s">
        <v>2048</v>
      </c>
      <c r="Q815" s="124" t="s">
        <v>2048</v>
      </c>
    </row>
    <row r="816" spans="1:17" s="125" customFormat="1" ht="21.75" customHeight="1" x14ac:dyDescent="0.2">
      <c r="A816" s="117">
        <v>815</v>
      </c>
      <c r="B816" s="118" t="s">
        <v>14</v>
      </c>
      <c r="C816" s="129" t="s">
        <v>1958</v>
      </c>
      <c r="D816" s="118" t="s">
        <v>1972</v>
      </c>
      <c r="E816" s="119">
        <v>361500022111634</v>
      </c>
      <c r="F816" s="118" t="s">
        <v>3312</v>
      </c>
      <c r="G816" s="118" t="s">
        <v>1</v>
      </c>
      <c r="H816" s="121" t="s">
        <v>1973</v>
      </c>
      <c r="I816" s="121" t="s">
        <v>2045</v>
      </c>
      <c r="J816" s="122" t="s">
        <v>31</v>
      </c>
      <c r="K816" s="123">
        <v>350</v>
      </c>
      <c r="L816" s="123">
        <v>100</v>
      </c>
      <c r="M816" s="122" t="s">
        <v>3313</v>
      </c>
      <c r="N816" s="122"/>
      <c r="O816" s="122"/>
      <c r="P816" s="124" t="s">
        <v>2048</v>
      </c>
      <c r="Q816" s="124" t="s">
        <v>141</v>
      </c>
    </row>
    <row r="817" spans="1:17" s="125" customFormat="1" ht="21.75" customHeight="1" x14ac:dyDescent="0.2">
      <c r="A817" s="117">
        <v>816</v>
      </c>
      <c r="B817" s="118" t="s">
        <v>14</v>
      </c>
      <c r="C817" s="129" t="s">
        <v>1969</v>
      </c>
      <c r="D817" s="118" t="s">
        <v>1975</v>
      </c>
      <c r="E817" s="119">
        <v>361500026119802</v>
      </c>
      <c r="F817" s="118" t="s">
        <v>1975</v>
      </c>
      <c r="G817" s="118" t="s">
        <v>4</v>
      </c>
      <c r="H817" s="121">
        <v>810628485</v>
      </c>
      <c r="I817" s="121" t="s">
        <v>2062</v>
      </c>
      <c r="J817" s="122" t="s">
        <v>31</v>
      </c>
      <c r="K817" s="123">
        <v>70</v>
      </c>
      <c r="L817" s="123">
        <v>50</v>
      </c>
      <c r="M817" s="122" t="s">
        <v>3314</v>
      </c>
      <c r="N817" s="122">
        <v>600</v>
      </c>
      <c r="O817" s="122"/>
      <c r="P817" s="124" t="s">
        <v>2048</v>
      </c>
      <c r="Q817" s="124" t="s">
        <v>141</v>
      </c>
    </row>
    <row r="818" spans="1:17" s="125" customFormat="1" ht="21.75" customHeight="1" x14ac:dyDescent="0.2">
      <c r="A818" s="117">
        <v>817</v>
      </c>
      <c r="B818" s="118" t="s">
        <v>14</v>
      </c>
      <c r="C818" s="129" t="s">
        <v>1941</v>
      </c>
      <c r="D818" s="118" t="s">
        <v>1977</v>
      </c>
      <c r="E818" s="119">
        <v>361500027120477</v>
      </c>
      <c r="F818" s="118" t="s">
        <v>3315</v>
      </c>
      <c r="G818" s="118" t="s">
        <v>1</v>
      </c>
      <c r="H818" s="121" t="s">
        <v>1980</v>
      </c>
      <c r="I818" s="121" t="s">
        <v>2129</v>
      </c>
      <c r="J818" s="122" t="s">
        <v>31</v>
      </c>
      <c r="K818" s="123">
        <v>100</v>
      </c>
      <c r="L818" s="123">
        <v>80</v>
      </c>
      <c r="M818" s="122" t="s">
        <v>2219</v>
      </c>
      <c r="N818" s="122"/>
      <c r="O818" s="122"/>
      <c r="P818" s="124" t="s">
        <v>2048</v>
      </c>
      <c r="Q818" s="124" t="s">
        <v>141</v>
      </c>
    </row>
    <row r="819" spans="1:17" s="125" customFormat="1" ht="21.75" customHeight="1" x14ac:dyDescent="0.2">
      <c r="A819" s="117">
        <v>818</v>
      </c>
      <c r="B819" s="118" t="s">
        <v>12</v>
      </c>
      <c r="C819" s="129" t="s">
        <v>1982</v>
      </c>
      <c r="D819" s="118" t="s">
        <v>1983</v>
      </c>
      <c r="E819" s="119">
        <v>3616000026019</v>
      </c>
      <c r="F819" s="118" t="s">
        <v>3316</v>
      </c>
      <c r="G819" s="118" t="s">
        <v>4</v>
      </c>
      <c r="H819" s="121">
        <v>879636721</v>
      </c>
      <c r="I819" s="121" t="s">
        <v>2121</v>
      </c>
      <c r="J819" s="122" t="s">
        <v>31</v>
      </c>
      <c r="K819" s="123">
        <v>1200</v>
      </c>
      <c r="L819" s="122" t="s">
        <v>87</v>
      </c>
      <c r="M819" s="122">
        <v>1</v>
      </c>
      <c r="N819" s="122"/>
      <c r="O819" s="122"/>
      <c r="P819" s="124" t="s">
        <v>141</v>
      </c>
      <c r="Q819" s="124" t="s">
        <v>141</v>
      </c>
    </row>
    <row r="820" spans="1:17" s="125" customFormat="1" ht="21.75" customHeight="1" x14ac:dyDescent="0.2">
      <c r="A820" s="117">
        <v>819</v>
      </c>
      <c r="B820" s="118" t="s">
        <v>12</v>
      </c>
      <c r="C820" s="129" t="s">
        <v>1982</v>
      </c>
      <c r="D820" s="118" t="s">
        <v>1983</v>
      </c>
      <c r="E820" s="119">
        <v>3616000026020</v>
      </c>
      <c r="F820" s="118" t="s">
        <v>3317</v>
      </c>
      <c r="G820" s="118" t="s">
        <v>4</v>
      </c>
      <c r="H820" s="121">
        <v>879636721</v>
      </c>
      <c r="I820" s="121" t="s">
        <v>2121</v>
      </c>
      <c r="J820" s="122" t="s">
        <v>31</v>
      </c>
      <c r="K820" s="123">
        <v>1200</v>
      </c>
      <c r="L820" s="122" t="s">
        <v>87</v>
      </c>
      <c r="M820" s="122">
        <v>1</v>
      </c>
      <c r="N820" s="122"/>
      <c r="O820" s="122"/>
      <c r="P820" s="124" t="s">
        <v>141</v>
      </c>
      <c r="Q820" s="124" t="s">
        <v>141</v>
      </c>
    </row>
    <row r="821" spans="1:17" s="125" customFormat="1" ht="21.75" customHeight="1" x14ac:dyDescent="0.2">
      <c r="A821" s="117">
        <v>820</v>
      </c>
      <c r="B821" s="118" t="s">
        <v>12</v>
      </c>
      <c r="C821" s="129" t="s">
        <v>1982</v>
      </c>
      <c r="D821" s="118" t="s">
        <v>1983</v>
      </c>
      <c r="E821" s="119">
        <v>3616000026021</v>
      </c>
      <c r="F821" s="118" t="s">
        <v>3318</v>
      </c>
      <c r="G821" s="118" t="s">
        <v>4</v>
      </c>
      <c r="H821" s="121">
        <v>879636721</v>
      </c>
      <c r="I821" s="121" t="s">
        <v>2121</v>
      </c>
      <c r="J821" s="122" t="s">
        <v>31</v>
      </c>
      <c r="K821" s="123">
        <v>1200</v>
      </c>
      <c r="L821" s="122" t="s">
        <v>87</v>
      </c>
      <c r="M821" s="122">
        <v>1</v>
      </c>
      <c r="N821" s="122">
        <v>30</v>
      </c>
      <c r="O821" s="122"/>
      <c r="P821" s="124" t="s">
        <v>2048</v>
      </c>
      <c r="Q821" s="124" t="s">
        <v>141</v>
      </c>
    </row>
    <row r="822" spans="1:17" s="125" customFormat="1" ht="21.75" customHeight="1" x14ac:dyDescent="0.2">
      <c r="A822" s="117">
        <v>821</v>
      </c>
      <c r="B822" s="118" t="s">
        <v>12</v>
      </c>
      <c r="C822" s="129" t="s">
        <v>1985</v>
      </c>
      <c r="D822" s="118" t="s">
        <v>1986</v>
      </c>
      <c r="E822" s="119">
        <v>36160000310031</v>
      </c>
      <c r="F822" s="118" t="s">
        <v>2115</v>
      </c>
      <c r="G822" s="118" t="s">
        <v>4</v>
      </c>
      <c r="H822" s="121">
        <v>872531648</v>
      </c>
      <c r="I822" s="121" t="s">
        <v>2062</v>
      </c>
      <c r="J822" s="122" t="s">
        <v>31</v>
      </c>
      <c r="K822" s="123">
        <v>500</v>
      </c>
      <c r="L822" s="122" t="s">
        <v>87</v>
      </c>
      <c r="M822" s="122"/>
      <c r="N822" s="122">
        <v>15</v>
      </c>
      <c r="O822" s="122"/>
      <c r="P822" s="124" t="s">
        <v>2048</v>
      </c>
      <c r="Q822" s="124" t="s">
        <v>141</v>
      </c>
    </row>
    <row r="823" spans="1:17" s="125" customFormat="1" ht="21.75" customHeight="1" x14ac:dyDescent="0.2">
      <c r="A823" s="117">
        <v>822</v>
      </c>
      <c r="B823" s="118" t="s">
        <v>12</v>
      </c>
      <c r="C823" s="129" t="s">
        <v>1985</v>
      </c>
      <c r="D823" s="118" t="s">
        <v>1988</v>
      </c>
      <c r="E823" s="119">
        <v>36160000610940</v>
      </c>
      <c r="F823" s="118" t="s">
        <v>3319</v>
      </c>
      <c r="G823" s="118" t="s">
        <v>5</v>
      </c>
      <c r="H823" s="121"/>
      <c r="I823" s="121" t="s">
        <v>2240</v>
      </c>
      <c r="J823" s="122" t="s">
        <v>31</v>
      </c>
      <c r="K823" s="123">
        <v>100</v>
      </c>
      <c r="L823" s="122" t="s">
        <v>87</v>
      </c>
      <c r="M823" s="122"/>
      <c r="N823" s="122"/>
      <c r="O823" s="122">
        <v>30</v>
      </c>
      <c r="P823" s="124" t="s">
        <v>2048</v>
      </c>
      <c r="Q823" s="124" t="s">
        <v>141</v>
      </c>
    </row>
    <row r="824" spans="1:17" s="125" customFormat="1" ht="21.75" customHeight="1" x14ac:dyDescent="0.2">
      <c r="A824" s="117">
        <v>823</v>
      </c>
      <c r="B824" s="118" t="s">
        <v>12</v>
      </c>
      <c r="C824" s="129" t="s">
        <v>1982</v>
      </c>
      <c r="D824" s="118" t="s">
        <v>1990</v>
      </c>
      <c r="E824" s="119">
        <v>36160001220568</v>
      </c>
      <c r="F824" s="118" t="s">
        <v>3320</v>
      </c>
      <c r="G824" s="118" t="s">
        <v>4</v>
      </c>
      <c r="H824" s="121"/>
      <c r="I824" s="121" t="s">
        <v>2062</v>
      </c>
      <c r="J824" s="122" t="s">
        <v>31</v>
      </c>
      <c r="K824" s="123">
        <v>3000</v>
      </c>
      <c r="L824" s="122" t="s">
        <v>87</v>
      </c>
      <c r="M824" s="122">
        <v>2</v>
      </c>
      <c r="N824" s="122"/>
      <c r="O824" s="122"/>
      <c r="P824" s="124" t="s">
        <v>2048</v>
      </c>
      <c r="Q824" s="124" t="s">
        <v>141</v>
      </c>
    </row>
    <row r="825" spans="1:17" s="125" customFormat="1" ht="21.75" customHeight="1" x14ac:dyDescent="0.2">
      <c r="A825" s="117">
        <v>824</v>
      </c>
      <c r="B825" s="118" t="s">
        <v>12</v>
      </c>
      <c r="C825" s="129" t="s">
        <v>1985</v>
      </c>
      <c r="D825" s="118" t="s">
        <v>1992</v>
      </c>
      <c r="E825" s="119">
        <v>36160001548985</v>
      </c>
      <c r="F825" s="118" t="s">
        <v>3321</v>
      </c>
      <c r="G825" s="118" t="s">
        <v>4</v>
      </c>
      <c r="H825" s="121">
        <v>892842615</v>
      </c>
      <c r="I825" s="121" t="s">
        <v>2062</v>
      </c>
      <c r="J825" s="122" t="s">
        <v>31</v>
      </c>
      <c r="K825" s="123">
        <v>10</v>
      </c>
      <c r="L825" s="123">
        <v>8</v>
      </c>
      <c r="M825" s="122">
        <v>400</v>
      </c>
      <c r="N825" s="122"/>
      <c r="O825" s="122"/>
      <c r="P825" s="124" t="s">
        <v>2048</v>
      </c>
      <c r="Q825" s="124" t="s">
        <v>141</v>
      </c>
    </row>
    <row r="826" spans="1:17" s="125" customFormat="1" ht="21.75" customHeight="1" x14ac:dyDescent="0.2">
      <c r="A826" s="117">
        <v>825</v>
      </c>
      <c r="B826" s="118" t="s">
        <v>12</v>
      </c>
      <c r="C826" s="129" t="s">
        <v>1982</v>
      </c>
      <c r="D826" s="118" t="s">
        <v>1994</v>
      </c>
      <c r="E826" s="119">
        <v>36160002049544</v>
      </c>
      <c r="F826" s="118" t="s">
        <v>2115</v>
      </c>
      <c r="G826" s="118" t="s">
        <v>4</v>
      </c>
      <c r="H826" s="121">
        <v>862523961</v>
      </c>
      <c r="I826" s="121" t="s">
        <v>2062</v>
      </c>
      <c r="J826" s="122" t="s">
        <v>31</v>
      </c>
      <c r="K826" s="123">
        <v>400</v>
      </c>
      <c r="L826" s="123">
        <v>350</v>
      </c>
      <c r="M826" s="122" t="s">
        <v>2661</v>
      </c>
      <c r="N826" s="122" t="s">
        <v>2913</v>
      </c>
      <c r="O826" s="122" t="s">
        <v>2241</v>
      </c>
      <c r="P826" s="124" t="s">
        <v>2048</v>
      </c>
      <c r="Q826" s="124" t="s">
        <v>141</v>
      </c>
    </row>
    <row r="827" spans="1:17" s="125" customFormat="1" ht="21.75" customHeight="1" x14ac:dyDescent="0.2">
      <c r="A827" s="117">
        <v>826</v>
      </c>
      <c r="B827" s="118" t="s">
        <v>12</v>
      </c>
      <c r="C827" s="129" t="s">
        <v>1982</v>
      </c>
      <c r="D827" s="118" t="s">
        <v>1996</v>
      </c>
      <c r="E827" s="119">
        <v>361600024088034</v>
      </c>
      <c r="F827" s="118" t="s">
        <v>2625</v>
      </c>
      <c r="G827" s="118" t="s">
        <v>4</v>
      </c>
      <c r="H827" s="121">
        <v>883413078</v>
      </c>
      <c r="I827" s="121" t="s">
        <v>2157</v>
      </c>
      <c r="J827" s="122" t="s">
        <v>31</v>
      </c>
      <c r="K827" s="123">
        <v>30</v>
      </c>
      <c r="L827" s="123">
        <v>25</v>
      </c>
      <c r="M827" s="122">
        <v>10</v>
      </c>
      <c r="N827" s="122">
        <v>50</v>
      </c>
      <c r="O827" s="122">
        <v>200</v>
      </c>
      <c r="P827" s="124" t="s">
        <v>2048</v>
      </c>
      <c r="Q827" s="124" t="s">
        <v>141</v>
      </c>
    </row>
    <row r="828" spans="1:17" s="125" customFormat="1" ht="21.75" customHeight="1" x14ac:dyDescent="0.2">
      <c r="A828" s="117">
        <v>827</v>
      </c>
      <c r="B828" s="118" t="s">
        <v>12</v>
      </c>
      <c r="C828" s="129" t="s">
        <v>1982</v>
      </c>
      <c r="D828" s="118" t="s">
        <v>1998</v>
      </c>
      <c r="E828" s="119">
        <v>361600025089271</v>
      </c>
      <c r="F828" s="118" t="s">
        <v>2558</v>
      </c>
      <c r="G828" s="118" t="s">
        <v>4</v>
      </c>
      <c r="H828" s="121">
        <v>844742686</v>
      </c>
      <c r="I828" s="121" t="s">
        <v>2074</v>
      </c>
      <c r="J828" s="122" t="s">
        <v>31</v>
      </c>
      <c r="K828" s="123">
        <v>400</v>
      </c>
      <c r="L828" s="123">
        <v>350</v>
      </c>
      <c r="M828" s="122" t="s">
        <v>2589</v>
      </c>
      <c r="N828" s="122" t="s">
        <v>2075</v>
      </c>
      <c r="O828" s="122" t="s">
        <v>3322</v>
      </c>
      <c r="P828" s="124" t="s">
        <v>2048</v>
      </c>
      <c r="Q828" s="124" t="s">
        <v>141</v>
      </c>
    </row>
    <row r="829" spans="1:17" s="125" customFormat="1" ht="21.75" customHeight="1" x14ac:dyDescent="0.2">
      <c r="A829" s="117">
        <v>828</v>
      </c>
      <c r="B829" s="118" t="s">
        <v>12</v>
      </c>
      <c r="C829" s="129" t="s">
        <v>1982</v>
      </c>
      <c r="D829" s="118" t="s">
        <v>2000</v>
      </c>
      <c r="E829" s="119">
        <v>361600026089277</v>
      </c>
      <c r="F829" s="118" t="s">
        <v>3323</v>
      </c>
      <c r="G829" s="118" t="s">
        <v>4</v>
      </c>
      <c r="H829" s="121">
        <v>807975043</v>
      </c>
      <c r="I829" s="121" t="s">
        <v>2157</v>
      </c>
      <c r="J829" s="122" t="s">
        <v>31</v>
      </c>
      <c r="K829" s="123">
        <v>40</v>
      </c>
      <c r="L829" s="123">
        <v>35</v>
      </c>
      <c r="M829" s="122" t="s">
        <v>3324</v>
      </c>
      <c r="N829" s="122" t="s">
        <v>2580</v>
      </c>
      <c r="O829" s="122" t="s">
        <v>3325</v>
      </c>
      <c r="P829" s="124" t="s">
        <v>2048</v>
      </c>
      <c r="Q829" s="124" t="s">
        <v>141</v>
      </c>
    </row>
    <row r="830" spans="1:17" s="125" customFormat="1" ht="21.75" customHeight="1" x14ac:dyDescent="0.2">
      <c r="A830" s="117">
        <v>829</v>
      </c>
      <c r="B830" s="118" t="s">
        <v>12</v>
      </c>
      <c r="C830" s="129" t="s">
        <v>1982</v>
      </c>
      <c r="D830" s="118" t="s">
        <v>2002</v>
      </c>
      <c r="E830" s="119">
        <v>361600027089287</v>
      </c>
      <c r="F830" s="118" t="s">
        <v>2610</v>
      </c>
      <c r="G830" s="118" t="s">
        <v>4</v>
      </c>
      <c r="H830" s="121">
        <v>883413078</v>
      </c>
      <c r="I830" s="121" t="s">
        <v>2157</v>
      </c>
      <c r="J830" s="122" t="s">
        <v>31</v>
      </c>
      <c r="K830" s="123">
        <v>200</v>
      </c>
      <c r="L830" s="123">
        <v>180</v>
      </c>
      <c r="M830" s="122" t="s">
        <v>2661</v>
      </c>
      <c r="N830" s="122" t="s">
        <v>3096</v>
      </c>
      <c r="O830" s="122" t="s">
        <v>3102</v>
      </c>
      <c r="P830" s="124" t="s">
        <v>2048</v>
      </c>
      <c r="Q830" s="124" t="s">
        <v>141</v>
      </c>
    </row>
    <row r="831" spans="1:17" s="125" customFormat="1" ht="21.75" customHeight="1" x14ac:dyDescent="0.2">
      <c r="A831" s="117">
        <v>830</v>
      </c>
      <c r="B831" s="118" t="s">
        <v>12</v>
      </c>
      <c r="C831" s="129" t="s">
        <v>12</v>
      </c>
      <c r="D831" s="118" t="s">
        <v>2003</v>
      </c>
      <c r="E831" s="119">
        <v>361600028097144</v>
      </c>
      <c r="F831" s="118" t="s">
        <v>2003</v>
      </c>
      <c r="G831" s="118" t="s">
        <v>4</v>
      </c>
      <c r="H831" s="121">
        <v>857733182</v>
      </c>
      <c r="I831" s="121" t="s">
        <v>2062</v>
      </c>
      <c r="J831" s="122" t="s">
        <v>31</v>
      </c>
      <c r="K831" s="123">
        <v>500</v>
      </c>
      <c r="L831" s="123">
        <v>500</v>
      </c>
      <c r="M831" s="122" t="s">
        <v>2661</v>
      </c>
      <c r="N831" s="122" t="s">
        <v>3096</v>
      </c>
      <c r="O831" s="122">
        <v>100</v>
      </c>
      <c r="P831" s="124" t="s">
        <v>2048</v>
      </c>
      <c r="Q831" s="124" t="s">
        <v>141</v>
      </c>
    </row>
    <row r="832" spans="1:17" s="125" customFormat="1" ht="21.75" customHeight="1" x14ac:dyDescent="0.2">
      <c r="A832" s="117">
        <v>831</v>
      </c>
      <c r="B832" s="118" t="s">
        <v>12</v>
      </c>
      <c r="C832" s="129" t="s">
        <v>1982</v>
      </c>
      <c r="D832" s="118" t="s">
        <v>2005</v>
      </c>
      <c r="E832" s="119">
        <v>361600032097923</v>
      </c>
      <c r="F832" s="118" t="s">
        <v>3326</v>
      </c>
      <c r="G832" s="118" t="s">
        <v>4</v>
      </c>
      <c r="H832" s="121">
        <v>872514568</v>
      </c>
      <c r="I832" s="121" t="s">
        <v>2062</v>
      </c>
      <c r="J832" s="122" t="s">
        <v>31</v>
      </c>
      <c r="K832" s="123">
        <v>60</v>
      </c>
      <c r="L832" s="123">
        <v>56</v>
      </c>
      <c r="M832" s="122"/>
      <c r="N832" s="122"/>
      <c r="O832" s="122"/>
      <c r="P832" s="124" t="s">
        <v>2048</v>
      </c>
      <c r="Q832" s="124" t="s">
        <v>141</v>
      </c>
    </row>
    <row r="833" spans="1:17" s="125" customFormat="1" ht="21.75" customHeight="1" x14ac:dyDescent="0.2">
      <c r="A833" s="117">
        <v>832</v>
      </c>
      <c r="B833" s="118" t="s">
        <v>12</v>
      </c>
      <c r="C833" s="129" t="s">
        <v>12</v>
      </c>
      <c r="D833" s="118" t="s">
        <v>2007</v>
      </c>
      <c r="E833" s="119">
        <v>361600033098036</v>
      </c>
      <c r="F833" s="118" t="s">
        <v>3327</v>
      </c>
      <c r="G833" s="118" t="s">
        <v>1</v>
      </c>
      <c r="H833" s="121">
        <v>878724328</v>
      </c>
      <c r="I833" s="121" t="s">
        <v>2129</v>
      </c>
      <c r="J833" s="122" t="s">
        <v>31</v>
      </c>
      <c r="K833" s="123">
        <v>20</v>
      </c>
      <c r="L833" s="123">
        <v>20</v>
      </c>
      <c r="M833" s="122">
        <v>1</v>
      </c>
      <c r="N833" s="122">
        <v>20</v>
      </c>
      <c r="O833" s="122"/>
      <c r="P833" s="124" t="s">
        <v>2048</v>
      </c>
      <c r="Q833" s="124" t="s">
        <v>141</v>
      </c>
    </row>
    <row r="834" spans="1:17" s="125" customFormat="1" ht="21.75" customHeight="1" x14ac:dyDescent="0.2">
      <c r="A834" s="117">
        <v>833</v>
      </c>
      <c r="B834" s="118" t="s">
        <v>12</v>
      </c>
      <c r="C834" s="129" t="s">
        <v>12</v>
      </c>
      <c r="D834" s="118" t="s">
        <v>2007</v>
      </c>
      <c r="E834" s="119">
        <v>361600033098038</v>
      </c>
      <c r="F834" s="118" t="s">
        <v>3328</v>
      </c>
      <c r="G834" s="118" t="s">
        <v>1</v>
      </c>
      <c r="H834" s="121">
        <v>878724328</v>
      </c>
      <c r="I834" s="121" t="s">
        <v>2129</v>
      </c>
      <c r="J834" s="122" t="s">
        <v>31</v>
      </c>
      <c r="K834" s="123">
        <v>50</v>
      </c>
      <c r="L834" s="123">
        <v>45</v>
      </c>
      <c r="M834" s="122">
        <v>1</v>
      </c>
      <c r="N834" s="122">
        <v>20</v>
      </c>
      <c r="O834" s="122"/>
      <c r="P834" s="124" t="s">
        <v>2048</v>
      </c>
      <c r="Q834" s="124" t="s">
        <v>141</v>
      </c>
    </row>
    <row r="835" spans="1:17" s="125" customFormat="1" ht="21.75" customHeight="1" x14ac:dyDescent="0.2">
      <c r="A835" s="117">
        <v>834</v>
      </c>
      <c r="B835" s="118" t="s">
        <v>12</v>
      </c>
      <c r="C835" s="129" t="s">
        <v>1982</v>
      </c>
      <c r="D835" s="118" t="s">
        <v>2009</v>
      </c>
      <c r="E835" s="119">
        <v>361600034103051</v>
      </c>
      <c r="F835" s="118" t="s">
        <v>3329</v>
      </c>
      <c r="G835" s="118" t="s">
        <v>1</v>
      </c>
      <c r="H835" s="121">
        <v>887433200</v>
      </c>
      <c r="I835" s="121" t="s">
        <v>2045</v>
      </c>
      <c r="J835" s="122" t="s">
        <v>31</v>
      </c>
      <c r="K835" s="123">
        <v>10</v>
      </c>
      <c r="L835" s="123">
        <v>10</v>
      </c>
      <c r="M835" s="122">
        <v>50</v>
      </c>
      <c r="N835" s="122">
        <v>800</v>
      </c>
      <c r="O835" s="122"/>
      <c r="P835" s="124" t="s">
        <v>2048</v>
      </c>
      <c r="Q835" s="124" t="s">
        <v>141</v>
      </c>
    </row>
    <row r="836" spans="1:17" s="125" customFormat="1" ht="21.75" customHeight="1" x14ac:dyDescent="0.2">
      <c r="A836" s="117">
        <v>835</v>
      </c>
      <c r="B836" s="118" t="s">
        <v>12</v>
      </c>
      <c r="C836" s="129" t="s">
        <v>1982</v>
      </c>
      <c r="D836" s="118" t="s">
        <v>2009</v>
      </c>
      <c r="E836" s="119">
        <v>361600034103056</v>
      </c>
      <c r="F836" s="118" t="s">
        <v>3330</v>
      </c>
      <c r="G836" s="118" t="s">
        <v>1</v>
      </c>
      <c r="H836" s="121">
        <v>887433200</v>
      </c>
      <c r="I836" s="121" t="s">
        <v>2045</v>
      </c>
      <c r="J836" s="122" t="s">
        <v>31</v>
      </c>
      <c r="K836" s="123">
        <v>10</v>
      </c>
      <c r="L836" s="123">
        <v>10</v>
      </c>
      <c r="M836" s="122">
        <v>50</v>
      </c>
      <c r="N836" s="122">
        <v>800</v>
      </c>
      <c r="O836" s="122"/>
      <c r="P836" s="124" t="s">
        <v>2048</v>
      </c>
      <c r="Q836" s="124" t="s">
        <v>2048</v>
      </c>
    </row>
    <row r="837" spans="1:17" s="125" customFormat="1" ht="21.75" customHeight="1" x14ac:dyDescent="0.2">
      <c r="A837" s="117">
        <v>836</v>
      </c>
      <c r="B837" s="118" t="s">
        <v>12</v>
      </c>
      <c r="C837" s="129" t="s">
        <v>1982</v>
      </c>
      <c r="D837" s="118" t="s">
        <v>2011</v>
      </c>
      <c r="E837" s="119">
        <v>361600035103534</v>
      </c>
      <c r="F837" s="118" t="s">
        <v>3331</v>
      </c>
      <c r="G837" s="118" t="s">
        <v>5</v>
      </c>
      <c r="H837" s="121">
        <v>887119084</v>
      </c>
      <c r="I837" s="121" t="s">
        <v>2123</v>
      </c>
      <c r="J837" s="122" t="s">
        <v>31</v>
      </c>
      <c r="K837" s="123">
        <v>50</v>
      </c>
      <c r="L837" s="123">
        <v>45</v>
      </c>
      <c r="M837" s="122" t="s">
        <v>3332</v>
      </c>
      <c r="N837" s="122"/>
      <c r="O837" s="122"/>
      <c r="P837" s="124" t="s">
        <v>2048</v>
      </c>
      <c r="Q837" s="124" t="s">
        <v>141</v>
      </c>
    </row>
    <row r="838" spans="1:17" s="125" customFormat="1" ht="21.75" customHeight="1" x14ac:dyDescent="0.2">
      <c r="A838" s="117">
        <v>837</v>
      </c>
      <c r="B838" s="118" t="s">
        <v>12</v>
      </c>
      <c r="C838" s="129" t="s">
        <v>1982</v>
      </c>
      <c r="D838" s="118" t="s">
        <v>2011</v>
      </c>
      <c r="E838" s="119">
        <v>361600035103536</v>
      </c>
      <c r="F838" s="118" t="s">
        <v>3333</v>
      </c>
      <c r="G838" s="118" t="s">
        <v>5</v>
      </c>
      <c r="H838" s="121">
        <v>887119084</v>
      </c>
      <c r="I838" s="121" t="s">
        <v>2123</v>
      </c>
      <c r="J838" s="122" t="s">
        <v>31</v>
      </c>
      <c r="K838" s="123">
        <v>50</v>
      </c>
      <c r="L838" s="123">
        <v>45</v>
      </c>
      <c r="M838" s="122" t="s">
        <v>3332</v>
      </c>
      <c r="N838" s="122"/>
      <c r="O838" s="122"/>
      <c r="P838" s="124" t="s">
        <v>2048</v>
      </c>
      <c r="Q838" s="124" t="s">
        <v>141</v>
      </c>
    </row>
    <row r="839" spans="1:17" s="125" customFormat="1" ht="21.75" customHeight="1" x14ac:dyDescent="0.2">
      <c r="A839" s="117">
        <v>838</v>
      </c>
      <c r="B839" s="118" t="s">
        <v>12</v>
      </c>
      <c r="C839" s="129" t="s">
        <v>1982</v>
      </c>
      <c r="D839" s="118" t="s">
        <v>2011</v>
      </c>
      <c r="E839" s="119">
        <v>361600035103540</v>
      </c>
      <c r="F839" s="118" t="s">
        <v>2294</v>
      </c>
      <c r="G839" s="118" t="s">
        <v>5</v>
      </c>
      <c r="H839" s="121">
        <v>887119084</v>
      </c>
      <c r="I839" s="121" t="s">
        <v>2123</v>
      </c>
      <c r="J839" s="122" t="s">
        <v>31</v>
      </c>
      <c r="K839" s="123">
        <v>50</v>
      </c>
      <c r="L839" s="123">
        <v>45</v>
      </c>
      <c r="M839" s="122" t="s">
        <v>3332</v>
      </c>
      <c r="N839" s="122"/>
      <c r="O839" s="122"/>
      <c r="P839" s="124" t="s">
        <v>2048</v>
      </c>
      <c r="Q839" s="124" t="s">
        <v>141</v>
      </c>
    </row>
    <row r="840" spans="1:17" s="125" customFormat="1" ht="21.75" customHeight="1" x14ac:dyDescent="0.2">
      <c r="A840" s="117">
        <v>839</v>
      </c>
      <c r="B840" s="118" t="s">
        <v>12</v>
      </c>
      <c r="C840" s="129" t="s">
        <v>1982</v>
      </c>
      <c r="D840" s="118" t="s">
        <v>2011</v>
      </c>
      <c r="E840" s="119">
        <v>361600035103541</v>
      </c>
      <c r="F840" s="118" t="s">
        <v>3334</v>
      </c>
      <c r="G840" s="118" t="s">
        <v>5</v>
      </c>
      <c r="H840" s="121">
        <v>887119084</v>
      </c>
      <c r="I840" s="121" t="s">
        <v>2123</v>
      </c>
      <c r="J840" s="122" t="s">
        <v>31</v>
      </c>
      <c r="K840" s="123">
        <v>200</v>
      </c>
      <c r="L840" s="123">
        <v>180</v>
      </c>
      <c r="M840" s="122" t="s">
        <v>3335</v>
      </c>
      <c r="N840" s="122"/>
      <c r="O840" s="122"/>
      <c r="P840" s="124" t="s">
        <v>2048</v>
      </c>
      <c r="Q840" s="124" t="s">
        <v>141</v>
      </c>
    </row>
    <row r="841" spans="1:17" s="125" customFormat="1" ht="21.75" customHeight="1" x14ac:dyDescent="0.2">
      <c r="A841" s="117">
        <v>840</v>
      </c>
      <c r="B841" s="118" t="s">
        <v>12</v>
      </c>
      <c r="C841" s="129" t="s">
        <v>1982</v>
      </c>
      <c r="D841" s="118" t="s">
        <v>2011</v>
      </c>
      <c r="E841" s="119">
        <v>361600035103546</v>
      </c>
      <c r="F841" s="118" t="s">
        <v>3336</v>
      </c>
      <c r="G841" s="118" t="s">
        <v>5</v>
      </c>
      <c r="H841" s="121">
        <v>887119084</v>
      </c>
      <c r="I841" s="121" t="s">
        <v>2123</v>
      </c>
      <c r="J841" s="122" t="s">
        <v>31</v>
      </c>
      <c r="K841" s="123">
        <v>200</v>
      </c>
      <c r="L841" s="123">
        <v>180</v>
      </c>
      <c r="M841" s="122"/>
      <c r="N841" s="122">
        <v>150</v>
      </c>
      <c r="O841" s="122"/>
      <c r="P841" s="124" t="s">
        <v>2048</v>
      </c>
      <c r="Q841" s="124" t="s">
        <v>141</v>
      </c>
    </row>
    <row r="842" spans="1:17" s="125" customFormat="1" ht="21.75" customHeight="1" x14ac:dyDescent="0.2">
      <c r="A842" s="117">
        <v>841</v>
      </c>
      <c r="B842" s="118" t="s">
        <v>12</v>
      </c>
      <c r="C842" s="129" t="s">
        <v>1982</v>
      </c>
      <c r="D842" s="118" t="s">
        <v>2011</v>
      </c>
      <c r="E842" s="119">
        <v>361600035103548</v>
      </c>
      <c r="F842" s="118" t="s">
        <v>3337</v>
      </c>
      <c r="G842" s="118" t="s">
        <v>5</v>
      </c>
      <c r="H842" s="121">
        <v>887119084</v>
      </c>
      <c r="I842" s="121" t="s">
        <v>2123</v>
      </c>
      <c r="J842" s="122" t="s">
        <v>31</v>
      </c>
      <c r="K842" s="123">
        <v>200</v>
      </c>
      <c r="L842" s="123">
        <v>180</v>
      </c>
      <c r="M842" s="122">
        <v>50</v>
      </c>
      <c r="N842" s="122">
        <v>150</v>
      </c>
      <c r="O842" s="122"/>
      <c r="P842" s="124" t="s">
        <v>2048</v>
      </c>
      <c r="Q842" s="124" t="s">
        <v>141</v>
      </c>
    </row>
    <row r="843" spans="1:17" s="125" customFormat="1" ht="21.75" customHeight="1" x14ac:dyDescent="0.2">
      <c r="A843" s="117">
        <v>842</v>
      </c>
      <c r="B843" s="118" t="s">
        <v>13</v>
      </c>
      <c r="C843" s="129" t="s">
        <v>1425</v>
      </c>
      <c r="D843" s="118" t="s">
        <v>2013</v>
      </c>
      <c r="E843" s="119">
        <v>361600036104273</v>
      </c>
      <c r="F843" s="118" t="s">
        <v>2570</v>
      </c>
      <c r="G843" s="118" t="s">
        <v>4</v>
      </c>
      <c r="H843" s="121">
        <v>862652167</v>
      </c>
      <c r="I843" s="121" t="s">
        <v>2157</v>
      </c>
      <c r="J843" s="122" t="s">
        <v>31</v>
      </c>
      <c r="K843" s="123">
        <v>600</v>
      </c>
      <c r="L843" s="123">
        <v>500</v>
      </c>
      <c r="M843" s="122">
        <v>2</v>
      </c>
      <c r="N843" s="122">
        <v>15</v>
      </c>
      <c r="O843" s="122">
        <v>200</v>
      </c>
      <c r="P843" s="124" t="s">
        <v>2048</v>
      </c>
      <c r="Q843" s="124" t="s">
        <v>141</v>
      </c>
    </row>
    <row r="844" spans="1:17" s="125" customFormat="1" ht="21.75" customHeight="1" x14ac:dyDescent="0.2">
      <c r="A844" s="117">
        <v>843</v>
      </c>
      <c r="B844" s="118" t="s">
        <v>12</v>
      </c>
      <c r="C844" s="129" t="s">
        <v>1985</v>
      </c>
      <c r="D844" s="118" t="s">
        <v>2014</v>
      </c>
      <c r="E844" s="119">
        <v>361600042152559</v>
      </c>
      <c r="F844" s="118" t="s">
        <v>3338</v>
      </c>
      <c r="G844" s="118" t="s">
        <v>1</v>
      </c>
      <c r="H844" s="121">
        <v>931065168</v>
      </c>
      <c r="I844" s="121" t="s">
        <v>2129</v>
      </c>
      <c r="J844" s="122" t="s">
        <v>31</v>
      </c>
      <c r="K844" s="123">
        <v>50</v>
      </c>
      <c r="L844" s="123">
        <v>50</v>
      </c>
      <c r="M844" s="126">
        <v>5000</v>
      </c>
      <c r="N844" s="122"/>
      <c r="O844" s="122"/>
      <c r="P844" s="124" t="s">
        <v>2048</v>
      </c>
      <c r="Q844" s="124" t="s">
        <v>141</v>
      </c>
    </row>
    <row r="845" spans="1:17" s="125" customFormat="1" ht="21.75" customHeight="1" x14ac:dyDescent="0.2">
      <c r="A845" s="117">
        <v>844</v>
      </c>
      <c r="B845" s="118" t="s">
        <v>12</v>
      </c>
      <c r="C845" s="129" t="s">
        <v>1985</v>
      </c>
      <c r="D845" s="118" t="s">
        <v>2016</v>
      </c>
      <c r="E845" s="119">
        <v>361600043152610</v>
      </c>
      <c r="F845" s="118" t="s">
        <v>3339</v>
      </c>
      <c r="G845" s="118" t="s">
        <v>1</v>
      </c>
      <c r="H845" s="121">
        <v>817894225</v>
      </c>
      <c r="I845" s="121" t="s">
        <v>2129</v>
      </c>
      <c r="J845" s="122" t="s">
        <v>31</v>
      </c>
      <c r="K845" s="123">
        <v>20</v>
      </c>
      <c r="L845" s="123">
        <v>20</v>
      </c>
      <c r="M845" s="122"/>
      <c r="N845" s="126">
        <v>10000</v>
      </c>
      <c r="O845" s="122"/>
      <c r="P845" s="124" t="s">
        <v>2048</v>
      </c>
      <c r="Q845" s="124" t="s">
        <v>141</v>
      </c>
    </row>
    <row r="846" spans="1:17" s="125" customFormat="1" ht="21.75" customHeight="1" x14ac:dyDescent="0.2">
      <c r="A846" s="117">
        <v>845</v>
      </c>
      <c r="B846" s="118" t="s">
        <v>12</v>
      </c>
      <c r="C846" s="129" t="s">
        <v>1985</v>
      </c>
      <c r="D846" s="118" t="s">
        <v>2018</v>
      </c>
      <c r="E846" s="119">
        <v>361600044152628</v>
      </c>
      <c r="F846" s="118" t="s">
        <v>3340</v>
      </c>
      <c r="G846" s="118" t="s">
        <v>1</v>
      </c>
      <c r="H846" s="121">
        <v>810628102</v>
      </c>
      <c r="I846" s="121" t="s">
        <v>2129</v>
      </c>
      <c r="J846" s="122" t="s">
        <v>31</v>
      </c>
      <c r="K846" s="123">
        <v>80</v>
      </c>
      <c r="L846" s="123">
        <v>80</v>
      </c>
      <c r="M846" s="122"/>
      <c r="N846" s="122"/>
      <c r="O846" s="126">
        <v>1000000</v>
      </c>
      <c r="P846" s="124" t="s">
        <v>2048</v>
      </c>
      <c r="Q846" s="124" t="s">
        <v>141</v>
      </c>
    </row>
    <row r="847" spans="1:17" s="125" customFormat="1" ht="21.75" customHeight="1" x14ac:dyDescent="0.2">
      <c r="A847" s="117">
        <v>846</v>
      </c>
      <c r="B847" s="118" t="s">
        <v>12</v>
      </c>
      <c r="C847" s="129" t="s">
        <v>1982</v>
      </c>
      <c r="D847" s="118" t="s">
        <v>2020</v>
      </c>
      <c r="E847" s="119">
        <v>361600052152650</v>
      </c>
      <c r="F847" s="118" t="s">
        <v>3341</v>
      </c>
      <c r="G847" s="118" t="s">
        <v>4</v>
      </c>
      <c r="H847" s="121"/>
      <c r="I847" s="121" t="s">
        <v>2062</v>
      </c>
      <c r="J847" s="122" t="s">
        <v>31</v>
      </c>
      <c r="K847" s="123">
        <v>190</v>
      </c>
      <c r="L847" s="122" t="s">
        <v>87</v>
      </c>
      <c r="M847" s="122"/>
      <c r="N847" s="122"/>
      <c r="O847" s="122"/>
      <c r="P847" s="124" t="s">
        <v>2048</v>
      </c>
      <c r="Q847" s="124" t="s">
        <v>141</v>
      </c>
    </row>
    <row r="848" spans="1:17" s="125" customFormat="1" ht="21.75" customHeight="1" x14ac:dyDescent="0.2">
      <c r="A848" s="117">
        <v>847</v>
      </c>
      <c r="B848" s="118" t="s">
        <v>12</v>
      </c>
      <c r="C848" s="129" t="s">
        <v>1982</v>
      </c>
      <c r="D848" s="118" t="s">
        <v>2022</v>
      </c>
      <c r="E848" s="119">
        <v>361600053152656</v>
      </c>
      <c r="F848" s="118" t="s">
        <v>3341</v>
      </c>
      <c r="G848" s="118" t="s">
        <v>4</v>
      </c>
      <c r="H848" s="121"/>
      <c r="I848" s="121" t="s">
        <v>2062</v>
      </c>
      <c r="J848" s="122" t="s">
        <v>31</v>
      </c>
      <c r="K848" s="123">
        <v>190</v>
      </c>
      <c r="L848" s="122" t="s">
        <v>87</v>
      </c>
      <c r="M848" s="122"/>
      <c r="N848" s="122"/>
      <c r="O848" s="122"/>
      <c r="P848" s="124" t="s">
        <v>2048</v>
      </c>
      <c r="Q848" s="124" t="s">
        <v>141</v>
      </c>
    </row>
    <row r="849" spans="1:17" s="125" customFormat="1" ht="21.75" customHeight="1" x14ac:dyDescent="0.2">
      <c r="A849" s="117">
        <v>848</v>
      </c>
      <c r="B849" s="118" t="s">
        <v>12</v>
      </c>
      <c r="C849" s="129" t="s">
        <v>1985</v>
      </c>
      <c r="D849" s="118" t="s">
        <v>2024</v>
      </c>
      <c r="E849" s="119">
        <v>361600055152661</v>
      </c>
      <c r="F849" s="118" t="s">
        <v>2024</v>
      </c>
      <c r="G849" s="118" t="s">
        <v>4</v>
      </c>
      <c r="H849" s="121"/>
      <c r="I849" s="121" t="s">
        <v>2062</v>
      </c>
      <c r="J849" s="122" t="s">
        <v>31</v>
      </c>
      <c r="K849" s="123">
        <v>100</v>
      </c>
      <c r="L849" s="122" t="s">
        <v>87</v>
      </c>
      <c r="M849" s="122"/>
      <c r="N849" s="122"/>
      <c r="O849" s="122"/>
      <c r="P849" s="124" t="s">
        <v>2048</v>
      </c>
      <c r="Q849" s="124" t="s">
        <v>141</v>
      </c>
    </row>
    <row r="850" spans="1:17" s="125" customFormat="1" ht="21.75" customHeight="1" x14ac:dyDescent="0.2">
      <c r="A850" s="117">
        <v>849</v>
      </c>
      <c r="B850" s="118" t="s">
        <v>12</v>
      </c>
      <c r="C850" s="129" t="s">
        <v>12</v>
      </c>
      <c r="D850" s="118" t="s">
        <v>2026</v>
      </c>
      <c r="E850" s="119">
        <v>361600056152666</v>
      </c>
      <c r="F850" s="118" t="s">
        <v>3341</v>
      </c>
      <c r="G850" s="118" t="s">
        <v>4</v>
      </c>
      <c r="H850" s="121"/>
      <c r="I850" s="121" t="s">
        <v>2062</v>
      </c>
      <c r="J850" s="122" t="s">
        <v>31</v>
      </c>
      <c r="K850" s="123">
        <v>190</v>
      </c>
      <c r="L850" s="122" t="s">
        <v>87</v>
      </c>
      <c r="M850" s="122"/>
      <c r="N850" s="122"/>
      <c r="O850" s="122"/>
      <c r="P850" s="124" t="s">
        <v>2048</v>
      </c>
      <c r="Q850" s="124" t="s">
        <v>141</v>
      </c>
    </row>
    <row r="851" spans="1:17" s="125" customFormat="1" ht="21.75" customHeight="1" x14ac:dyDescent="0.2">
      <c r="A851" s="117">
        <v>850</v>
      </c>
      <c r="B851" s="118" t="s">
        <v>12</v>
      </c>
      <c r="C851" s="129" t="s">
        <v>12</v>
      </c>
      <c r="D851" s="118" t="s">
        <v>2028</v>
      </c>
      <c r="E851" s="119">
        <v>361600057152668</v>
      </c>
      <c r="F851" s="118" t="s">
        <v>3342</v>
      </c>
      <c r="G851" s="118" t="s">
        <v>4</v>
      </c>
      <c r="H851" s="121"/>
      <c r="I851" s="121" t="s">
        <v>2157</v>
      </c>
      <c r="J851" s="122" t="s">
        <v>31</v>
      </c>
      <c r="K851" s="123">
        <v>50</v>
      </c>
      <c r="L851" s="122" t="s">
        <v>87</v>
      </c>
      <c r="M851" s="122">
        <v>30</v>
      </c>
      <c r="N851" s="122"/>
      <c r="O851" s="122"/>
      <c r="P851" s="124" t="s">
        <v>2048</v>
      </c>
      <c r="Q851" s="124" t="s">
        <v>141</v>
      </c>
    </row>
    <row r="852" spans="1:17" s="125" customFormat="1" ht="21.75" customHeight="1" x14ac:dyDescent="0.2">
      <c r="A852" s="117">
        <v>851</v>
      </c>
      <c r="B852" s="118" t="s">
        <v>12</v>
      </c>
      <c r="C852" s="129" t="s">
        <v>1985</v>
      </c>
      <c r="D852" s="118" t="s">
        <v>2030</v>
      </c>
      <c r="E852" s="119">
        <v>361600058152813</v>
      </c>
      <c r="F852" s="118" t="s">
        <v>3321</v>
      </c>
      <c r="G852" s="118" t="s">
        <v>4</v>
      </c>
      <c r="H852" s="121"/>
      <c r="I852" s="121" t="s">
        <v>2062</v>
      </c>
      <c r="J852" s="122" t="s">
        <v>31</v>
      </c>
      <c r="K852" s="123">
        <v>10</v>
      </c>
      <c r="L852" s="122" t="s">
        <v>87</v>
      </c>
      <c r="M852" s="122"/>
      <c r="N852" s="122"/>
      <c r="O852" s="122"/>
      <c r="P852" s="124" t="s">
        <v>2048</v>
      </c>
      <c r="Q852" s="124" t="s">
        <v>2048</v>
      </c>
    </row>
    <row r="853" spans="1:17" s="83" customFormat="1" ht="21.75" customHeight="1" x14ac:dyDescent="0.2">
      <c r="C853" s="131"/>
      <c r="E853" s="127"/>
    </row>
  </sheetData>
  <pageMargins left="0.25" right="0.25" top="0.75" bottom="0.75" header="0.3" footer="0.3"/>
  <pageSetup paperSize="9" scale="85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3"/>
  <sheetViews>
    <sheetView topLeftCell="A832" workbookViewId="0">
      <selection activeCell="K841" sqref="K841"/>
    </sheetView>
  </sheetViews>
  <sheetFormatPr defaultRowHeight="15.75" x14ac:dyDescent="0.25"/>
  <cols>
    <col min="1" max="1" width="3.5" style="34" bestFit="1" customWidth="1"/>
    <col min="2" max="2" width="8" style="34" customWidth="1"/>
    <col min="3" max="3" width="6.625" style="34" customWidth="1"/>
    <col min="4" max="4" width="29.25" style="34" customWidth="1"/>
    <col min="5" max="5" width="10.125" style="47" customWidth="1"/>
    <col min="6" max="6" width="12.125" style="34" customWidth="1"/>
    <col min="7" max="7" width="12.625" style="34" customWidth="1"/>
    <col min="8" max="8" width="7.125" style="34" customWidth="1"/>
    <col min="9" max="16384" width="9" style="34"/>
  </cols>
  <sheetData>
    <row r="1" spans="1:8" s="31" customFormat="1" x14ac:dyDescent="0.25">
      <c r="A1" s="41" t="s">
        <v>32</v>
      </c>
      <c r="B1" s="41" t="s">
        <v>34</v>
      </c>
      <c r="C1" s="41" t="s">
        <v>35</v>
      </c>
      <c r="D1" s="41" t="s">
        <v>2033</v>
      </c>
      <c r="E1" s="41" t="s">
        <v>44</v>
      </c>
      <c r="F1" s="41" t="s">
        <v>3343</v>
      </c>
      <c r="G1" s="41" t="s">
        <v>2036</v>
      </c>
      <c r="H1" s="42" t="s">
        <v>3361</v>
      </c>
    </row>
    <row r="2" spans="1:8" s="32" customFormat="1" x14ac:dyDescent="0.25">
      <c r="A2" s="35">
        <v>1</v>
      </c>
      <c r="B2" s="36" t="s">
        <v>20</v>
      </c>
      <c r="C2" s="36" t="s">
        <v>54</v>
      </c>
      <c r="D2" s="36" t="s">
        <v>55</v>
      </c>
      <c r="E2" s="35">
        <v>876556591</v>
      </c>
      <c r="F2" s="36" t="s">
        <v>2049</v>
      </c>
      <c r="G2" s="36" t="s">
        <v>1</v>
      </c>
      <c r="H2" s="37">
        <v>1</v>
      </c>
    </row>
    <row r="3" spans="1:8" s="33" customFormat="1" x14ac:dyDescent="0.25">
      <c r="A3" s="38">
        <v>2</v>
      </c>
      <c r="B3" s="39" t="s">
        <v>20</v>
      </c>
      <c r="C3" s="39" t="s">
        <v>54</v>
      </c>
      <c r="D3" s="39" t="s">
        <v>55</v>
      </c>
      <c r="E3" s="38">
        <v>876556591</v>
      </c>
      <c r="F3" s="39" t="s">
        <v>2052</v>
      </c>
      <c r="G3" s="39" t="s">
        <v>1</v>
      </c>
      <c r="H3" s="40">
        <v>1</v>
      </c>
    </row>
    <row r="4" spans="1:8" s="32" customFormat="1" x14ac:dyDescent="0.25">
      <c r="A4" s="35">
        <v>3</v>
      </c>
      <c r="B4" s="36" t="s">
        <v>20</v>
      </c>
      <c r="C4" s="36" t="s">
        <v>54</v>
      </c>
      <c r="D4" s="36" t="s">
        <v>71</v>
      </c>
      <c r="E4" s="35">
        <v>846064106</v>
      </c>
      <c r="F4" s="36" t="s">
        <v>2073</v>
      </c>
      <c r="G4" s="36" t="s">
        <v>4</v>
      </c>
      <c r="H4" s="37"/>
    </row>
    <row r="5" spans="1:8" s="33" customFormat="1" x14ac:dyDescent="0.25">
      <c r="A5" s="38">
        <v>4</v>
      </c>
      <c r="B5" s="39" t="s">
        <v>20</v>
      </c>
      <c r="C5" s="39" t="s">
        <v>61</v>
      </c>
      <c r="D5" s="43" t="s">
        <v>77</v>
      </c>
      <c r="E5" s="38">
        <v>813897614</v>
      </c>
      <c r="F5" s="39" t="s">
        <v>2080</v>
      </c>
      <c r="G5" s="39" t="s">
        <v>2</v>
      </c>
      <c r="H5" s="40"/>
    </row>
    <row r="6" spans="1:8" s="32" customFormat="1" x14ac:dyDescent="0.25">
      <c r="A6" s="35">
        <v>5</v>
      </c>
      <c r="B6" s="36" t="s">
        <v>20</v>
      </c>
      <c r="C6" s="36" t="s">
        <v>61</v>
      </c>
      <c r="D6" s="44" t="s">
        <v>77</v>
      </c>
      <c r="E6" s="35">
        <v>813897614</v>
      </c>
      <c r="F6" s="36" t="s">
        <v>2085</v>
      </c>
      <c r="G6" s="36" t="s">
        <v>2</v>
      </c>
      <c r="H6" s="37"/>
    </row>
    <row r="7" spans="1:8" s="33" customFormat="1" x14ac:dyDescent="0.25">
      <c r="A7" s="38">
        <v>6</v>
      </c>
      <c r="B7" s="39" t="s">
        <v>20</v>
      </c>
      <c r="C7" s="39" t="s">
        <v>61</v>
      </c>
      <c r="D7" s="43" t="s">
        <v>77</v>
      </c>
      <c r="E7" s="38">
        <v>813897614</v>
      </c>
      <c r="F7" s="39" t="s">
        <v>2102</v>
      </c>
      <c r="G7" s="39" t="s">
        <v>2</v>
      </c>
      <c r="H7" s="40"/>
    </row>
    <row r="8" spans="1:8" s="32" customFormat="1" x14ac:dyDescent="0.25">
      <c r="A8" s="35">
        <v>7</v>
      </c>
      <c r="B8" s="36" t="s">
        <v>20</v>
      </c>
      <c r="C8" s="36" t="s">
        <v>61</v>
      </c>
      <c r="D8" s="44" t="s">
        <v>77</v>
      </c>
      <c r="E8" s="35">
        <v>813897614</v>
      </c>
      <c r="F8" s="36" t="s">
        <v>2105</v>
      </c>
      <c r="G8" s="36" t="s">
        <v>2</v>
      </c>
      <c r="H8" s="37"/>
    </row>
    <row r="9" spans="1:8" s="33" customFormat="1" x14ac:dyDescent="0.25">
      <c r="A9" s="38">
        <v>8</v>
      </c>
      <c r="B9" s="39" t="s">
        <v>20</v>
      </c>
      <c r="C9" s="39" t="s">
        <v>85</v>
      </c>
      <c r="D9" s="39" t="s">
        <v>86</v>
      </c>
      <c r="E9" s="38">
        <v>844306949</v>
      </c>
      <c r="F9" s="39" t="s">
        <v>2111</v>
      </c>
      <c r="G9" s="39" t="s">
        <v>4</v>
      </c>
      <c r="H9" s="40"/>
    </row>
    <row r="10" spans="1:8" s="32" customFormat="1" x14ac:dyDescent="0.25">
      <c r="A10" s="35">
        <v>9</v>
      </c>
      <c r="B10" s="36" t="s">
        <v>20</v>
      </c>
      <c r="C10" s="36" t="s">
        <v>89</v>
      </c>
      <c r="D10" s="36" t="s">
        <v>90</v>
      </c>
      <c r="E10" s="35">
        <v>821251849</v>
      </c>
      <c r="F10" s="36" t="s">
        <v>2115</v>
      </c>
      <c r="G10" s="36" t="s">
        <v>4</v>
      </c>
      <c r="H10" s="37"/>
    </row>
    <row r="11" spans="1:8" s="33" customFormat="1" x14ac:dyDescent="0.25">
      <c r="A11" s="38">
        <v>10</v>
      </c>
      <c r="B11" s="39" t="s">
        <v>20</v>
      </c>
      <c r="C11" s="39" t="s">
        <v>95</v>
      </c>
      <c r="D11" s="39" t="s">
        <v>96</v>
      </c>
      <c r="E11" s="38">
        <v>890575338</v>
      </c>
      <c r="F11" s="39" t="s">
        <v>2120</v>
      </c>
      <c r="G11" s="39" t="s">
        <v>4</v>
      </c>
      <c r="H11" s="40"/>
    </row>
    <row r="12" spans="1:8" s="32" customFormat="1" x14ac:dyDescent="0.25">
      <c r="A12" s="35">
        <v>11</v>
      </c>
      <c r="B12" s="36" t="s">
        <v>20</v>
      </c>
      <c r="C12" s="36" t="s">
        <v>99</v>
      </c>
      <c r="D12" s="36" t="s">
        <v>100</v>
      </c>
      <c r="E12" s="35">
        <v>44816363</v>
      </c>
      <c r="F12" s="36" t="s">
        <v>2122</v>
      </c>
      <c r="G12" s="36" t="s">
        <v>5</v>
      </c>
      <c r="H12" s="37"/>
    </row>
    <row r="13" spans="1:8" s="33" customFormat="1" x14ac:dyDescent="0.25">
      <c r="A13" s="38">
        <v>12</v>
      </c>
      <c r="B13" s="39" t="s">
        <v>20</v>
      </c>
      <c r="C13" s="39" t="s">
        <v>103</v>
      </c>
      <c r="D13" s="39" t="s">
        <v>104</v>
      </c>
      <c r="E13" s="38">
        <v>857547095</v>
      </c>
      <c r="F13" s="39" t="s">
        <v>2127</v>
      </c>
      <c r="G13" s="39" t="s">
        <v>1</v>
      </c>
      <c r="H13" s="40"/>
    </row>
    <row r="14" spans="1:8" s="32" customFormat="1" x14ac:dyDescent="0.25">
      <c r="A14" s="35">
        <v>13</v>
      </c>
      <c r="B14" s="36" t="s">
        <v>20</v>
      </c>
      <c r="C14" s="36" t="s">
        <v>54</v>
      </c>
      <c r="D14" s="36" t="s">
        <v>106</v>
      </c>
      <c r="E14" s="35">
        <v>879633720</v>
      </c>
      <c r="F14" s="36" t="s">
        <v>2128</v>
      </c>
      <c r="G14" s="36" t="s">
        <v>1</v>
      </c>
      <c r="H14" s="37">
        <v>1</v>
      </c>
    </row>
    <row r="15" spans="1:8" s="33" customFormat="1" x14ac:dyDescent="0.25">
      <c r="A15" s="38">
        <v>14</v>
      </c>
      <c r="B15" s="39" t="s">
        <v>20</v>
      </c>
      <c r="C15" s="39" t="s">
        <v>54</v>
      </c>
      <c r="D15" s="39" t="s">
        <v>106</v>
      </c>
      <c r="E15" s="38">
        <v>879633720</v>
      </c>
      <c r="F15" s="39" t="s">
        <v>2131</v>
      </c>
      <c r="G15" s="39" t="s">
        <v>1</v>
      </c>
      <c r="H15" s="40">
        <v>1</v>
      </c>
    </row>
    <row r="16" spans="1:8" s="32" customFormat="1" x14ac:dyDescent="0.25">
      <c r="A16" s="35">
        <v>15</v>
      </c>
      <c r="B16" s="36" t="s">
        <v>20</v>
      </c>
      <c r="C16" s="36" t="s">
        <v>54</v>
      </c>
      <c r="D16" s="36" t="s">
        <v>106</v>
      </c>
      <c r="E16" s="35">
        <v>879633720</v>
      </c>
      <c r="F16" s="36" t="s">
        <v>2134</v>
      </c>
      <c r="G16" s="36" t="s">
        <v>1</v>
      </c>
      <c r="H16" s="37">
        <v>1</v>
      </c>
    </row>
    <row r="17" spans="1:8" s="33" customFormat="1" x14ac:dyDescent="0.25">
      <c r="A17" s="38">
        <v>16</v>
      </c>
      <c r="B17" s="39" t="s">
        <v>20</v>
      </c>
      <c r="C17" s="39" t="s">
        <v>95</v>
      </c>
      <c r="D17" s="39" t="s">
        <v>109</v>
      </c>
      <c r="E17" s="38">
        <v>44801125</v>
      </c>
      <c r="F17" s="39" t="s">
        <v>2136</v>
      </c>
      <c r="G17" s="39" t="s">
        <v>2061</v>
      </c>
      <c r="H17" s="40"/>
    </row>
    <row r="18" spans="1:8" s="32" customFormat="1" x14ac:dyDescent="0.25">
      <c r="A18" s="35">
        <v>17</v>
      </c>
      <c r="B18" s="36" t="s">
        <v>20</v>
      </c>
      <c r="C18" s="36" t="s">
        <v>95</v>
      </c>
      <c r="D18" s="36" t="s">
        <v>109</v>
      </c>
      <c r="E18" s="35">
        <v>44801125</v>
      </c>
      <c r="F18" s="36" t="s">
        <v>2141</v>
      </c>
      <c r="G18" s="36" t="s">
        <v>2061</v>
      </c>
      <c r="H18" s="37"/>
    </row>
    <row r="19" spans="1:8" s="33" customFormat="1" x14ac:dyDescent="0.25">
      <c r="A19" s="38">
        <v>18</v>
      </c>
      <c r="B19" s="39" t="s">
        <v>20</v>
      </c>
      <c r="C19" s="39" t="s">
        <v>99</v>
      </c>
      <c r="D19" s="39" t="s">
        <v>115</v>
      </c>
      <c r="E19" s="38">
        <v>892535284</v>
      </c>
      <c r="F19" s="39" t="s">
        <v>2144</v>
      </c>
      <c r="G19" s="39" t="s">
        <v>2061</v>
      </c>
      <c r="H19" s="40"/>
    </row>
    <row r="20" spans="1:8" s="32" customFormat="1" x14ac:dyDescent="0.25">
      <c r="A20" s="35">
        <v>19</v>
      </c>
      <c r="B20" s="36" t="s">
        <v>20</v>
      </c>
      <c r="C20" s="36" t="s">
        <v>99</v>
      </c>
      <c r="D20" s="36" t="s">
        <v>115</v>
      </c>
      <c r="E20" s="35">
        <v>892535284</v>
      </c>
      <c r="F20" s="36" t="s">
        <v>2148</v>
      </c>
      <c r="G20" s="36" t="s">
        <v>5</v>
      </c>
      <c r="H20" s="37"/>
    </row>
    <row r="21" spans="1:8" s="33" customFormat="1" x14ac:dyDescent="0.25">
      <c r="A21" s="38">
        <v>20</v>
      </c>
      <c r="B21" s="39" t="s">
        <v>20</v>
      </c>
      <c r="C21" s="39" t="s">
        <v>99</v>
      </c>
      <c r="D21" s="39" t="s">
        <v>115</v>
      </c>
      <c r="E21" s="38">
        <v>892535284</v>
      </c>
      <c r="F21" s="39" t="s">
        <v>2150</v>
      </c>
      <c r="G21" s="39" t="s">
        <v>5</v>
      </c>
      <c r="H21" s="40"/>
    </row>
    <row r="22" spans="1:8" s="32" customFormat="1" x14ac:dyDescent="0.25">
      <c r="A22" s="35">
        <v>21</v>
      </c>
      <c r="B22" s="36" t="s">
        <v>20</v>
      </c>
      <c r="C22" s="36" t="s">
        <v>99</v>
      </c>
      <c r="D22" s="36" t="s">
        <v>115</v>
      </c>
      <c r="E22" s="35">
        <v>892535284</v>
      </c>
      <c r="F22" s="36" t="s">
        <v>2151</v>
      </c>
      <c r="G22" s="36" t="s">
        <v>4</v>
      </c>
      <c r="H22" s="37"/>
    </row>
    <row r="23" spans="1:8" s="33" customFormat="1" x14ac:dyDescent="0.25">
      <c r="A23" s="38">
        <v>22</v>
      </c>
      <c r="B23" s="39" t="s">
        <v>20</v>
      </c>
      <c r="C23" s="39" t="s">
        <v>99</v>
      </c>
      <c r="D23" s="39" t="s">
        <v>115</v>
      </c>
      <c r="E23" s="38">
        <v>892535284</v>
      </c>
      <c r="F23" s="39" t="s">
        <v>2156</v>
      </c>
      <c r="G23" s="39" t="s">
        <v>4</v>
      </c>
      <c r="H23" s="40"/>
    </row>
    <row r="24" spans="1:8" s="32" customFormat="1" x14ac:dyDescent="0.25">
      <c r="A24" s="35">
        <v>23</v>
      </c>
      <c r="B24" s="36" t="s">
        <v>20</v>
      </c>
      <c r="C24" s="36" t="s">
        <v>95</v>
      </c>
      <c r="D24" s="36" t="s">
        <v>86</v>
      </c>
      <c r="E24" s="35">
        <v>822701961</v>
      </c>
      <c r="F24" s="36" t="s">
        <v>2115</v>
      </c>
      <c r="G24" s="36" t="s">
        <v>4</v>
      </c>
      <c r="H24" s="37"/>
    </row>
    <row r="25" spans="1:8" s="33" customFormat="1" x14ac:dyDescent="0.25">
      <c r="A25" s="38">
        <v>24</v>
      </c>
      <c r="B25" s="39" t="s">
        <v>20</v>
      </c>
      <c r="C25" s="39" t="s">
        <v>95</v>
      </c>
      <c r="D25" s="39" t="s">
        <v>123</v>
      </c>
      <c r="E25" s="38">
        <v>883548743</v>
      </c>
      <c r="F25" s="39" t="s">
        <v>2165</v>
      </c>
      <c r="G25" s="39" t="s">
        <v>2061</v>
      </c>
      <c r="H25" s="40"/>
    </row>
    <row r="26" spans="1:8" s="32" customFormat="1" x14ac:dyDescent="0.25">
      <c r="A26" s="35">
        <v>25</v>
      </c>
      <c r="B26" s="36" t="s">
        <v>20</v>
      </c>
      <c r="C26" s="36" t="s">
        <v>95</v>
      </c>
      <c r="D26" s="36" t="s">
        <v>123</v>
      </c>
      <c r="E26" s="35">
        <v>883548743</v>
      </c>
      <c r="F26" s="36" t="s">
        <v>2168</v>
      </c>
      <c r="G26" s="36" t="s">
        <v>5</v>
      </c>
      <c r="H26" s="37"/>
    </row>
    <row r="27" spans="1:8" s="33" customFormat="1" x14ac:dyDescent="0.25">
      <c r="A27" s="38">
        <v>26</v>
      </c>
      <c r="B27" s="39" t="s">
        <v>20</v>
      </c>
      <c r="C27" s="39" t="s">
        <v>95</v>
      </c>
      <c r="D27" s="39" t="s">
        <v>123</v>
      </c>
      <c r="E27" s="38">
        <v>883548743</v>
      </c>
      <c r="F27" s="39" t="s">
        <v>2115</v>
      </c>
      <c r="G27" s="39" t="s">
        <v>4</v>
      </c>
      <c r="H27" s="40">
        <v>1</v>
      </c>
    </row>
    <row r="28" spans="1:8" s="32" customFormat="1" x14ac:dyDescent="0.25">
      <c r="A28" s="35">
        <v>27</v>
      </c>
      <c r="B28" s="36" t="s">
        <v>20</v>
      </c>
      <c r="C28" s="36" t="s">
        <v>92</v>
      </c>
      <c r="D28" s="36" t="s">
        <v>132</v>
      </c>
      <c r="E28" s="35">
        <v>849286011</v>
      </c>
      <c r="F28" s="36" t="s">
        <v>2115</v>
      </c>
      <c r="G28" s="36" t="s">
        <v>4</v>
      </c>
      <c r="H28" s="37"/>
    </row>
    <row r="29" spans="1:8" s="33" customFormat="1" x14ac:dyDescent="0.25">
      <c r="A29" s="38">
        <v>28</v>
      </c>
      <c r="B29" s="39" t="s">
        <v>20</v>
      </c>
      <c r="C29" s="39" t="s">
        <v>81</v>
      </c>
      <c r="D29" s="39" t="s">
        <v>134</v>
      </c>
      <c r="E29" s="38" t="s">
        <v>135</v>
      </c>
      <c r="F29" s="39" t="s">
        <v>2152</v>
      </c>
      <c r="G29" s="39" t="s">
        <v>2061</v>
      </c>
      <c r="H29" s="40"/>
    </row>
    <row r="30" spans="1:8" s="32" customFormat="1" ht="31.5" x14ac:dyDescent="0.25">
      <c r="A30" s="35">
        <v>29</v>
      </c>
      <c r="B30" s="36" t="s">
        <v>20</v>
      </c>
      <c r="C30" s="36" t="s">
        <v>54</v>
      </c>
      <c r="D30" s="36" t="s">
        <v>137</v>
      </c>
      <c r="E30" s="35">
        <v>897109194</v>
      </c>
      <c r="F30" s="36" t="s">
        <v>2182</v>
      </c>
      <c r="G30" s="36" t="s">
        <v>1</v>
      </c>
      <c r="H30" s="37">
        <v>1</v>
      </c>
    </row>
    <row r="31" spans="1:8" s="33" customFormat="1" x14ac:dyDescent="0.25">
      <c r="A31" s="38">
        <v>30</v>
      </c>
      <c r="B31" s="39" t="s">
        <v>20</v>
      </c>
      <c r="C31" s="39" t="s">
        <v>54</v>
      </c>
      <c r="D31" s="39" t="s">
        <v>137</v>
      </c>
      <c r="E31" s="38">
        <v>897109194</v>
      </c>
      <c r="F31" s="39" t="s">
        <v>2185</v>
      </c>
      <c r="G31" s="39" t="s">
        <v>1</v>
      </c>
      <c r="H31" s="40">
        <v>1</v>
      </c>
    </row>
    <row r="32" spans="1:8" s="32" customFormat="1" ht="31.5" x14ac:dyDescent="0.25">
      <c r="A32" s="35">
        <v>31</v>
      </c>
      <c r="B32" s="36" t="s">
        <v>20</v>
      </c>
      <c r="C32" s="36" t="s">
        <v>54</v>
      </c>
      <c r="D32" s="36" t="s">
        <v>137</v>
      </c>
      <c r="E32" s="35">
        <v>897109194</v>
      </c>
      <c r="F32" s="36" t="s">
        <v>2186</v>
      </c>
      <c r="G32" s="36" t="s">
        <v>1</v>
      </c>
      <c r="H32" s="37">
        <v>1</v>
      </c>
    </row>
    <row r="33" spans="1:8" s="33" customFormat="1" x14ac:dyDescent="0.25">
      <c r="A33" s="38">
        <v>32</v>
      </c>
      <c r="B33" s="39" t="s">
        <v>20</v>
      </c>
      <c r="C33" s="39" t="s">
        <v>54</v>
      </c>
      <c r="D33" s="39" t="s">
        <v>137</v>
      </c>
      <c r="E33" s="38">
        <v>897109194</v>
      </c>
      <c r="F33" s="39" t="s">
        <v>2188</v>
      </c>
      <c r="G33" s="39" t="s">
        <v>1</v>
      </c>
      <c r="H33" s="40">
        <v>1</v>
      </c>
    </row>
    <row r="34" spans="1:8" s="32" customFormat="1" x14ac:dyDescent="0.25">
      <c r="A34" s="35">
        <v>33</v>
      </c>
      <c r="B34" s="36" t="s">
        <v>20</v>
      </c>
      <c r="C34" s="36" t="s">
        <v>54</v>
      </c>
      <c r="D34" s="36" t="s">
        <v>137</v>
      </c>
      <c r="E34" s="35">
        <v>897109194</v>
      </c>
      <c r="F34" s="36" t="s">
        <v>2189</v>
      </c>
      <c r="G34" s="36" t="s">
        <v>1</v>
      </c>
      <c r="H34" s="37">
        <v>1</v>
      </c>
    </row>
    <row r="35" spans="1:8" s="33" customFormat="1" ht="31.5" x14ac:dyDescent="0.25">
      <c r="A35" s="38">
        <v>34</v>
      </c>
      <c r="B35" s="39" t="s">
        <v>20</v>
      </c>
      <c r="C35" s="39" t="s">
        <v>61</v>
      </c>
      <c r="D35" s="39" t="s">
        <v>142</v>
      </c>
      <c r="E35" s="45">
        <v>4.4836467081593203E+17</v>
      </c>
      <c r="F35" s="39" t="s">
        <v>2055</v>
      </c>
      <c r="G35" s="39" t="s">
        <v>1</v>
      </c>
      <c r="H35" s="40"/>
    </row>
    <row r="36" spans="1:8" s="32" customFormat="1" ht="31.5" x14ac:dyDescent="0.25">
      <c r="A36" s="35">
        <v>35</v>
      </c>
      <c r="B36" s="36" t="s">
        <v>20</v>
      </c>
      <c r="C36" s="36" t="s">
        <v>61</v>
      </c>
      <c r="D36" s="36" t="s">
        <v>142</v>
      </c>
      <c r="E36" s="46">
        <v>4.4836467081593203E+17</v>
      </c>
      <c r="F36" s="36" t="s">
        <v>2193</v>
      </c>
      <c r="G36" s="36" t="s">
        <v>1</v>
      </c>
      <c r="H36" s="37"/>
    </row>
    <row r="37" spans="1:8" s="33" customFormat="1" ht="31.5" x14ac:dyDescent="0.25">
      <c r="A37" s="38">
        <v>36</v>
      </c>
      <c r="B37" s="39" t="s">
        <v>20</v>
      </c>
      <c r="C37" s="39" t="s">
        <v>61</v>
      </c>
      <c r="D37" s="39" t="s">
        <v>142</v>
      </c>
      <c r="E37" s="45">
        <v>4.4836467081593203E+17</v>
      </c>
      <c r="F37" s="39" t="s">
        <v>2194</v>
      </c>
      <c r="G37" s="39" t="s">
        <v>1</v>
      </c>
      <c r="H37" s="40"/>
    </row>
    <row r="38" spans="1:8" s="32" customFormat="1" ht="31.5" x14ac:dyDescent="0.25">
      <c r="A38" s="35">
        <v>37</v>
      </c>
      <c r="B38" s="36" t="s">
        <v>20</v>
      </c>
      <c r="C38" s="36" t="s">
        <v>61</v>
      </c>
      <c r="D38" s="36" t="s">
        <v>142</v>
      </c>
      <c r="E38" s="46">
        <v>4.4836467081593203E+17</v>
      </c>
      <c r="F38" s="36" t="s">
        <v>2202</v>
      </c>
      <c r="G38" s="36" t="s">
        <v>1</v>
      </c>
      <c r="H38" s="37"/>
    </row>
    <row r="39" spans="1:8" s="33" customFormat="1" x14ac:dyDescent="0.25">
      <c r="A39" s="38">
        <v>38</v>
      </c>
      <c r="B39" s="39" t="s">
        <v>20</v>
      </c>
      <c r="C39" s="39" t="s">
        <v>89</v>
      </c>
      <c r="D39" s="39" t="s">
        <v>150</v>
      </c>
      <c r="E39" s="38"/>
      <c r="F39" s="39" t="s">
        <v>2209</v>
      </c>
      <c r="G39" s="39" t="s">
        <v>5</v>
      </c>
      <c r="H39" s="40"/>
    </row>
    <row r="40" spans="1:8" s="32" customFormat="1" ht="31.5" x14ac:dyDescent="0.25">
      <c r="A40" s="35">
        <v>39</v>
      </c>
      <c r="B40" s="36" t="s">
        <v>20</v>
      </c>
      <c r="C40" s="36" t="s">
        <v>152</v>
      </c>
      <c r="D40" s="36" t="s">
        <v>153</v>
      </c>
      <c r="E40" s="35">
        <v>849374830</v>
      </c>
      <c r="F40" s="36" t="s">
        <v>2210</v>
      </c>
      <c r="G40" s="36" t="s">
        <v>1</v>
      </c>
      <c r="H40" s="37">
        <v>1</v>
      </c>
    </row>
    <row r="41" spans="1:8" s="33" customFormat="1" ht="31.5" x14ac:dyDescent="0.25">
      <c r="A41" s="38">
        <v>40</v>
      </c>
      <c r="B41" s="39" t="s">
        <v>20</v>
      </c>
      <c r="C41" s="39" t="s">
        <v>152</v>
      </c>
      <c r="D41" s="39" t="s">
        <v>153</v>
      </c>
      <c r="E41" s="38">
        <v>849374830</v>
      </c>
      <c r="F41" s="39" t="s">
        <v>2143</v>
      </c>
      <c r="G41" s="39" t="s">
        <v>4</v>
      </c>
      <c r="H41" s="40"/>
    </row>
    <row r="42" spans="1:8" s="32" customFormat="1" x14ac:dyDescent="0.25">
      <c r="A42" s="35">
        <v>41</v>
      </c>
      <c r="B42" s="36" t="s">
        <v>20</v>
      </c>
      <c r="C42" s="36" t="s">
        <v>95</v>
      </c>
      <c r="D42" s="36" t="s">
        <v>155</v>
      </c>
      <c r="E42" s="35">
        <v>831123224</v>
      </c>
      <c r="F42" s="36" t="s">
        <v>2211</v>
      </c>
      <c r="G42" s="36" t="s">
        <v>1</v>
      </c>
      <c r="H42" s="37">
        <v>1</v>
      </c>
    </row>
    <row r="43" spans="1:8" s="33" customFormat="1" ht="31.5" x14ac:dyDescent="0.25">
      <c r="A43" s="38">
        <v>42</v>
      </c>
      <c r="B43" s="39" t="s">
        <v>20</v>
      </c>
      <c r="C43" s="39" t="s">
        <v>161</v>
      </c>
      <c r="D43" s="39" t="s">
        <v>162</v>
      </c>
      <c r="E43" s="38">
        <v>817553278</v>
      </c>
      <c r="F43" s="39" t="s">
        <v>2228</v>
      </c>
      <c r="G43" s="39" t="s">
        <v>4</v>
      </c>
      <c r="H43" s="40"/>
    </row>
    <row r="44" spans="1:8" s="32" customFormat="1" x14ac:dyDescent="0.25">
      <c r="A44" s="35">
        <v>43</v>
      </c>
      <c r="B44" s="36" t="s">
        <v>20</v>
      </c>
      <c r="C44" s="36" t="s">
        <v>161</v>
      </c>
      <c r="D44" s="36" t="s">
        <v>162</v>
      </c>
      <c r="E44" s="35">
        <v>817553278</v>
      </c>
      <c r="F44" s="36" t="s">
        <v>2232</v>
      </c>
      <c r="G44" s="36" t="s">
        <v>2</v>
      </c>
      <c r="H44" s="37">
        <v>1</v>
      </c>
    </row>
    <row r="45" spans="1:8" s="33" customFormat="1" x14ac:dyDescent="0.25">
      <c r="A45" s="38">
        <v>44</v>
      </c>
      <c r="B45" s="39" t="s">
        <v>20</v>
      </c>
      <c r="C45" s="39" t="s">
        <v>54</v>
      </c>
      <c r="D45" s="39" t="s">
        <v>165</v>
      </c>
      <c r="E45" s="38">
        <v>881049934</v>
      </c>
      <c r="F45" s="39" t="s">
        <v>2236</v>
      </c>
      <c r="G45" s="39" t="s">
        <v>1</v>
      </c>
      <c r="H45" s="40">
        <v>1</v>
      </c>
    </row>
    <row r="46" spans="1:8" s="32" customFormat="1" x14ac:dyDescent="0.25">
      <c r="A46" s="35">
        <v>45</v>
      </c>
      <c r="B46" s="36" t="s">
        <v>20</v>
      </c>
      <c r="C46" s="36" t="s">
        <v>54</v>
      </c>
      <c r="D46" s="36" t="s">
        <v>165</v>
      </c>
      <c r="E46" s="35">
        <v>881049934</v>
      </c>
      <c r="F46" s="36" t="s">
        <v>2237</v>
      </c>
      <c r="G46" s="36" t="s">
        <v>1</v>
      </c>
      <c r="H46" s="37">
        <v>1</v>
      </c>
    </row>
    <row r="47" spans="1:8" s="33" customFormat="1" x14ac:dyDescent="0.25">
      <c r="A47" s="38">
        <v>46</v>
      </c>
      <c r="B47" s="39" t="s">
        <v>20</v>
      </c>
      <c r="C47" s="39" t="s">
        <v>54</v>
      </c>
      <c r="D47" s="39" t="s">
        <v>165</v>
      </c>
      <c r="E47" s="38">
        <v>881049934</v>
      </c>
      <c r="F47" s="39" t="s">
        <v>2238</v>
      </c>
      <c r="G47" s="39" t="s">
        <v>1</v>
      </c>
      <c r="H47" s="40">
        <v>1</v>
      </c>
    </row>
    <row r="48" spans="1:8" s="32" customFormat="1" x14ac:dyDescent="0.25">
      <c r="A48" s="35">
        <v>47</v>
      </c>
      <c r="B48" s="36" t="s">
        <v>20</v>
      </c>
      <c r="C48" s="36" t="s">
        <v>103</v>
      </c>
      <c r="D48" s="36" t="s">
        <v>169</v>
      </c>
      <c r="E48" s="35">
        <v>828633316</v>
      </c>
      <c r="F48" s="36" t="s">
        <v>2239</v>
      </c>
      <c r="G48" s="36" t="s">
        <v>5</v>
      </c>
      <c r="H48" s="37"/>
    </row>
    <row r="49" spans="1:8" s="33" customFormat="1" x14ac:dyDescent="0.25">
      <c r="A49" s="38">
        <v>48</v>
      </c>
      <c r="B49" s="39" t="s">
        <v>20</v>
      </c>
      <c r="C49" s="39" t="s">
        <v>171</v>
      </c>
      <c r="D49" s="39" t="s">
        <v>172</v>
      </c>
      <c r="E49" s="38">
        <v>44052050</v>
      </c>
      <c r="F49" s="39" t="s">
        <v>2211</v>
      </c>
      <c r="G49" s="39" t="s">
        <v>1</v>
      </c>
      <c r="H49" s="40">
        <v>1</v>
      </c>
    </row>
    <row r="50" spans="1:8" s="32" customFormat="1" x14ac:dyDescent="0.25">
      <c r="A50" s="35">
        <v>49</v>
      </c>
      <c r="B50" s="36" t="s">
        <v>20</v>
      </c>
      <c r="C50" s="36" t="s">
        <v>89</v>
      </c>
      <c r="D50" s="36" t="s">
        <v>176</v>
      </c>
      <c r="E50" s="35">
        <v>862476344</v>
      </c>
      <c r="F50" s="36" t="s">
        <v>2115</v>
      </c>
      <c r="G50" s="36" t="s">
        <v>4</v>
      </c>
      <c r="H50" s="37"/>
    </row>
    <row r="51" spans="1:8" s="33" customFormat="1" x14ac:dyDescent="0.25">
      <c r="A51" s="38">
        <v>50</v>
      </c>
      <c r="B51" s="39" t="s">
        <v>20</v>
      </c>
      <c r="C51" s="39" t="s">
        <v>89</v>
      </c>
      <c r="D51" s="39" t="s">
        <v>176</v>
      </c>
      <c r="E51" s="38">
        <v>862476344</v>
      </c>
      <c r="F51" s="39" t="s">
        <v>2242</v>
      </c>
      <c r="G51" s="39" t="s">
        <v>1</v>
      </c>
      <c r="H51" s="40"/>
    </row>
    <row r="52" spans="1:8" s="32" customFormat="1" x14ac:dyDescent="0.25">
      <c r="A52" s="35">
        <v>51</v>
      </c>
      <c r="B52" s="36" t="s">
        <v>20</v>
      </c>
      <c r="C52" s="36" t="s">
        <v>89</v>
      </c>
      <c r="D52" s="36" t="s">
        <v>96</v>
      </c>
      <c r="E52" s="35"/>
      <c r="F52" s="36" t="s">
        <v>2244</v>
      </c>
      <c r="G52" s="36" t="s">
        <v>4</v>
      </c>
      <c r="H52" s="37"/>
    </row>
    <row r="53" spans="1:8" s="33" customFormat="1" x14ac:dyDescent="0.25">
      <c r="A53" s="38">
        <v>52</v>
      </c>
      <c r="B53" s="39" t="s">
        <v>20</v>
      </c>
      <c r="C53" s="39" t="s">
        <v>95</v>
      </c>
      <c r="D53" s="39" t="s">
        <v>181</v>
      </c>
      <c r="E53" s="38">
        <v>879604193</v>
      </c>
      <c r="F53" s="39" t="s">
        <v>2247</v>
      </c>
      <c r="G53" s="39" t="s">
        <v>4</v>
      </c>
      <c r="H53" s="40"/>
    </row>
    <row r="54" spans="1:8" s="32" customFormat="1" ht="31.5" x14ac:dyDescent="0.25">
      <c r="A54" s="35">
        <v>53</v>
      </c>
      <c r="B54" s="36" t="s">
        <v>20</v>
      </c>
      <c r="C54" s="36" t="s">
        <v>183</v>
      </c>
      <c r="D54" s="36" t="s">
        <v>184</v>
      </c>
      <c r="E54" s="35">
        <v>842814059</v>
      </c>
      <c r="F54" s="36" t="s">
        <v>2251</v>
      </c>
      <c r="G54" s="36" t="s">
        <v>1</v>
      </c>
      <c r="H54" s="37"/>
    </row>
    <row r="55" spans="1:8" s="33" customFormat="1" ht="31.5" x14ac:dyDescent="0.25">
      <c r="A55" s="38">
        <v>54</v>
      </c>
      <c r="B55" s="39" t="s">
        <v>20</v>
      </c>
      <c r="C55" s="39" t="s">
        <v>183</v>
      </c>
      <c r="D55" s="39" t="s">
        <v>186</v>
      </c>
      <c r="E55" s="38">
        <v>812401163</v>
      </c>
      <c r="F55" s="39" t="s">
        <v>2253</v>
      </c>
      <c r="G55" s="39" t="s">
        <v>1</v>
      </c>
      <c r="H55" s="40"/>
    </row>
    <row r="56" spans="1:8" s="32" customFormat="1" x14ac:dyDescent="0.25">
      <c r="A56" s="35">
        <v>55</v>
      </c>
      <c r="B56" s="36" t="s">
        <v>20</v>
      </c>
      <c r="C56" s="36" t="s">
        <v>89</v>
      </c>
      <c r="D56" s="36" t="s">
        <v>188</v>
      </c>
      <c r="E56" s="35"/>
      <c r="F56" s="36" t="s">
        <v>2152</v>
      </c>
      <c r="G56" s="36" t="s">
        <v>2061</v>
      </c>
      <c r="H56" s="37"/>
    </row>
    <row r="57" spans="1:8" s="33" customFormat="1" x14ac:dyDescent="0.25">
      <c r="A57" s="38">
        <v>56</v>
      </c>
      <c r="B57" s="39" t="s">
        <v>20</v>
      </c>
      <c r="C57" s="39" t="s">
        <v>89</v>
      </c>
      <c r="D57" s="39" t="s">
        <v>188</v>
      </c>
      <c r="E57" s="38">
        <v>896281151</v>
      </c>
      <c r="F57" s="39" t="s">
        <v>2152</v>
      </c>
      <c r="G57" s="39" t="s">
        <v>2061</v>
      </c>
      <c r="H57" s="40"/>
    </row>
    <row r="58" spans="1:8" s="32" customFormat="1" x14ac:dyDescent="0.25">
      <c r="A58" s="35">
        <v>57</v>
      </c>
      <c r="B58" s="36" t="s">
        <v>20</v>
      </c>
      <c r="C58" s="36" t="s">
        <v>89</v>
      </c>
      <c r="D58" s="36" t="s">
        <v>191</v>
      </c>
      <c r="E58" s="35">
        <v>814055661</v>
      </c>
      <c r="F58" s="36" t="s">
        <v>2256</v>
      </c>
      <c r="G58" s="36" t="s">
        <v>1</v>
      </c>
      <c r="H58" s="37"/>
    </row>
    <row r="59" spans="1:8" s="33" customFormat="1" ht="31.5" x14ac:dyDescent="0.25">
      <c r="A59" s="38">
        <v>58</v>
      </c>
      <c r="B59" s="39" t="s">
        <v>20</v>
      </c>
      <c r="C59" s="39" t="s">
        <v>183</v>
      </c>
      <c r="D59" s="39" t="s">
        <v>197</v>
      </c>
      <c r="E59" s="38">
        <v>819674371</v>
      </c>
      <c r="F59" s="39" t="s">
        <v>2265</v>
      </c>
      <c r="G59" s="39" t="s">
        <v>1</v>
      </c>
      <c r="H59" s="40"/>
    </row>
    <row r="60" spans="1:8" s="32" customFormat="1" ht="31.5" x14ac:dyDescent="0.25">
      <c r="A60" s="35">
        <v>59</v>
      </c>
      <c r="B60" s="36" t="s">
        <v>20</v>
      </c>
      <c r="C60" s="36" t="s">
        <v>183</v>
      </c>
      <c r="D60" s="36" t="s">
        <v>199</v>
      </c>
      <c r="E60" s="35">
        <v>857789499</v>
      </c>
      <c r="F60" s="36" t="s">
        <v>2266</v>
      </c>
      <c r="G60" s="36" t="s">
        <v>2061</v>
      </c>
      <c r="H60" s="37"/>
    </row>
    <row r="61" spans="1:8" s="33" customFormat="1" x14ac:dyDescent="0.25">
      <c r="A61" s="38">
        <v>60</v>
      </c>
      <c r="B61" s="39" t="s">
        <v>20</v>
      </c>
      <c r="C61" s="39" t="s">
        <v>202</v>
      </c>
      <c r="D61" s="39" t="s">
        <v>203</v>
      </c>
      <c r="E61" s="38">
        <v>894270472</v>
      </c>
      <c r="F61" s="39" t="s">
        <v>2117</v>
      </c>
      <c r="G61" s="39" t="s">
        <v>1</v>
      </c>
      <c r="H61" s="40">
        <v>1</v>
      </c>
    </row>
    <row r="62" spans="1:8" s="32" customFormat="1" x14ac:dyDescent="0.25">
      <c r="A62" s="35">
        <v>61</v>
      </c>
      <c r="B62" s="36" t="s">
        <v>20</v>
      </c>
      <c r="C62" s="36" t="s">
        <v>202</v>
      </c>
      <c r="D62" s="36" t="s">
        <v>203</v>
      </c>
      <c r="E62" s="35">
        <v>894270472</v>
      </c>
      <c r="F62" s="36" t="s">
        <v>2270</v>
      </c>
      <c r="G62" s="36" t="s">
        <v>1</v>
      </c>
      <c r="H62" s="37">
        <v>1</v>
      </c>
    </row>
    <row r="63" spans="1:8" s="33" customFormat="1" x14ac:dyDescent="0.25">
      <c r="A63" s="38">
        <v>62</v>
      </c>
      <c r="B63" s="39" t="s">
        <v>20</v>
      </c>
      <c r="C63" s="39" t="s">
        <v>202</v>
      </c>
      <c r="D63" s="39" t="s">
        <v>203</v>
      </c>
      <c r="E63" s="38">
        <v>894270472</v>
      </c>
      <c r="F63" s="39" t="s">
        <v>2271</v>
      </c>
      <c r="G63" s="39" t="s">
        <v>1</v>
      </c>
      <c r="H63" s="40">
        <v>1</v>
      </c>
    </row>
    <row r="64" spans="1:8" s="32" customFormat="1" x14ac:dyDescent="0.25">
      <c r="A64" s="35">
        <v>63</v>
      </c>
      <c r="B64" s="36" t="s">
        <v>20</v>
      </c>
      <c r="C64" s="36" t="s">
        <v>206</v>
      </c>
      <c r="D64" s="36" t="s">
        <v>207</v>
      </c>
      <c r="E64" s="35" t="s">
        <v>208</v>
      </c>
      <c r="F64" s="36" t="s">
        <v>2274</v>
      </c>
      <c r="G64" s="36" t="s">
        <v>4</v>
      </c>
      <c r="H64" s="37"/>
    </row>
    <row r="65" spans="1:8" s="33" customFormat="1" x14ac:dyDescent="0.25">
      <c r="A65" s="38">
        <v>64</v>
      </c>
      <c r="B65" s="39" t="s">
        <v>20</v>
      </c>
      <c r="C65" s="39" t="s">
        <v>92</v>
      </c>
      <c r="D65" s="39" t="s">
        <v>210</v>
      </c>
      <c r="E65" s="38" t="s">
        <v>211</v>
      </c>
      <c r="F65" s="39" t="s">
        <v>2152</v>
      </c>
      <c r="G65" s="39" t="s">
        <v>2061</v>
      </c>
      <c r="H65" s="40"/>
    </row>
    <row r="66" spans="1:8" s="32" customFormat="1" x14ac:dyDescent="0.25">
      <c r="A66" s="35">
        <v>65</v>
      </c>
      <c r="B66" s="36" t="s">
        <v>20</v>
      </c>
      <c r="C66" s="36" t="s">
        <v>206</v>
      </c>
      <c r="D66" s="36" t="s">
        <v>213</v>
      </c>
      <c r="E66" s="35">
        <v>833843344</v>
      </c>
      <c r="F66" s="36" t="s">
        <v>2276</v>
      </c>
      <c r="G66" s="36" t="s">
        <v>2</v>
      </c>
      <c r="H66" s="37">
        <v>1</v>
      </c>
    </row>
    <row r="67" spans="1:8" s="33" customFormat="1" x14ac:dyDescent="0.25">
      <c r="A67" s="38">
        <v>66</v>
      </c>
      <c r="B67" s="39" t="s">
        <v>20</v>
      </c>
      <c r="C67" s="39" t="s">
        <v>206</v>
      </c>
      <c r="D67" s="39" t="s">
        <v>213</v>
      </c>
      <c r="E67" s="38">
        <v>833843344</v>
      </c>
      <c r="F67" s="39" t="s">
        <v>2278</v>
      </c>
      <c r="G67" s="39" t="s">
        <v>5</v>
      </c>
      <c r="H67" s="40"/>
    </row>
    <row r="68" spans="1:8" s="32" customFormat="1" x14ac:dyDescent="0.25">
      <c r="A68" s="35">
        <v>67</v>
      </c>
      <c r="B68" s="36" t="s">
        <v>20</v>
      </c>
      <c r="C68" s="36" t="s">
        <v>206</v>
      </c>
      <c r="D68" s="36" t="s">
        <v>213</v>
      </c>
      <c r="E68" s="35">
        <v>833843344</v>
      </c>
      <c r="F68" s="36" t="s">
        <v>2279</v>
      </c>
      <c r="G68" s="36" t="s">
        <v>5</v>
      </c>
      <c r="H68" s="37"/>
    </row>
    <row r="69" spans="1:8" s="33" customFormat="1" x14ac:dyDescent="0.25">
      <c r="A69" s="38">
        <v>68</v>
      </c>
      <c r="B69" s="39" t="s">
        <v>20</v>
      </c>
      <c r="C69" s="39" t="s">
        <v>171</v>
      </c>
      <c r="D69" s="39" t="s">
        <v>215</v>
      </c>
      <c r="E69" s="38" t="s">
        <v>216</v>
      </c>
      <c r="F69" s="39" t="s">
        <v>2280</v>
      </c>
      <c r="G69" s="39" t="s">
        <v>2061</v>
      </c>
      <c r="H69" s="40"/>
    </row>
    <row r="70" spans="1:8" s="32" customFormat="1" ht="31.5" x14ac:dyDescent="0.25">
      <c r="A70" s="35">
        <v>69</v>
      </c>
      <c r="B70" s="36" t="s">
        <v>20</v>
      </c>
      <c r="C70" s="36" t="s">
        <v>152</v>
      </c>
      <c r="D70" s="36" t="s">
        <v>218</v>
      </c>
      <c r="E70" s="35">
        <v>812550882</v>
      </c>
      <c r="F70" s="36" t="s">
        <v>2281</v>
      </c>
      <c r="G70" s="36" t="s">
        <v>4</v>
      </c>
      <c r="H70" s="37"/>
    </row>
    <row r="71" spans="1:8" s="33" customFormat="1" ht="31.5" x14ac:dyDescent="0.25">
      <c r="A71" s="38">
        <v>70</v>
      </c>
      <c r="B71" s="39" t="s">
        <v>20</v>
      </c>
      <c r="C71" s="39" t="s">
        <v>152</v>
      </c>
      <c r="D71" s="39" t="s">
        <v>218</v>
      </c>
      <c r="E71" s="38">
        <v>812550882</v>
      </c>
      <c r="F71" s="39" t="s">
        <v>2282</v>
      </c>
      <c r="G71" s="39" t="s">
        <v>4</v>
      </c>
      <c r="H71" s="40"/>
    </row>
    <row r="72" spans="1:8" s="32" customFormat="1" ht="31.5" x14ac:dyDescent="0.25">
      <c r="A72" s="35">
        <v>71</v>
      </c>
      <c r="B72" s="36" t="s">
        <v>20</v>
      </c>
      <c r="C72" s="36" t="s">
        <v>152</v>
      </c>
      <c r="D72" s="36" t="s">
        <v>218</v>
      </c>
      <c r="E72" s="35">
        <v>812550882</v>
      </c>
      <c r="F72" s="36" t="s">
        <v>2283</v>
      </c>
      <c r="G72" s="36" t="s">
        <v>4</v>
      </c>
      <c r="H72" s="37"/>
    </row>
    <row r="73" spans="1:8" s="33" customFormat="1" ht="31.5" x14ac:dyDescent="0.25">
      <c r="A73" s="38">
        <v>72</v>
      </c>
      <c r="B73" s="39" t="s">
        <v>20</v>
      </c>
      <c r="C73" s="39" t="s">
        <v>152</v>
      </c>
      <c r="D73" s="39" t="s">
        <v>218</v>
      </c>
      <c r="E73" s="38">
        <v>812550882</v>
      </c>
      <c r="F73" s="39" t="s">
        <v>2152</v>
      </c>
      <c r="G73" s="39" t="s">
        <v>2061</v>
      </c>
      <c r="H73" s="40"/>
    </row>
    <row r="74" spans="1:8" s="32" customFormat="1" x14ac:dyDescent="0.25">
      <c r="A74" s="35">
        <v>73</v>
      </c>
      <c r="B74" s="36" t="s">
        <v>20</v>
      </c>
      <c r="C74" s="36" t="s">
        <v>54</v>
      </c>
      <c r="D74" s="36" t="s">
        <v>220</v>
      </c>
      <c r="E74" s="35"/>
      <c r="F74" s="36" t="s">
        <v>2284</v>
      </c>
      <c r="G74" s="36" t="s">
        <v>1</v>
      </c>
      <c r="H74" s="37">
        <v>1</v>
      </c>
    </row>
    <row r="75" spans="1:8" s="33" customFormat="1" ht="31.5" x14ac:dyDescent="0.25">
      <c r="A75" s="38">
        <v>74</v>
      </c>
      <c r="B75" s="39" t="s">
        <v>20</v>
      </c>
      <c r="C75" s="39" t="s">
        <v>222</v>
      </c>
      <c r="D75" s="39" t="s">
        <v>223</v>
      </c>
      <c r="E75" s="38" t="s">
        <v>224</v>
      </c>
      <c r="F75" s="39" t="s">
        <v>2285</v>
      </c>
      <c r="G75" s="39" t="s">
        <v>1</v>
      </c>
      <c r="H75" s="40">
        <v>1</v>
      </c>
    </row>
    <row r="76" spans="1:8" s="32" customFormat="1" ht="31.5" x14ac:dyDescent="0.25">
      <c r="A76" s="35">
        <v>75</v>
      </c>
      <c r="B76" s="36" t="s">
        <v>20</v>
      </c>
      <c r="C76" s="36" t="s">
        <v>222</v>
      </c>
      <c r="D76" s="36" t="s">
        <v>223</v>
      </c>
      <c r="E76" s="35" t="s">
        <v>224</v>
      </c>
      <c r="F76" s="36" t="s">
        <v>2286</v>
      </c>
      <c r="G76" s="36" t="s">
        <v>1</v>
      </c>
      <c r="H76" s="37">
        <v>1</v>
      </c>
    </row>
    <row r="77" spans="1:8" s="33" customFormat="1" ht="31.5" x14ac:dyDescent="0.25">
      <c r="A77" s="38">
        <v>76</v>
      </c>
      <c r="B77" s="39" t="s">
        <v>20</v>
      </c>
      <c r="C77" s="39" t="s">
        <v>222</v>
      </c>
      <c r="D77" s="39" t="s">
        <v>223</v>
      </c>
      <c r="E77" s="38" t="s">
        <v>224</v>
      </c>
      <c r="F77" s="39" t="s">
        <v>2287</v>
      </c>
      <c r="G77" s="39" t="s">
        <v>1</v>
      </c>
      <c r="H77" s="40">
        <v>1</v>
      </c>
    </row>
    <row r="78" spans="1:8" s="32" customFormat="1" x14ac:dyDescent="0.25">
      <c r="A78" s="35">
        <v>77</v>
      </c>
      <c r="B78" s="36" t="s">
        <v>20</v>
      </c>
      <c r="C78" s="36" t="s">
        <v>89</v>
      </c>
      <c r="D78" s="36" t="s">
        <v>226</v>
      </c>
      <c r="E78" s="35">
        <v>817181812</v>
      </c>
      <c r="F78" s="36" t="s">
        <v>2289</v>
      </c>
      <c r="G78" s="36" t="s">
        <v>4</v>
      </c>
      <c r="H78" s="37"/>
    </row>
    <row r="79" spans="1:8" s="33" customFormat="1" x14ac:dyDescent="0.25">
      <c r="A79" s="38">
        <v>78</v>
      </c>
      <c r="B79" s="39" t="s">
        <v>20</v>
      </c>
      <c r="C79" s="39" t="s">
        <v>202</v>
      </c>
      <c r="D79" s="39" t="s">
        <v>228</v>
      </c>
      <c r="E79" s="38" t="s">
        <v>229</v>
      </c>
      <c r="F79" s="39" t="s">
        <v>2291</v>
      </c>
      <c r="G79" s="39" t="s">
        <v>1</v>
      </c>
      <c r="H79" s="40"/>
    </row>
    <row r="80" spans="1:8" s="32" customFormat="1" x14ac:dyDescent="0.25">
      <c r="A80" s="35">
        <v>79</v>
      </c>
      <c r="B80" s="36" t="s">
        <v>20</v>
      </c>
      <c r="C80" s="36" t="s">
        <v>61</v>
      </c>
      <c r="D80" s="36" t="s">
        <v>231</v>
      </c>
      <c r="E80" s="35">
        <v>853407550</v>
      </c>
      <c r="F80" s="36" t="s">
        <v>2293</v>
      </c>
      <c r="G80" s="36" t="s">
        <v>5</v>
      </c>
      <c r="H80" s="37"/>
    </row>
    <row r="81" spans="1:8" s="33" customFormat="1" x14ac:dyDescent="0.25">
      <c r="A81" s="38">
        <v>80</v>
      </c>
      <c r="B81" s="39" t="s">
        <v>20</v>
      </c>
      <c r="C81" s="39" t="s">
        <v>61</v>
      </c>
      <c r="D81" s="39" t="s">
        <v>231</v>
      </c>
      <c r="E81" s="38">
        <v>853407550</v>
      </c>
      <c r="F81" s="39" t="s">
        <v>2294</v>
      </c>
      <c r="G81" s="39" t="s">
        <v>5</v>
      </c>
      <c r="H81" s="40"/>
    </row>
    <row r="82" spans="1:8" s="32" customFormat="1" x14ac:dyDescent="0.25">
      <c r="A82" s="35">
        <v>81</v>
      </c>
      <c r="B82" s="36" t="s">
        <v>20</v>
      </c>
      <c r="C82" s="36" t="s">
        <v>61</v>
      </c>
      <c r="D82" s="36" t="s">
        <v>231</v>
      </c>
      <c r="E82" s="35">
        <v>853407550</v>
      </c>
      <c r="F82" s="36" t="s">
        <v>2296</v>
      </c>
      <c r="G82" s="36" t="s">
        <v>5</v>
      </c>
      <c r="H82" s="37"/>
    </row>
    <row r="83" spans="1:8" s="33" customFormat="1" x14ac:dyDescent="0.25">
      <c r="A83" s="38">
        <v>82</v>
      </c>
      <c r="B83" s="39" t="s">
        <v>20</v>
      </c>
      <c r="C83" s="39" t="s">
        <v>61</v>
      </c>
      <c r="D83" s="39" t="s">
        <v>231</v>
      </c>
      <c r="E83" s="38">
        <v>853407550</v>
      </c>
      <c r="F83" s="39" t="s">
        <v>2297</v>
      </c>
      <c r="G83" s="39" t="s">
        <v>5</v>
      </c>
      <c r="H83" s="40"/>
    </row>
    <row r="84" spans="1:8" s="32" customFormat="1" x14ac:dyDescent="0.25">
      <c r="A84" s="35">
        <v>83</v>
      </c>
      <c r="B84" s="36" t="s">
        <v>20</v>
      </c>
      <c r="C84" s="36" t="s">
        <v>234</v>
      </c>
      <c r="D84" s="36" t="s">
        <v>235</v>
      </c>
      <c r="E84" s="35"/>
      <c r="F84" s="36" t="s">
        <v>2298</v>
      </c>
      <c r="G84" s="36" t="s">
        <v>2</v>
      </c>
      <c r="H84" s="37"/>
    </row>
    <row r="85" spans="1:8" s="33" customFormat="1" x14ac:dyDescent="0.25">
      <c r="A85" s="38">
        <v>84</v>
      </c>
      <c r="B85" s="39" t="s">
        <v>20</v>
      </c>
      <c r="C85" s="39" t="s">
        <v>85</v>
      </c>
      <c r="D85" s="39" t="s">
        <v>236</v>
      </c>
      <c r="E85" s="38" t="s">
        <v>237</v>
      </c>
      <c r="F85" s="39" t="s">
        <v>2299</v>
      </c>
      <c r="G85" s="39" t="s">
        <v>1</v>
      </c>
      <c r="H85" s="40"/>
    </row>
    <row r="86" spans="1:8" s="32" customFormat="1" x14ac:dyDescent="0.25">
      <c r="A86" s="35">
        <v>85</v>
      </c>
      <c r="B86" s="36" t="s">
        <v>20</v>
      </c>
      <c r="C86" s="36" t="s">
        <v>85</v>
      </c>
      <c r="D86" s="36" t="s">
        <v>239</v>
      </c>
      <c r="E86" s="35" t="s">
        <v>241</v>
      </c>
      <c r="F86" s="36" t="s">
        <v>2300</v>
      </c>
      <c r="G86" s="36" t="s">
        <v>5</v>
      </c>
      <c r="H86" s="37"/>
    </row>
    <row r="87" spans="1:8" s="33" customFormat="1" ht="31.5" x14ac:dyDescent="0.25">
      <c r="A87" s="38">
        <v>86</v>
      </c>
      <c r="B87" s="39" t="s">
        <v>20</v>
      </c>
      <c r="C87" s="39" t="s">
        <v>61</v>
      </c>
      <c r="D87" s="39" t="s">
        <v>243</v>
      </c>
      <c r="E87" s="38" t="s">
        <v>244</v>
      </c>
      <c r="F87" s="39" t="s">
        <v>2301</v>
      </c>
      <c r="G87" s="39" t="s">
        <v>4</v>
      </c>
      <c r="H87" s="40"/>
    </row>
    <row r="88" spans="1:8" s="32" customFormat="1" x14ac:dyDescent="0.25">
      <c r="A88" s="35">
        <v>87</v>
      </c>
      <c r="B88" s="36" t="s">
        <v>20</v>
      </c>
      <c r="C88" s="36" t="s">
        <v>234</v>
      </c>
      <c r="D88" s="36" t="s">
        <v>246</v>
      </c>
      <c r="E88" s="35">
        <v>916726178</v>
      </c>
      <c r="F88" s="36" t="s">
        <v>2303</v>
      </c>
      <c r="G88" s="36" t="s">
        <v>4</v>
      </c>
      <c r="H88" s="37"/>
    </row>
    <row r="89" spans="1:8" s="33" customFormat="1" x14ac:dyDescent="0.25">
      <c r="A89" s="38">
        <v>88</v>
      </c>
      <c r="B89" s="39" t="s">
        <v>20</v>
      </c>
      <c r="C89" s="39" t="s">
        <v>89</v>
      </c>
      <c r="D89" s="39" t="s">
        <v>248</v>
      </c>
      <c r="E89" s="38" t="s">
        <v>249</v>
      </c>
      <c r="F89" s="39" t="s">
        <v>2304</v>
      </c>
      <c r="G89" s="39" t="s">
        <v>1</v>
      </c>
      <c r="H89" s="40"/>
    </row>
    <row r="90" spans="1:8" s="32" customFormat="1" ht="31.5" x14ac:dyDescent="0.25">
      <c r="A90" s="35">
        <v>89</v>
      </c>
      <c r="B90" s="36" t="s">
        <v>20</v>
      </c>
      <c r="C90" s="36" t="s">
        <v>202</v>
      </c>
      <c r="D90" s="36" t="s">
        <v>250</v>
      </c>
      <c r="E90" s="35" t="s">
        <v>251</v>
      </c>
      <c r="F90" s="36" t="s">
        <v>2305</v>
      </c>
      <c r="G90" s="36" t="s">
        <v>4</v>
      </c>
      <c r="H90" s="37"/>
    </row>
    <row r="91" spans="1:8" s="33" customFormat="1" x14ac:dyDescent="0.25">
      <c r="A91" s="38">
        <v>90</v>
      </c>
      <c r="B91" s="39" t="s">
        <v>20</v>
      </c>
      <c r="C91" s="39" t="s">
        <v>61</v>
      </c>
      <c r="D91" s="39" t="s">
        <v>252</v>
      </c>
      <c r="E91" s="38" t="s">
        <v>254</v>
      </c>
      <c r="F91" s="39" t="s">
        <v>2306</v>
      </c>
      <c r="G91" s="39" t="s">
        <v>1</v>
      </c>
      <c r="H91" s="40"/>
    </row>
    <row r="92" spans="1:8" s="32" customFormat="1" x14ac:dyDescent="0.25">
      <c r="A92" s="35">
        <v>91</v>
      </c>
      <c r="B92" s="36" t="s">
        <v>20</v>
      </c>
      <c r="C92" s="36" t="s">
        <v>255</v>
      </c>
      <c r="D92" s="36" t="s">
        <v>256</v>
      </c>
      <c r="E92" s="35" t="s">
        <v>257</v>
      </c>
      <c r="F92" s="36" t="s">
        <v>2307</v>
      </c>
      <c r="G92" s="36" t="s">
        <v>1</v>
      </c>
      <c r="H92" s="37"/>
    </row>
    <row r="93" spans="1:8" s="33" customFormat="1" ht="31.5" x14ac:dyDescent="0.25">
      <c r="A93" s="38">
        <v>92</v>
      </c>
      <c r="B93" s="39" t="s">
        <v>20</v>
      </c>
      <c r="C93" s="39" t="s">
        <v>255</v>
      </c>
      <c r="D93" s="39" t="s">
        <v>256</v>
      </c>
      <c r="E93" s="38" t="s">
        <v>257</v>
      </c>
      <c r="F93" s="39" t="s">
        <v>2308</v>
      </c>
      <c r="G93" s="39" t="s">
        <v>1</v>
      </c>
      <c r="H93" s="40"/>
    </row>
    <row r="94" spans="1:8" s="32" customFormat="1" x14ac:dyDescent="0.25">
      <c r="A94" s="35">
        <v>93</v>
      </c>
      <c r="B94" s="36" t="s">
        <v>20</v>
      </c>
      <c r="C94" s="36" t="s">
        <v>255</v>
      </c>
      <c r="D94" s="36" t="s">
        <v>256</v>
      </c>
      <c r="E94" s="35" t="s">
        <v>257</v>
      </c>
      <c r="F94" s="36" t="s">
        <v>2309</v>
      </c>
      <c r="G94" s="36" t="s">
        <v>1</v>
      </c>
      <c r="H94" s="37"/>
    </row>
    <row r="95" spans="1:8" s="33" customFormat="1" x14ac:dyDescent="0.25">
      <c r="A95" s="38">
        <v>94</v>
      </c>
      <c r="B95" s="39" t="s">
        <v>20</v>
      </c>
      <c r="C95" s="39" t="s">
        <v>202</v>
      </c>
      <c r="D95" s="39" t="s">
        <v>258</v>
      </c>
      <c r="E95" s="38" t="s">
        <v>259</v>
      </c>
      <c r="F95" s="39" t="s">
        <v>2310</v>
      </c>
      <c r="G95" s="39" t="s">
        <v>1</v>
      </c>
      <c r="H95" s="40"/>
    </row>
    <row r="96" spans="1:8" s="32" customFormat="1" ht="31.5" x14ac:dyDescent="0.25">
      <c r="A96" s="35">
        <v>95</v>
      </c>
      <c r="B96" s="36" t="s">
        <v>20</v>
      </c>
      <c r="C96" s="36" t="s">
        <v>152</v>
      </c>
      <c r="D96" s="36" t="s">
        <v>261</v>
      </c>
      <c r="E96" s="35" t="s">
        <v>262</v>
      </c>
      <c r="F96" s="36" t="s">
        <v>2311</v>
      </c>
      <c r="G96" s="36" t="s">
        <v>4</v>
      </c>
      <c r="H96" s="37"/>
    </row>
    <row r="97" spans="1:8" s="33" customFormat="1" ht="31.5" x14ac:dyDescent="0.25">
      <c r="A97" s="38">
        <v>96</v>
      </c>
      <c r="B97" s="39" t="s">
        <v>20</v>
      </c>
      <c r="C97" s="39" t="s">
        <v>152</v>
      </c>
      <c r="D97" s="39" t="s">
        <v>261</v>
      </c>
      <c r="E97" s="38" t="s">
        <v>262</v>
      </c>
      <c r="F97" s="39" t="s">
        <v>2312</v>
      </c>
      <c r="G97" s="39" t="s">
        <v>2061</v>
      </c>
      <c r="H97" s="40"/>
    </row>
    <row r="98" spans="1:8" s="32" customFormat="1" ht="31.5" x14ac:dyDescent="0.25">
      <c r="A98" s="35">
        <v>97</v>
      </c>
      <c r="B98" s="36" t="s">
        <v>20</v>
      </c>
      <c r="C98" s="36" t="s">
        <v>152</v>
      </c>
      <c r="D98" s="36" t="s">
        <v>261</v>
      </c>
      <c r="E98" s="35" t="s">
        <v>262</v>
      </c>
      <c r="F98" s="36" t="s">
        <v>2313</v>
      </c>
      <c r="G98" s="36" t="s">
        <v>4</v>
      </c>
      <c r="H98" s="37"/>
    </row>
    <row r="99" spans="1:8" s="33" customFormat="1" ht="31.5" x14ac:dyDescent="0.25">
      <c r="A99" s="38">
        <v>98</v>
      </c>
      <c r="B99" s="39" t="s">
        <v>20</v>
      </c>
      <c r="C99" s="39" t="s">
        <v>255</v>
      </c>
      <c r="D99" s="39" t="s">
        <v>264</v>
      </c>
      <c r="E99" s="38" t="s">
        <v>265</v>
      </c>
      <c r="F99" s="39" t="s">
        <v>2314</v>
      </c>
      <c r="G99" s="39" t="s">
        <v>1</v>
      </c>
      <c r="H99" s="40"/>
    </row>
    <row r="100" spans="1:8" s="32" customFormat="1" ht="31.5" x14ac:dyDescent="0.25">
      <c r="A100" s="35">
        <v>99</v>
      </c>
      <c r="B100" s="36" t="s">
        <v>20</v>
      </c>
      <c r="C100" s="36" t="s">
        <v>61</v>
      </c>
      <c r="D100" s="36" t="s">
        <v>266</v>
      </c>
      <c r="E100" s="35" t="s">
        <v>268</v>
      </c>
      <c r="F100" s="36" t="s">
        <v>2316</v>
      </c>
      <c r="G100" s="36" t="s">
        <v>2061</v>
      </c>
      <c r="H100" s="37"/>
    </row>
    <row r="101" spans="1:8" s="33" customFormat="1" x14ac:dyDescent="0.25">
      <c r="A101" s="38">
        <v>100</v>
      </c>
      <c r="B101" s="39" t="s">
        <v>20</v>
      </c>
      <c r="C101" s="39" t="s">
        <v>89</v>
      </c>
      <c r="D101" s="39" t="s">
        <v>270</v>
      </c>
      <c r="E101" s="38" t="s">
        <v>271</v>
      </c>
      <c r="F101" s="39" t="s">
        <v>2317</v>
      </c>
      <c r="G101" s="39" t="s">
        <v>5</v>
      </c>
      <c r="H101" s="40"/>
    </row>
    <row r="102" spans="1:8" s="32" customFormat="1" ht="31.5" x14ac:dyDescent="0.25">
      <c r="A102" s="35">
        <v>101</v>
      </c>
      <c r="B102" s="36" t="s">
        <v>20</v>
      </c>
      <c r="C102" s="36" t="s">
        <v>152</v>
      </c>
      <c r="D102" s="36" t="s">
        <v>273</v>
      </c>
      <c r="E102" s="35" t="s">
        <v>275</v>
      </c>
      <c r="F102" s="36" t="s">
        <v>2318</v>
      </c>
      <c r="G102" s="36" t="s">
        <v>1</v>
      </c>
      <c r="H102" s="37"/>
    </row>
    <row r="103" spans="1:8" s="33" customFormat="1" x14ac:dyDescent="0.25">
      <c r="A103" s="38">
        <v>102</v>
      </c>
      <c r="B103" s="39" t="s">
        <v>20</v>
      </c>
      <c r="C103" s="39" t="s">
        <v>89</v>
      </c>
      <c r="D103" s="39" t="s">
        <v>277</v>
      </c>
      <c r="E103" s="38" t="s">
        <v>278</v>
      </c>
      <c r="F103" s="39" t="s">
        <v>2319</v>
      </c>
      <c r="G103" s="39" t="s">
        <v>1</v>
      </c>
      <c r="H103" s="40"/>
    </row>
    <row r="104" spans="1:8" s="32" customFormat="1" x14ac:dyDescent="0.25">
      <c r="A104" s="35">
        <v>103</v>
      </c>
      <c r="B104" s="36" t="s">
        <v>20</v>
      </c>
      <c r="C104" s="36" t="s">
        <v>54</v>
      </c>
      <c r="D104" s="36" t="s">
        <v>280</v>
      </c>
      <c r="E104" s="35"/>
      <c r="F104" s="36" t="s">
        <v>2320</v>
      </c>
      <c r="G104" s="36" t="s">
        <v>1</v>
      </c>
      <c r="H104" s="37"/>
    </row>
    <row r="105" spans="1:8" s="33" customFormat="1" x14ac:dyDescent="0.25">
      <c r="A105" s="38">
        <v>104</v>
      </c>
      <c r="B105" s="39" t="s">
        <v>20</v>
      </c>
      <c r="C105" s="39" t="s">
        <v>54</v>
      </c>
      <c r="D105" s="39" t="s">
        <v>282</v>
      </c>
      <c r="E105" s="38"/>
      <c r="F105" s="39" t="s">
        <v>2321</v>
      </c>
      <c r="G105" s="39" t="s">
        <v>1</v>
      </c>
      <c r="H105" s="40"/>
    </row>
    <row r="106" spans="1:8" s="32" customFormat="1" x14ac:dyDescent="0.25">
      <c r="A106" s="35">
        <v>105</v>
      </c>
      <c r="B106" s="36" t="s">
        <v>20</v>
      </c>
      <c r="C106" s="36" t="s">
        <v>61</v>
      </c>
      <c r="D106" s="36" t="s">
        <v>285</v>
      </c>
      <c r="E106" s="35" t="s">
        <v>286</v>
      </c>
      <c r="F106" s="36" t="s">
        <v>2322</v>
      </c>
      <c r="G106" s="36" t="s">
        <v>4</v>
      </c>
      <c r="H106" s="37"/>
    </row>
    <row r="107" spans="1:8" s="33" customFormat="1" ht="31.5" x14ac:dyDescent="0.25">
      <c r="A107" s="38">
        <v>106</v>
      </c>
      <c r="B107" s="39" t="s">
        <v>20</v>
      </c>
      <c r="C107" s="39" t="s">
        <v>54</v>
      </c>
      <c r="D107" s="39" t="s">
        <v>288</v>
      </c>
      <c r="E107" s="38">
        <v>878769163</v>
      </c>
      <c r="F107" s="39" t="s">
        <v>2324</v>
      </c>
      <c r="G107" s="39" t="s">
        <v>2</v>
      </c>
      <c r="H107" s="40"/>
    </row>
    <row r="108" spans="1:8" s="32" customFormat="1" x14ac:dyDescent="0.25">
      <c r="A108" s="35">
        <v>107</v>
      </c>
      <c r="B108" s="36" t="s">
        <v>20</v>
      </c>
      <c r="C108" s="36" t="s">
        <v>290</v>
      </c>
      <c r="D108" s="36" t="s">
        <v>291</v>
      </c>
      <c r="E108" s="35">
        <v>888282680</v>
      </c>
      <c r="F108" s="36" t="s">
        <v>2326</v>
      </c>
      <c r="G108" s="36" t="s">
        <v>1</v>
      </c>
      <c r="H108" s="37"/>
    </row>
    <row r="109" spans="1:8" s="33" customFormat="1" x14ac:dyDescent="0.25">
      <c r="A109" s="38">
        <v>108</v>
      </c>
      <c r="B109" s="39" t="s">
        <v>20</v>
      </c>
      <c r="C109" s="39" t="s">
        <v>290</v>
      </c>
      <c r="D109" s="39" t="s">
        <v>294</v>
      </c>
      <c r="E109" s="38">
        <v>848345423</v>
      </c>
      <c r="F109" s="39" t="s">
        <v>2330</v>
      </c>
      <c r="G109" s="39" t="s">
        <v>1</v>
      </c>
      <c r="H109" s="40"/>
    </row>
    <row r="110" spans="1:8" s="32" customFormat="1" ht="31.5" x14ac:dyDescent="0.25">
      <c r="A110" s="35">
        <v>109</v>
      </c>
      <c r="B110" s="36" t="s">
        <v>20</v>
      </c>
      <c r="C110" s="36" t="s">
        <v>290</v>
      </c>
      <c r="D110" s="36" t="s">
        <v>296</v>
      </c>
      <c r="E110" s="35">
        <v>903736534</v>
      </c>
      <c r="F110" s="36" t="s">
        <v>296</v>
      </c>
      <c r="G110" s="36" t="s">
        <v>4</v>
      </c>
      <c r="H110" s="37"/>
    </row>
    <row r="111" spans="1:8" s="33" customFormat="1" x14ac:dyDescent="0.25">
      <c r="A111" s="38">
        <v>110</v>
      </c>
      <c r="B111" s="39" t="s">
        <v>20</v>
      </c>
      <c r="C111" s="39" t="s">
        <v>95</v>
      </c>
      <c r="D111" s="39" t="s">
        <v>298</v>
      </c>
      <c r="E111" s="38">
        <v>898030323</v>
      </c>
      <c r="F111" s="39" t="s">
        <v>2336</v>
      </c>
      <c r="G111" s="39" t="s">
        <v>1</v>
      </c>
      <c r="H111" s="40"/>
    </row>
    <row r="112" spans="1:8" s="32" customFormat="1" x14ac:dyDescent="0.25">
      <c r="A112" s="35">
        <v>111</v>
      </c>
      <c r="B112" s="36" t="s">
        <v>20</v>
      </c>
      <c r="C112" s="36" t="s">
        <v>290</v>
      </c>
      <c r="D112" s="36" t="s">
        <v>300</v>
      </c>
      <c r="E112" s="35">
        <v>856254655</v>
      </c>
      <c r="F112" s="36" t="s">
        <v>2340</v>
      </c>
      <c r="G112" s="36" t="s">
        <v>5</v>
      </c>
      <c r="H112" s="37"/>
    </row>
    <row r="113" spans="1:8" s="33" customFormat="1" ht="31.5" x14ac:dyDescent="0.25">
      <c r="A113" s="38">
        <v>112</v>
      </c>
      <c r="B113" s="39" t="s">
        <v>20</v>
      </c>
      <c r="C113" s="39" t="s">
        <v>222</v>
      </c>
      <c r="D113" s="39" t="s">
        <v>302</v>
      </c>
      <c r="E113" s="38" t="s">
        <v>87</v>
      </c>
      <c r="F113" s="39" t="s">
        <v>2344</v>
      </c>
      <c r="G113" s="39" t="s">
        <v>4</v>
      </c>
      <c r="H113" s="40"/>
    </row>
    <row r="114" spans="1:8" s="32" customFormat="1" x14ac:dyDescent="0.25">
      <c r="A114" s="35">
        <v>113</v>
      </c>
      <c r="B114" s="36" t="s">
        <v>20</v>
      </c>
      <c r="C114" s="36" t="s">
        <v>290</v>
      </c>
      <c r="D114" s="36" t="s">
        <v>304</v>
      </c>
      <c r="E114" s="35">
        <v>934518543</v>
      </c>
      <c r="F114" s="36" t="s">
        <v>2326</v>
      </c>
      <c r="G114" s="36" t="s">
        <v>1</v>
      </c>
      <c r="H114" s="37"/>
    </row>
    <row r="115" spans="1:8" s="33" customFormat="1" x14ac:dyDescent="0.25">
      <c r="A115" s="38">
        <v>114</v>
      </c>
      <c r="B115" s="39" t="s">
        <v>20</v>
      </c>
      <c r="C115" s="39" t="s">
        <v>89</v>
      </c>
      <c r="D115" s="39" t="s">
        <v>306</v>
      </c>
      <c r="E115" s="38">
        <v>870574996</v>
      </c>
      <c r="F115" s="39" t="s">
        <v>2115</v>
      </c>
      <c r="G115" s="39" t="s">
        <v>4</v>
      </c>
      <c r="H115" s="40"/>
    </row>
    <row r="116" spans="1:8" s="32" customFormat="1" x14ac:dyDescent="0.25">
      <c r="A116" s="35">
        <v>115</v>
      </c>
      <c r="B116" s="36" t="s">
        <v>20</v>
      </c>
      <c r="C116" s="36" t="s">
        <v>81</v>
      </c>
      <c r="D116" s="36" t="s">
        <v>308</v>
      </c>
      <c r="E116" s="35">
        <v>883505909</v>
      </c>
      <c r="F116" s="36" t="s">
        <v>2109</v>
      </c>
      <c r="G116" s="36" t="s">
        <v>2061</v>
      </c>
      <c r="H116" s="37"/>
    </row>
    <row r="117" spans="1:8" s="33" customFormat="1" x14ac:dyDescent="0.25">
      <c r="A117" s="38">
        <v>116</v>
      </c>
      <c r="B117" s="39" t="s">
        <v>20</v>
      </c>
      <c r="C117" s="39"/>
      <c r="D117" s="39" t="s">
        <v>310</v>
      </c>
      <c r="E117" s="38">
        <v>811208299</v>
      </c>
      <c r="F117" s="39" t="s">
        <v>2349</v>
      </c>
      <c r="G117" s="39" t="s">
        <v>1</v>
      </c>
      <c r="H117" s="40"/>
    </row>
    <row r="118" spans="1:8" s="32" customFormat="1" x14ac:dyDescent="0.25">
      <c r="A118" s="35">
        <v>117</v>
      </c>
      <c r="B118" s="36" t="s">
        <v>20</v>
      </c>
      <c r="C118" s="36" t="s">
        <v>222</v>
      </c>
      <c r="D118" s="36" t="s">
        <v>86</v>
      </c>
      <c r="E118" s="35" t="s">
        <v>87</v>
      </c>
      <c r="F118" s="36" t="s">
        <v>2115</v>
      </c>
      <c r="G118" s="36" t="s">
        <v>4</v>
      </c>
      <c r="H118" s="37"/>
    </row>
    <row r="119" spans="1:8" s="33" customFormat="1" x14ac:dyDescent="0.25">
      <c r="A119" s="38">
        <v>118</v>
      </c>
      <c r="B119" s="39" t="s">
        <v>20</v>
      </c>
      <c r="C119" s="39" t="s">
        <v>103</v>
      </c>
      <c r="D119" s="39" t="s">
        <v>188</v>
      </c>
      <c r="E119" s="38">
        <v>807310473</v>
      </c>
      <c r="F119" s="39" t="s">
        <v>2109</v>
      </c>
      <c r="G119" s="39" t="s">
        <v>2061</v>
      </c>
      <c r="H119" s="40"/>
    </row>
    <row r="120" spans="1:8" s="32" customFormat="1" x14ac:dyDescent="0.25">
      <c r="A120" s="35">
        <v>119</v>
      </c>
      <c r="B120" s="36" t="s">
        <v>20</v>
      </c>
      <c r="C120" s="36" t="s">
        <v>103</v>
      </c>
      <c r="D120" s="36" t="s">
        <v>313</v>
      </c>
      <c r="E120" s="35" t="s">
        <v>314</v>
      </c>
      <c r="F120" s="36" t="s">
        <v>2152</v>
      </c>
      <c r="G120" s="36" t="s">
        <v>2061</v>
      </c>
      <c r="H120" s="37"/>
    </row>
    <row r="121" spans="1:8" s="33" customFormat="1" x14ac:dyDescent="0.25">
      <c r="A121" s="38">
        <v>120</v>
      </c>
      <c r="B121" s="39" t="s">
        <v>20</v>
      </c>
      <c r="C121" s="39" t="s">
        <v>103</v>
      </c>
      <c r="D121" s="39" t="s">
        <v>313</v>
      </c>
      <c r="E121" s="38" t="s">
        <v>314</v>
      </c>
      <c r="F121" s="39" t="s">
        <v>2355</v>
      </c>
      <c r="G121" s="39" t="s">
        <v>5</v>
      </c>
      <c r="H121" s="40"/>
    </row>
    <row r="122" spans="1:8" s="32" customFormat="1" x14ac:dyDescent="0.25">
      <c r="A122" s="35">
        <v>121</v>
      </c>
      <c r="B122" s="36" t="s">
        <v>20</v>
      </c>
      <c r="C122" s="36" t="s">
        <v>103</v>
      </c>
      <c r="D122" s="36" t="s">
        <v>313</v>
      </c>
      <c r="E122" s="35" t="s">
        <v>314</v>
      </c>
      <c r="F122" s="36" t="s">
        <v>2357</v>
      </c>
      <c r="G122" s="36" t="s">
        <v>5</v>
      </c>
      <c r="H122" s="37"/>
    </row>
    <row r="123" spans="1:8" s="33" customFormat="1" x14ac:dyDescent="0.25">
      <c r="A123" s="38">
        <v>122</v>
      </c>
      <c r="B123" s="39" t="s">
        <v>15</v>
      </c>
      <c r="C123" s="39" t="s">
        <v>15</v>
      </c>
      <c r="D123" s="39" t="s">
        <v>319</v>
      </c>
      <c r="E123" s="38" t="s">
        <v>320</v>
      </c>
      <c r="F123" s="39" t="s">
        <v>2152</v>
      </c>
      <c r="G123" s="39" t="s">
        <v>2061</v>
      </c>
      <c r="H123" s="40">
        <v>1</v>
      </c>
    </row>
    <row r="124" spans="1:8" s="32" customFormat="1" x14ac:dyDescent="0.25">
      <c r="A124" s="35">
        <v>123</v>
      </c>
      <c r="B124" s="36" t="s">
        <v>15</v>
      </c>
      <c r="C124" s="36" t="s">
        <v>15</v>
      </c>
      <c r="D124" s="36" t="s">
        <v>345</v>
      </c>
      <c r="E124" s="35">
        <v>807983344</v>
      </c>
      <c r="F124" s="36" t="s">
        <v>2364</v>
      </c>
      <c r="G124" s="36" t="s">
        <v>2061</v>
      </c>
      <c r="H124" s="37">
        <v>1</v>
      </c>
    </row>
    <row r="125" spans="1:8" s="33" customFormat="1" x14ac:dyDescent="0.25">
      <c r="A125" s="38">
        <v>124</v>
      </c>
      <c r="B125" s="39" t="s">
        <v>15</v>
      </c>
      <c r="C125" s="39" t="s">
        <v>15</v>
      </c>
      <c r="D125" s="39" t="s">
        <v>345</v>
      </c>
      <c r="E125" s="38">
        <v>807983344</v>
      </c>
      <c r="F125" s="39" t="s">
        <v>2366</v>
      </c>
      <c r="G125" s="39" t="s">
        <v>2061</v>
      </c>
      <c r="H125" s="40"/>
    </row>
    <row r="126" spans="1:8" s="32" customFormat="1" x14ac:dyDescent="0.25">
      <c r="A126" s="35">
        <v>125</v>
      </c>
      <c r="B126" s="36" t="s">
        <v>15</v>
      </c>
      <c r="C126" s="36" t="s">
        <v>15</v>
      </c>
      <c r="D126" s="36" t="s">
        <v>345</v>
      </c>
      <c r="E126" s="35">
        <v>807983344</v>
      </c>
      <c r="F126" s="36" t="s">
        <v>2367</v>
      </c>
      <c r="G126" s="36" t="s">
        <v>2061</v>
      </c>
      <c r="H126" s="37"/>
    </row>
    <row r="127" spans="1:8" s="33" customFormat="1" x14ac:dyDescent="0.25">
      <c r="A127" s="38">
        <v>126</v>
      </c>
      <c r="B127" s="39" t="s">
        <v>15</v>
      </c>
      <c r="C127" s="39" t="s">
        <v>330</v>
      </c>
      <c r="D127" s="39" t="s">
        <v>348</v>
      </c>
      <c r="E127" s="38" t="s">
        <v>350</v>
      </c>
      <c r="F127" s="39" t="s">
        <v>2368</v>
      </c>
      <c r="G127" s="39" t="s">
        <v>1</v>
      </c>
      <c r="H127" s="40"/>
    </row>
    <row r="128" spans="1:8" s="32" customFormat="1" x14ac:dyDescent="0.25">
      <c r="A128" s="35">
        <v>127</v>
      </c>
      <c r="B128" s="36" t="s">
        <v>15</v>
      </c>
      <c r="C128" s="36" t="s">
        <v>15</v>
      </c>
      <c r="D128" s="36" t="s">
        <v>352</v>
      </c>
      <c r="E128" s="35">
        <v>894816284</v>
      </c>
      <c r="F128" s="36" t="s">
        <v>2364</v>
      </c>
      <c r="G128" s="36" t="s">
        <v>2061</v>
      </c>
      <c r="H128" s="37">
        <v>1</v>
      </c>
    </row>
    <row r="129" spans="1:8" s="33" customFormat="1" x14ac:dyDescent="0.25">
      <c r="A129" s="38">
        <v>128</v>
      </c>
      <c r="B129" s="39" t="s">
        <v>15</v>
      </c>
      <c r="C129" s="39" t="s">
        <v>15</v>
      </c>
      <c r="D129" s="39" t="s">
        <v>352</v>
      </c>
      <c r="E129" s="38">
        <v>894816284</v>
      </c>
      <c r="F129" s="39" t="s">
        <v>2366</v>
      </c>
      <c r="G129" s="39" t="s">
        <v>2061</v>
      </c>
      <c r="H129" s="40">
        <v>1</v>
      </c>
    </row>
    <row r="130" spans="1:8" s="32" customFormat="1" x14ac:dyDescent="0.25">
      <c r="A130" s="35">
        <v>129</v>
      </c>
      <c r="B130" s="36" t="s">
        <v>15</v>
      </c>
      <c r="C130" s="36" t="s">
        <v>15</v>
      </c>
      <c r="D130" s="36" t="s">
        <v>352</v>
      </c>
      <c r="E130" s="35">
        <v>894816284</v>
      </c>
      <c r="F130" s="36" t="s">
        <v>2369</v>
      </c>
      <c r="G130" s="36" t="s">
        <v>2061</v>
      </c>
      <c r="H130" s="37"/>
    </row>
    <row r="131" spans="1:8" s="33" customFormat="1" ht="31.5" x14ac:dyDescent="0.25">
      <c r="A131" s="38">
        <v>130</v>
      </c>
      <c r="B131" s="39" t="s">
        <v>15</v>
      </c>
      <c r="C131" s="39" t="s">
        <v>330</v>
      </c>
      <c r="D131" s="39" t="s">
        <v>354</v>
      </c>
      <c r="E131" s="38" t="s">
        <v>355</v>
      </c>
      <c r="F131" s="39" t="s">
        <v>2370</v>
      </c>
      <c r="G131" s="39" t="s">
        <v>2061</v>
      </c>
      <c r="H131" s="40">
        <v>1</v>
      </c>
    </row>
    <row r="132" spans="1:8" s="32" customFormat="1" ht="31.5" x14ac:dyDescent="0.25">
      <c r="A132" s="35">
        <v>131</v>
      </c>
      <c r="B132" s="36" t="s">
        <v>15</v>
      </c>
      <c r="C132" s="36" t="s">
        <v>15</v>
      </c>
      <c r="D132" s="36" t="s">
        <v>367</v>
      </c>
      <c r="E132" s="46">
        <v>8.0361212008625203E+18</v>
      </c>
      <c r="F132" s="36" t="s">
        <v>2378</v>
      </c>
      <c r="G132" s="36" t="s">
        <v>2061</v>
      </c>
      <c r="H132" s="37"/>
    </row>
    <row r="133" spans="1:8" s="33" customFormat="1" ht="31.5" x14ac:dyDescent="0.25">
      <c r="A133" s="38">
        <v>132</v>
      </c>
      <c r="B133" s="39" t="s">
        <v>15</v>
      </c>
      <c r="C133" s="39" t="s">
        <v>15</v>
      </c>
      <c r="D133" s="39" t="s">
        <v>367</v>
      </c>
      <c r="E133" s="45">
        <v>8.0361212008625203E+18</v>
      </c>
      <c r="F133" s="39" t="s">
        <v>2382</v>
      </c>
      <c r="G133" s="39" t="s">
        <v>2061</v>
      </c>
      <c r="H133" s="40">
        <v>1</v>
      </c>
    </row>
    <row r="134" spans="1:8" s="32" customFormat="1" ht="31.5" x14ac:dyDescent="0.25">
      <c r="A134" s="35">
        <v>133</v>
      </c>
      <c r="B134" s="36" t="s">
        <v>15</v>
      </c>
      <c r="C134" s="36" t="s">
        <v>15</v>
      </c>
      <c r="D134" s="36" t="s">
        <v>367</v>
      </c>
      <c r="E134" s="46">
        <v>8.0361212008625203E+18</v>
      </c>
      <c r="F134" s="36" t="s">
        <v>2386</v>
      </c>
      <c r="G134" s="36" t="s">
        <v>2061</v>
      </c>
      <c r="H134" s="37">
        <v>1</v>
      </c>
    </row>
    <row r="135" spans="1:8" s="33" customFormat="1" ht="31.5" x14ac:dyDescent="0.25">
      <c r="A135" s="38">
        <v>134</v>
      </c>
      <c r="B135" s="39" t="s">
        <v>15</v>
      </c>
      <c r="C135" s="39" t="s">
        <v>15</v>
      </c>
      <c r="D135" s="39" t="s">
        <v>367</v>
      </c>
      <c r="E135" s="45">
        <v>8.0361212008625203E+18</v>
      </c>
      <c r="F135" s="39" t="s">
        <v>2390</v>
      </c>
      <c r="G135" s="39" t="s">
        <v>2061</v>
      </c>
      <c r="H135" s="40"/>
    </row>
    <row r="136" spans="1:8" s="32" customFormat="1" ht="31.5" x14ac:dyDescent="0.25">
      <c r="A136" s="35">
        <v>135</v>
      </c>
      <c r="B136" s="36" t="s">
        <v>15</v>
      </c>
      <c r="C136" s="36" t="s">
        <v>15</v>
      </c>
      <c r="D136" s="36" t="s">
        <v>367</v>
      </c>
      <c r="E136" s="46">
        <v>8.0361212008625203E+18</v>
      </c>
      <c r="F136" s="36" t="s">
        <v>2394</v>
      </c>
      <c r="G136" s="36" t="s">
        <v>2061</v>
      </c>
      <c r="H136" s="37"/>
    </row>
    <row r="137" spans="1:8" s="33" customFormat="1" ht="31.5" x14ac:dyDescent="0.25">
      <c r="A137" s="38">
        <v>136</v>
      </c>
      <c r="B137" s="39" t="s">
        <v>15</v>
      </c>
      <c r="C137" s="39" t="s">
        <v>15</v>
      </c>
      <c r="D137" s="39" t="s">
        <v>367</v>
      </c>
      <c r="E137" s="45">
        <v>8.0361212008625203E+18</v>
      </c>
      <c r="F137" s="39" t="s">
        <v>2398</v>
      </c>
      <c r="G137" s="39" t="s">
        <v>2061</v>
      </c>
      <c r="H137" s="40"/>
    </row>
    <row r="138" spans="1:8" s="32" customFormat="1" x14ac:dyDescent="0.25">
      <c r="A138" s="35">
        <v>137</v>
      </c>
      <c r="B138" s="36" t="s">
        <v>15</v>
      </c>
      <c r="C138" s="36" t="s">
        <v>15</v>
      </c>
      <c r="D138" s="36" t="s">
        <v>372</v>
      </c>
      <c r="E138" s="35">
        <v>819997938</v>
      </c>
      <c r="F138" s="36" t="s">
        <v>2152</v>
      </c>
      <c r="G138" s="36" t="s">
        <v>2061</v>
      </c>
      <c r="H138" s="37">
        <v>1</v>
      </c>
    </row>
    <row r="139" spans="1:8" s="33" customFormat="1" x14ac:dyDescent="0.25">
      <c r="A139" s="38">
        <v>138</v>
      </c>
      <c r="B139" s="39" t="s">
        <v>15</v>
      </c>
      <c r="C139" s="39" t="s">
        <v>15</v>
      </c>
      <c r="D139" s="39" t="s">
        <v>382</v>
      </c>
      <c r="E139" s="38">
        <v>815930782</v>
      </c>
      <c r="F139" s="39" t="s">
        <v>2152</v>
      </c>
      <c r="G139" s="39" t="s">
        <v>2061</v>
      </c>
      <c r="H139" s="40">
        <v>1</v>
      </c>
    </row>
    <row r="140" spans="1:8" s="32" customFormat="1" ht="31.5" x14ac:dyDescent="0.25">
      <c r="A140" s="35">
        <v>139</v>
      </c>
      <c r="B140" s="36" t="s">
        <v>15</v>
      </c>
      <c r="C140" s="36" t="s">
        <v>15</v>
      </c>
      <c r="D140" s="36" t="s">
        <v>386</v>
      </c>
      <c r="E140" s="35">
        <v>872626997</v>
      </c>
      <c r="F140" s="36" t="s">
        <v>2398</v>
      </c>
      <c r="G140" s="36" t="s">
        <v>2061</v>
      </c>
      <c r="H140" s="37"/>
    </row>
    <row r="141" spans="1:8" s="33" customFormat="1" x14ac:dyDescent="0.25">
      <c r="A141" s="38">
        <v>140</v>
      </c>
      <c r="B141" s="39" t="s">
        <v>15</v>
      </c>
      <c r="C141" s="39" t="s">
        <v>15</v>
      </c>
      <c r="D141" s="39" t="s">
        <v>386</v>
      </c>
      <c r="E141" s="38">
        <v>872626997</v>
      </c>
      <c r="F141" s="39" t="s">
        <v>2394</v>
      </c>
      <c r="G141" s="39" t="s">
        <v>2061</v>
      </c>
      <c r="H141" s="40"/>
    </row>
    <row r="142" spans="1:8" s="32" customFormat="1" x14ac:dyDescent="0.25">
      <c r="A142" s="35">
        <v>141</v>
      </c>
      <c r="B142" s="36" t="s">
        <v>15</v>
      </c>
      <c r="C142" s="36" t="s">
        <v>330</v>
      </c>
      <c r="D142" s="36" t="s">
        <v>388</v>
      </c>
      <c r="E142" s="35" t="s">
        <v>390</v>
      </c>
      <c r="F142" s="36" t="s">
        <v>2402</v>
      </c>
      <c r="G142" s="36" t="s">
        <v>2061</v>
      </c>
      <c r="H142" s="37">
        <v>1</v>
      </c>
    </row>
    <row r="143" spans="1:8" s="33" customFormat="1" x14ac:dyDescent="0.25">
      <c r="A143" s="38">
        <v>142</v>
      </c>
      <c r="B143" s="39" t="s">
        <v>15</v>
      </c>
      <c r="C143" s="39" t="s">
        <v>15</v>
      </c>
      <c r="D143" s="39" t="s">
        <v>394</v>
      </c>
      <c r="E143" s="38">
        <v>44839155</v>
      </c>
      <c r="F143" s="39" t="s">
        <v>2378</v>
      </c>
      <c r="G143" s="39" t="s">
        <v>2061</v>
      </c>
      <c r="H143" s="40">
        <v>1</v>
      </c>
    </row>
    <row r="144" spans="1:8" s="32" customFormat="1" x14ac:dyDescent="0.25">
      <c r="A144" s="35">
        <v>143</v>
      </c>
      <c r="B144" s="36" t="s">
        <v>15</v>
      </c>
      <c r="C144" s="36" t="s">
        <v>15</v>
      </c>
      <c r="D144" s="36" t="s">
        <v>404</v>
      </c>
      <c r="E144" s="35">
        <v>44891282</v>
      </c>
      <c r="F144" s="36" t="s">
        <v>2378</v>
      </c>
      <c r="G144" s="36" t="s">
        <v>2061</v>
      </c>
      <c r="H144" s="37">
        <v>1</v>
      </c>
    </row>
    <row r="145" spans="1:8" s="33" customFormat="1" x14ac:dyDescent="0.25">
      <c r="A145" s="38">
        <v>144</v>
      </c>
      <c r="B145" s="39" t="s">
        <v>15</v>
      </c>
      <c r="C145" s="39" t="s">
        <v>15</v>
      </c>
      <c r="D145" s="39" t="s">
        <v>404</v>
      </c>
      <c r="E145" s="38">
        <v>44891282</v>
      </c>
      <c r="F145" s="39" t="s">
        <v>2382</v>
      </c>
      <c r="G145" s="39" t="s">
        <v>2061</v>
      </c>
      <c r="H145" s="40"/>
    </row>
    <row r="146" spans="1:8" s="32" customFormat="1" x14ac:dyDescent="0.25">
      <c r="A146" s="35">
        <v>145</v>
      </c>
      <c r="B146" s="36" t="s">
        <v>15</v>
      </c>
      <c r="C146" s="36" t="s">
        <v>15</v>
      </c>
      <c r="D146" s="36" t="s">
        <v>404</v>
      </c>
      <c r="E146" s="35">
        <v>44891282</v>
      </c>
      <c r="F146" s="36" t="s">
        <v>2386</v>
      </c>
      <c r="G146" s="36" t="s">
        <v>2061</v>
      </c>
      <c r="H146" s="37"/>
    </row>
    <row r="147" spans="1:8" s="33" customFormat="1" x14ac:dyDescent="0.25">
      <c r="A147" s="38">
        <v>146</v>
      </c>
      <c r="B147" s="39" t="s">
        <v>15</v>
      </c>
      <c r="C147" s="39" t="s">
        <v>15</v>
      </c>
      <c r="D147" s="39" t="s">
        <v>404</v>
      </c>
      <c r="E147" s="38">
        <v>44891282</v>
      </c>
      <c r="F147" s="39" t="s">
        <v>2152</v>
      </c>
      <c r="G147" s="39" t="s">
        <v>2061</v>
      </c>
      <c r="H147" s="40">
        <v>1</v>
      </c>
    </row>
    <row r="148" spans="1:8" s="32" customFormat="1" ht="31.5" x14ac:dyDescent="0.25">
      <c r="A148" s="35">
        <v>147</v>
      </c>
      <c r="B148" s="36" t="s">
        <v>15</v>
      </c>
      <c r="C148" s="36" t="s">
        <v>15</v>
      </c>
      <c r="D148" s="36" t="s">
        <v>405</v>
      </c>
      <c r="E148" s="35">
        <v>817185484</v>
      </c>
      <c r="F148" s="36" t="s">
        <v>2417</v>
      </c>
      <c r="G148" s="36" t="s">
        <v>2061</v>
      </c>
      <c r="H148" s="37">
        <v>1</v>
      </c>
    </row>
    <row r="149" spans="1:8" s="33" customFormat="1" ht="31.5" x14ac:dyDescent="0.25">
      <c r="A149" s="38">
        <v>148</v>
      </c>
      <c r="B149" s="39" t="s">
        <v>15</v>
      </c>
      <c r="C149" s="39" t="s">
        <v>15</v>
      </c>
      <c r="D149" s="39" t="s">
        <v>405</v>
      </c>
      <c r="E149" s="38">
        <v>817185484</v>
      </c>
      <c r="F149" s="39" t="s">
        <v>2418</v>
      </c>
      <c r="G149" s="39" t="s">
        <v>2061</v>
      </c>
      <c r="H149" s="40">
        <v>1</v>
      </c>
    </row>
    <row r="150" spans="1:8" s="32" customFormat="1" x14ac:dyDescent="0.25">
      <c r="A150" s="35">
        <v>149</v>
      </c>
      <c r="B150" s="36" t="s">
        <v>15</v>
      </c>
      <c r="C150" s="36" t="s">
        <v>15</v>
      </c>
      <c r="D150" s="36" t="s">
        <v>425</v>
      </c>
      <c r="E150" s="35">
        <v>854694448</v>
      </c>
      <c r="F150" s="36" t="s">
        <v>2422</v>
      </c>
      <c r="G150" s="36" t="s">
        <v>2061</v>
      </c>
      <c r="H150" s="37"/>
    </row>
    <row r="151" spans="1:8" s="33" customFormat="1" x14ac:dyDescent="0.25">
      <c r="A151" s="38">
        <v>150</v>
      </c>
      <c r="B151" s="39" t="s">
        <v>15</v>
      </c>
      <c r="C151" s="39" t="s">
        <v>15</v>
      </c>
      <c r="D151" s="39" t="s">
        <v>425</v>
      </c>
      <c r="E151" s="38">
        <v>854694448</v>
      </c>
      <c r="F151" s="39" t="s">
        <v>2423</v>
      </c>
      <c r="G151" s="39" t="s">
        <v>2061</v>
      </c>
      <c r="H151" s="40">
        <v>1</v>
      </c>
    </row>
    <row r="152" spans="1:8" s="32" customFormat="1" x14ac:dyDescent="0.25">
      <c r="A152" s="35">
        <v>151</v>
      </c>
      <c r="B152" s="36" t="s">
        <v>15</v>
      </c>
      <c r="C152" s="36" t="s">
        <v>15</v>
      </c>
      <c r="D152" s="36" t="s">
        <v>425</v>
      </c>
      <c r="E152" s="35">
        <v>854694448</v>
      </c>
      <c r="F152" s="36" t="s">
        <v>2152</v>
      </c>
      <c r="G152" s="36" t="s">
        <v>2061</v>
      </c>
      <c r="H152" s="37">
        <v>1</v>
      </c>
    </row>
    <row r="153" spans="1:8" s="33" customFormat="1" ht="31.5" x14ac:dyDescent="0.25">
      <c r="A153" s="38">
        <v>152</v>
      </c>
      <c r="B153" s="39" t="s">
        <v>15</v>
      </c>
      <c r="C153" s="39" t="s">
        <v>15</v>
      </c>
      <c r="D153" s="39" t="s">
        <v>427</v>
      </c>
      <c r="E153" s="38">
        <v>815418564</v>
      </c>
      <c r="F153" s="39" t="s">
        <v>2424</v>
      </c>
      <c r="G153" s="39" t="s">
        <v>2061</v>
      </c>
      <c r="H153" s="40">
        <v>1</v>
      </c>
    </row>
    <row r="154" spans="1:8" s="32" customFormat="1" ht="31.5" x14ac:dyDescent="0.25">
      <c r="A154" s="35">
        <v>153</v>
      </c>
      <c r="B154" s="36" t="s">
        <v>15</v>
      </c>
      <c r="C154" s="36" t="s">
        <v>15</v>
      </c>
      <c r="D154" s="36" t="s">
        <v>427</v>
      </c>
      <c r="E154" s="35">
        <v>815418564</v>
      </c>
      <c r="F154" s="36" t="s">
        <v>2425</v>
      </c>
      <c r="G154" s="36" t="s">
        <v>2061</v>
      </c>
      <c r="H154" s="37">
        <v>1</v>
      </c>
    </row>
    <row r="155" spans="1:8" s="33" customFormat="1" x14ac:dyDescent="0.25">
      <c r="A155" s="38">
        <v>154</v>
      </c>
      <c r="B155" s="39" t="s">
        <v>15</v>
      </c>
      <c r="C155" s="39" t="s">
        <v>15</v>
      </c>
      <c r="D155" s="39" t="s">
        <v>441</v>
      </c>
      <c r="E155" s="38">
        <v>817908570</v>
      </c>
      <c r="F155" s="39" t="s">
        <v>2152</v>
      </c>
      <c r="G155" s="39" t="s">
        <v>2061</v>
      </c>
      <c r="H155" s="40">
        <v>1</v>
      </c>
    </row>
    <row r="156" spans="1:8" s="32" customFormat="1" x14ac:dyDescent="0.25">
      <c r="A156" s="35">
        <v>155</v>
      </c>
      <c r="B156" s="36" t="s">
        <v>15</v>
      </c>
      <c r="C156" s="36" t="s">
        <v>15</v>
      </c>
      <c r="D156" s="36" t="s">
        <v>448</v>
      </c>
      <c r="E156" s="35">
        <v>838138660</v>
      </c>
      <c r="F156" s="36" t="s">
        <v>2382</v>
      </c>
      <c r="G156" s="36" t="s">
        <v>2061</v>
      </c>
      <c r="H156" s="37">
        <v>1</v>
      </c>
    </row>
    <row r="157" spans="1:8" s="33" customFormat="1" x14ac:dyDescent="0.25">
      <c r="A157" s="38">
        <v>156</v>
      </c>
      <c r="B157" s="39" t="s">
        <v>15</v>
      </c>
      <c r="C157" s="39" t="s">
        <v>15</v>
      </c>
      <c r="D157" s="39" t="s">
        <v>448</v>
      </c>
      <c r="E157" s="38">
        <v>838138660</v>
      </c>
      <c r="F157" s="39" t="s">
        <v>2152</v>
      </c>
      <c r="G157" s="39" t="s">
        <v>2061</v>
      </c>
      <c r="H157" s="40">
        <v>1</v>
      </c>
    </row>
    <row r="158" spans="1:8" s="32" customFormat="1" x14ac:dyDescent="0.25">
      <c r="A158" s="35">
        <v>157</v>
      </c>
      <c r="B158" s="36" t="s">
        <v>15</v>
      </c>
      <c r="C158" s="36" t="s">
        <v>15</v>
      </c>
      <c r="D158" s="36" t="s">
        <v>448</v>
      </c>
      <c r="E158" s="35">
        <v>838138660</v>
      </c>
      <c r="F158" s="36" t="s">
        <v>2386</v>
      </c>
      <c r="G158" s="36" t="s">
        <v>2061</v>
      </c>
      <c r="H158" s="37"/>
    </row>
    <row r="159" spans="1:8" s="33" customFormat="1" x14ac:dyDescent="0.25">
      <c r="A159" s="38">
        <v>158</v>
      </c>
      <c r="B159" s="39" t="s">
        <v>15</v>
      </c>
      <c r="C159" s="39" t="s">
        <v>15</v>
      </c>
      <c r="D159" s="39" t="s">
        <v>450</v>
      </c>
      <c r="E159" s="38" t="s">
        <v>451</v>
      </c>
      <c r="F159" s="39" t="s">
        <v>2152</v>
      </c>
      <c r="G159" s="39" t="s">
        <v>2061</v>
      </c>
      <c r="H159" s="40">
        <v>1</v>
      </c>
    </row>
    <row r="160" spans="1:8" s="32" customFormat="1" x14ac:dyDescent="0.25">
      <c r="A160" s="35">
        <v>159</v>
      </c>
      <c r="B160" s="36" t="s">
        <v>15</v>
      </c>
      <c r="C160" s="36" t="s">
        <v>330</v>
      </c>
      <c r="D160" s="36" t="s">
        <v>452</v>
      </c>
      <c r="E160" s="35">
        <v>815492045</v>
      </c>
      <c r="F160" s="36" t="s">
        <v>2152</v>
      </c>
      <c r="G160" s="36" t="s">
        <v>2061</v>
      </c>
      <c r="H160" s="37">
        <v>1</v>
      </c>
    </row>
    <row r="161" spans="1:8" s="33" customFormat="1" ht="31.5" x14ac:dyDescent="0.25">
      <c r="A161" s="38">
        <v>160</v>
      </c>
      <c r="B161" s="39" t="s">
        <v>15</v>
      </c>
      <c r="C161" s="39" t="s">
        <v>15</v>
      </c>
      <c r="D161" s="39" t="s">
        <v>454</v>
      </c>
      <c r="E161" s="38">
        <v>817734368</v>
      </c>
      <c r="F161" s="39" t="s">
        <v>2425</v>
      </c>
      <c r="G161" s="39" t="s">
        <v>2061</v>
      </c>
      <c r="H161" s="40">
        <v>1</v>
      </c>
    </row>
    <row r="162" spans="1:8" s="32" customFormat="1" ht="31.5" x14ac:dyDescent="0.25">
      <c r="A162" s="35">
        <v>161</v>
      </c>
      <c r="B162" s="36" t="s">
        <v>15</v>
      </c>
      <c r="C162" s="36" t="s">
        <v>15</v>
      </c>
      <c r="D162" s="36" t="s">
        <v>456</v>
      </c>
      <c r="E162" s="35">
        <v>848303179</v>
      </c>
      <c r="F162" s="36" t="s">
        <v>2424</v>
      </c>
      <c r="G162" s="36" t="s">
        <v>2061</v>
      </c>
      <c r="H162" s="37">
        <v>1</v>
      </c>
    </row>
    <row r="163" spans="1:8" s="33" customFormat="1" ht="31.5" x14ac:dyDescent="0.25">
      <c r="A163" s="38">
        <v>162</v>
      </c>
      <c r="B163" s="39" t="s">
        <v>15</v>
      </c>
      <c r="C163" s="39" t="s">
        <v>15</v>
      </c>
      <c r="D163" s="39" t="s">
        <v>459</v>
      </c>
      <c r="E163" s="38">
        <v>44891359</v>
      </c>
      <c r="F163" s="39" t="s">
        <v>2424</v>
      </c>
      <c r="G163" s="39" t="s">
        <v>2061</v>
      </c>
      <c r="H163" s="40">
        <v>1</v>
      </c>
    </row>
    <row r="164" spans="1:8" s="32" customFormat="1" ht="31.5" x14ac:dyDescent="0.25">
      <c r="A164" s="35">
        <v>163</v>
      </c>
      <c r="B164" s="36" t="s">
        <v>15</v>
      </c>
      <c r="C164" s="36" t="s">
        <v>15</v>
      </c>
      <c r="D164" s="36" t="s">
        <v>459</v>
      </c>
      <c r="E164" s="35">
        <v>44891359</v>
      </c>
      <c r="F164" s="36" t="s">
        <v>2425</v>
      </c>
      <c r="G164" s="36" t="s">
        <v>2061</v>
      </c>
      <c r="H164" s="37"/>
    </row>
    <row r="165" spans="1:8" s="33" customFormat="1" x14ac:dyDescent="0.25">
      <c r="A165" s="38">
        <v>164</v>
      </c>
      <c r="B165" s="39" t="s">
        <v>15</v>
      </c>
      <c r="C165" s="39" t="s">
        <v>15</v>
      </c>
      <c r="D165" s="39" t="s">
        <v>461</v>
      </c>
      <c r="E165" s="38">
        <v>892860630</v>
      </c>
      <c r="F165" s="39" t="s">
        <v>2382</v>
      </c>
      <c r="G165" s="39" t="s">
        <v>2061</v>
      </c>
      <c r="H165" s="40"/>
    </row>
    <row r="166" spans="1:8" s="32" customFormat="1" x14ac:dyDescent="0.25">
      <c r="A166" s="35">
        <v>165</v>
      </c>
      <c r="B166" s="36" t="s">
        <v>15</v>
      </c>
      <c r="C166" s="36" t="s">
        <v>15</v>
      </c>
      <c r="D166" s="36" t="s">
        <v>461</v>
      </c>
      <c r="E166" s="35">
        <v>892860630</v>
      </c>
      <c r="F166" s="36" t="s">
        <v>2378</v>
      </c>
      <c r="G166" s="36" t="s">
        <v>2061</v>
      </c>
      <c r="H166" s="37"/>
    </row>
    <row r="167" spans="1:8" s="33" customFormat="1" x14ac:dyDescent="0.25">
      <c r="A167" s="38">
        <v>166</v>
      </c>
      <c r="B167" s="39" t="s">
        <v>15</v>
      </c>
      <c r="C167" s="39" t="s">
        <v>15</v>
      </c>
      <c r="D167" s="39" t="s">
        <v>461</v>
      </c>
      <c r="E167" s="38">
        <v>892860630</v>
      </c>
      <c r="F167" s="39" t="s">
        <v>2386</v>
      </c>
      <c r="G167" s="39" t="s">
        <v>2061</v>
      </c>
      <c r="H167" s="40"/>
    </row>
    <row r="168" spans="1:8" s="32" customFormat="1" x14ac:dyDescent="0.25">
      <c r="A168" s="35">
        <v>167</v>
      </c>
      <c r="B168" s="36" t="s">
        <v>15</v>
      </c>
      <c r="C168" s="36" t="s">
        <v>15</v>
      </c>
      <c r="D168" s="36" t="s">
        <v>464</v>
      </c>
      <c r="E168" s="35">
        <v>881363785</v>
      </c>
      <c r="F168" s="36" t="s">
        <v>2444</v>
      </c>
      <c r="G168" s="36" t="s">
        <v>2061</v>
      </c>
      <c r="H168" s="37">
        <v>1</v>
      </c>
    </row>
    <row r="169" spans="1:8" s="33" customFormat="1" x14ac:dyDescent="0.25">
      <c r="A169" s="38">
        <v>168</v>
      </c>
      <c r="B169" s="39" t="s">
        <v>15</v>
      </c>
      <c r="C169" s="39" t="s">
        <v>15</v>
      </c>
      <c r="D169" s="39" t="s">
        <v>466</v>
      </c>
      <c r="E169" s="38">
        <v>817606007</v>
      </c>
      <c r="F169" s="39" t="s">
        <v>2378</v>
      </c>
      <c r="G169" s="39" t="s">
        <v>2061</v>
      </c>
      <c r="H169" s="40"/>
    </row>
    <row r="170" spans="1:8" s="32" customFormat="1" x14ac:dyDescent="0.25">
      <c r="A170" s="35">
        <v>169</v>
      </c>
      <c r="B170" s="36" t="s">
        <v>15</v>
      </c>
      <c r="C170" s="36" t="s">
        <v>15</v>
      </c>
      <c r="D170" s="36" t="s">
        <v>466</v>
      </c>
      <c r="E170" s="35">
        <v>817606007</v>
      </c>
      <c r="F170" s="36" t="s">
        <v>2386</v>
      </c>
      <c r="G170" s="36" t="s">
        <v>2061</v>
      </c>
      <c r="H170" s="37"/>
    </row>
    <row r="171" spans="1:8" s="33" customFormat="1" x14ac:dyDescent="0.25">
      <c r="A171" s="38">
        <v>170</v>
      </c>
      <c r="B171" s="39" t="s">
        <v>15</v>
      </c>
      <c r="C171" s="39" t="s">
        <v>15</v>
      </c>
      <c r="D171" s="39" t="s">
        <v>466</v>
      </c>
      <c r="E171" s="38">
        <v>817606007</v>
      </c>
      <c r="F171" s="39" t="s">
        <v>2152</v>
      </c>
      <c r="G171" s="39" t="s">
        <v>2061</v>
      </c>
      <c r="H171" s="40">
        <v>1</v>
      </c>
    </row>
    <row r="172" spans="1:8" s="32" customFormat="1" x14ac:dyDescent="0.25">
      <c r="A172" s="35">
        <v>171</v>
      </c>
      <c r="B172" s="36" t="s">
        <v>15</v>
      </c>
      <c r="C172" s="36" t="s">
        <v>15</v>
      </c>
      <c r="D172" s="36" t="s">
        <v>470</v>
      </c>
      <c r="E172" s="35">
        <v>821381100</v>
      </c>
      <c r="F172" s="36" t="s">
        <v>2152</v>
      </c>
      <c r="G172" s="36" t="s">
        <v>2061</v>
      </c>
      <c r="H172" s="37">
        <v>1</v>
      </c>
    </row>
    <row r="173" spans="1:8" s="33" customFormat="1" x14ac:dyDescent="0.25">
      <c r="A173" s="38">
        <v>172</v>
      </c>
      <c r="B173" s="39" t="s">
        <v>15</v>
      </c>
      <c r="C173" s="39" t="s">
        <v>15</v>
      </c>
      <c r="D173" s="39" t="s">
        <v>472</v>
      </c>
      <c r="E173" s="38">
        <v>819976028</v>
      </c>
      <c r="F173" s="39" t="s">
        <v>2378</v>
      </c>
      <c r="G173" s="39" t="s">
        <v>2061</v>
      </c>
      <c r="H173" s="40">
        <v>1</v>
      </c>
    </row>
    <row r="174" spans="1:8" s="32" customFormat="1" x14ac:dyDescent="0.25">
      <c r="A174" s="35">
        <v>173</v>
      </c>
      <c r="B174" s="36" t="s">
        <v>15</v>
      </c>
      <c r="C174" s="36" t="s">
        <v>15</v>
      </c>
      <c r="D174" s="36" t="s">
        <v>472</v>
      </c>
      <c r="E174" s="35">
        <v>819976028</v>
      </c>
      <c r="F174" s="36" t="s">
        <v>2382</v>
      </c>
      <c r="G174" s="36" t="s">
        <v>2061</v>
      </c>
      <c r="H174" s="37"/>
    </row>
    <row r="175" spans="1:8" s="33" customFormat="1" x14ac:dyDescent="0.25">
      <c r="A175" s="38">
        <v>174</v>
      </c>
      <c r="B175" s="39" t="s">
        <v>15</v>
      </c>
      <c r="C175" s="39" t="s">
        <v>15</v>
      </c>
      <c r="D175" s="39" t="s">
        <v>472</v>
      </c>
      <c r="E175" s="38">
        <v>819976028</v>
      </c>
      <c r="F175" s="39" t="s">
        <v>2386</v>
      </c>
      <c r="G175" s="39" t="s">
        <v>2061</v>
      </c>
      <c r="H175" s="40"/>
    </row>
    <row r="176" spans="1:8" s="32" customFormat="1" x14ac:dyDescent="0.25">
      <c r="A176" s="35">
        <v>175</v>
      </c>
      <c r="B176" s="36" t="s">
        <v>15</v>
      </c>
      <c r="C176" s="36" t="s">
        <v>15</v>
      </c>
      <c r="D176" s="36" t="s">
        <v>472</v>
      </c>
      <c r="E176" s="35">
        <v>819976028</v>
      </c>
      <c r="F176" s="36" t="s">
        <v>2152</v>
      </c>
      <c r="G176" s="36" t="s">
        <v>2061</v>
      </c>
      <c r="H176" s="37"/>
    </row>
    <row r="177" spans="1:8" s="33" customFormat="1" ht="31.5" x14ac:dyDescent="0.25">
      <c r="A177" s="38">
        <v>176</v>
      </c>
      <c r="B177" s="39" t="s">
        <v>15</v>
      </c>
      <c r="C177" s="39" t="s">
        <v>15</v>
      </c>
      <c r="D177" s="39" t="s">
        <v>474</v>
      </c>
      <c r="E177" s="38" t="s">
        <v>476</v>
      </c>
      <c r="F177" s="39" t="s">
        <v>2457</v>
      </c>
      <c r="G177" s="39" t="s">
        <v>2061</v>
      </c>
      <c r="H177" s="40">
        <v>1</v>
      </c>
    </row>
    <row r="178" spans="1:8" s="32" customFormat="1" ht="31.5" x14ac:dyDescent="0.25">
      <c r="A178" s="35">
        <v>177</v>
      </c>
      <c r="B178" s="36" t="s">
        <v>15</v>
      </c>
      <c r="C178" s="36" t="s">
        <v>15</v>
      </c>
      <c r="D178" s="36" t="s">
        <v>474</v>
      </c>
      <c r="E178" s="35" t="s">
        <v>476</v>
      </c>
      <c r="F178" s="36" t="s">
        <v>2459</v>
      </c>
      <c r="G178" s="36" t="s">
        <v>2061</v>
      </c>
      <c r="H178" s="37"/>
    </row>
    <row r="179" spans="1:8" s="33" customFormat="1" x14ac:dyDescent="0.25">
      <c r="A179" s="38">
        <v>178</v>
      </c>
      <c r="B179" s="39" t="s">
        <v>15</v>
      </c>
      <c r="C179" s="39" t="s">
        <v>15</v>
      </c>
      <c r="D179" s="39" t="s">
        <v>487</v>
      </c>
      <c r="E179" s="38">
        <v>897195613</v>
      </c>
      <c r="F179" s="39" t="s">
        <v>2422</v>
      </c>
      <c r="G179" s="39" t="s">
        <v>2061</v>
      </c>
      <c r="H179" s="40">
        <v>1</v>
      </c>
    </row>
    <row r="180" spans="1:8" s="32" customFormat="1" x14ac:dyDescent="0.25">
      <c r="A180" s="35">
        <v>179</v>
      </c>
      <c r="B180" s="36" t="s">
        <v>15</v>
      </c>
      <c r="C180" s="36" t="s">
        <v>15</v>
      </c>
      <c r="D180" s="36" t="s">
        <v>487</v>
      </c>
      <c r="E180" s="35">
        <v>897195613</v>
      </c>
      <c r="F180" s="36" t="s">
        <v>2423</v>
      </c>
      <c r="G180" s="36" t="s">
        <v>2061</v>
      </c>
      <c r="H180" s="37">
        <v>1</v>
      </c>
    </row>
    <row r="181" spans="1:8" s="33" customFormat="1" ht="31.5" x14ac:dyDescent="0.25">
      <c r="A181" s="38">
        <v>180</v>
      </c>
      <c r="B181" s="39" t="s">
        <v>15</v>
      </c>
      <c r="C181" s="39" t="s">
        <v>15</v>
      </c>
      <c r="D181" s="39" t="s">
        <v>492</v>
      </c>
      <c r="E181" s="38">
        <v>818784996</v>
      </c>
      <c r="F181" s="39" t="s">
        <v>2424</v>
      </c>
      <c r="G181" s="39" t="s">
        <v>2061</v>
      </c>
      <c r="H181" s="40"/>
    </row>
    <row r="182" spans="1:8" s="32" customFormat="1" ht="31.5" x14ac:dyDescent="0.25">
      <c r="A182" s="35">
        <v>181</v>
      </c>
      <c r="B182" s="36" t="s">
        <v>15</v>
      </c>
      <c r="C182" s="36" t="s">
        <v>15</v>
      </c>
      <c r="D182" s="36" t="s">
        <v>492</v>
      </c>
      <c r="E182" s="35">
        <v>818784996</v>
      </c>
      <c r="F182" s="36" t="s">
        <v>2425</v>
      </c>
      <c r="G182" s="36" t="s">
        <v>2061</v>
      </c>
      <c r="H182" s="37"/>
    </row>
    <row r="183" spans="1:8" s="33" customFormat="1" x14ac:dyDescent="0.25">
      <c r="A183" s="38">
        <v>182</v>
      </c>
      <c r="B183" s="39" t="s">
        <v>15</v>
      </c>
      <c r="C183" s="39" t="s">
        <v>15</v>
      </c>
      <c r="D183" s="39" t="s">
        <v>497</v>
      </c>
      <c r="E183" s="38">
        <v>895858166</v>
      </c>
      <c r="F183" s="39" t="s">
        <v>2471</v>
      </c>
      <c r="G183" s="39" t="s">
        <v>4</v>
      </c>
      <c r="H183" s="40"/>
    </row>
    <row r="184" spans="1:8" s="32" customFormat="1" x14ac:dyDescent="0.25">
      <c r="A184" s="35">
        <v>183</v>
      </c>
      <c r="B184" s="36" t="s">
        <v>15</v>
      </c>
      <c r="C184" s="36" t="s">
        <v>376</v>
      </c>
      <c r="D184" s="36" t="s">
        <v>498</v>
      </c>
      <c r="E184" s="35">
        <v>810702969</v>
      </c>
      <c r="F184" s="36" t="s">
        <v>2115</v>
      </c>
      <c r="G184" s="36" t="s">
        <v>4</v>
      </c>
      <c r="H184" s="37"/>
    </row>
    <row r="185" spans="1:8" s="33" customFormat="1" x14ac:dyDescent="0.25">
      <c r="A185" s="38">
        <v>184</v>
      </c>
      <c r="B185" s="39" t="s">
        <v>15</v>
      </c>
      <c r="C185" s="39" t="s">
        <v>15</v>
      </c>
      <c r="D185" s="39" t="s">
        <v>501</v>
      </c>
      <c r="E185" s="38">
        <v>831008894</v>
      </c>
      <c r="F185" s="39" t="s">
        <v>2472</v>
      </c>
      <c r="G185" s="39" t="s">
        <v>4</v>
      </c>
      <c r="H185" s="40"/>
    </row>
    <row r="186" spans="1:8" s="32" customFormat="1" x14ac:dyDescent="0.25">
      <c r="A186" s="35">
        <v>185</v>
      </c>
      <c r="B186" s="36" t="s">
        <v>15</v>
      </c>
      <c r="C186" s="36" t="s">
        <v>15</v>
      </c>
      <c r="D186" s="36" t="s">
        <v>501</v>
      </c>
      <c r="E186" s="35">
        <v>831008894</v>
      </c>
      <c r="F186" s="36" t="s">
        <v>2471</v>
      </c>
      <c r="G186" s="36" t="s">
        <v>4</v>
      </c>
      <c r="H186" s="37"/>
    </row>
    <row r="187" spans="1:8" s="33" customFormat="1" x14ac:dyDescent="0.25">
      <c r="A187" s="38">
        <v>186</v>
      </c>
      <c r="B187" s="39" t="s">
        <v>15</v>
      </c>
      <c r="C187" s="39" t="s">
        <v>15</v>
      </c>
      <c r="D187" s="39" t="s">
        <v>502</v>
      </c>
      <c r="E187" s="38" t="s">
        <v>504</v>
      </c>
      <c r="F187" s="39" t="s">
        <v>2152</v>
      </c>
      <c r="G187" s="39" t="s">
        <v>2061</v>
      </c>
      <c r="H187" s="40">
        <v>1</v>
      </c>
    </row>
    <row r="188" spans="1:8" s="32" customFormat="1" x14ac:dyDescent="0.25">
      <c r="A188" s="35">
        <v>187</v>
      </c>
      <c r="B188" s="36" t="s">
        <v>15</v>
      </c>
      <c r="C188" s="36" t="s">
        <v>15</v>
      </c>
      <c r="D188" s="36" t="s">
        <v>509</v>
      </c>
      <c r="E188" s="35" t="s">
        <v>510</v>
      </c>
      <c r="F188" s="36" t="s">
        <v>2386</v>
      </c>
      <c r="G188" s="36" t="s">
        <v>2061</v>
      </c>
      <c r="H188" s="37">
        <v>1</v>
      </c>
    </row>
    <row r="189" spans="1:8" s="33" customFormat="1" ht="31.5" x14ac:dyDescent="0.25">
      <c r="A189" s="38">
        <v>188</v>
      </c>
      <c r="B189" s="39" t="s">
        <v>15</v>
      </c>
      <c r="C189" s="39" t="s">
        <v>15</v>
      </c>
      <c r="D189" s="39" t="s">
        <v>509</v>
      </c>
      <c r="E189" s="38" t="s">
        <v>510</v>
      </c>
      <c r="F189" s="39" t="s">
        <v>2398</v>
      </c>
      <c r="G189" s="39" t="s">
        <v>2061</v>
      </c>
      <c r="H189" s="40">
        <v>1</v>
      </c>
    </row>
    <row r="190" spans="1:8" s="32" customFormat="1" x14ac:dyDescent="0.25">
      <c r="A190" s="35">
        <v>189</v>
      </c>
      <c r="B190" s="36" t="s">
        <v>15</v>
      </c>
      <c r="C190" s="36" t="s">
        <v>15</v>
      </c>
      <c r="D190" s="36" t="s">
        <v>509</v>
      </c>
      <c r="E190" s="35" t="s">
        <v>510</v>
      </c>
      <c r="F190" s="36" t="s">
        <v>2382</v>
      </c>
      <c r="G190" s="36" t="s">
        <v>2061</v>
      </c>
      <c r="H190" s="37"/>
    </row>
    <row r="191" spans="1:8" s="33" customFormat="1" x14ac:dyDescent="0.25">
      <c r="A191" s="38">
        <v>190</v>
      </c>
      <c r="B191" s="39" t="s">
        <v>15</v>
      </c>
      <c r="C191" s="39" t="s">
        <v>15</v>
      </c>
      <c r="D191" s="39" t="s">
        <v>512</v>
      </c>
      <c r="E191" s="38" t="s">
        <v>513</v>
      </c>
      <c r="F191" s="39" t="s">
        <v>2360</v>
      </c>
      <c r="G191" s="39" t="s">
        <v>2061</v>
      </c>
      <c r="H191" s="40"/>
    </row>
    <row r="192" spans="1:8" s="32" customFormat="1" ht="31.5" x14ac:dyDescent="0.25">
      <c r="A192" s="35">
        <v>191</v>
      </c>
      <c r="B192" s="36" t="s">
        <v>15</v>
      </c>
      <c r="C192" s="36" t="s">
        <v>15</v>
      </c>
      <c r="D192" s="36" t="s">
        <v>512</v>
      </c>
      <c r="E192" s="35" t="s">
        <v>513</v>
      </c>
      <c r="F192" s="36" t="s">
        <v>2398</v>
      </c>
      <c r="G192" s="36" t="s">
        <v>2061</v>
      </c>
      <c r="H192" s="37"/>
    </row>
    <row r="193" spans="1:8" s="33" customFormat="1" x14ac:dyDescent="0.25">
      <c r="A193" s="38">
        <v>192</v>
      </c>
      <c r="B193" s="39" t="s">
        <v>15</v>
      </c>
      <c r="C193" s="39" t="s">
        <v>15</v>
      </c>
      <c r="D193" s="39" t="s">
        <v>512</v>
      </c>
      <c r="E193" s="38" t="s">
        <v>513</v>
      </c>
      <c r="F193" s="39" t="s">
        <v>2402</v>
      </c>
      <c r="G193" s="39" t="s">
        <v>2061</v>
      </c>
      <c r="H193" s="40"/>
    </row>
    <row r="194" spans="1:8" s="32" customFormat="1" ht="31.5" x14ac:dyDescent="0.25">
      <c r="A194" s="35">
        <v>193</v>
      </c>
      <c r="B194" s="36" t="s">
        <v>15</v>
      </c>
      <c r="C194" s="36" t="s">
        <v>330</v>
      </c>
      <c r="D194" s="36" t="s">
        <v>521</v>
      </c>
      <c r="E194" s="35" t="s">
        <v>523</v>
      </c>
      <c r="F194" s="36" t="s">
        <v>2491</v>
      </c>
      <c r="G194" s="36" t="s">
        <v>4</v>
      </c>
      <c r="H194" s="37"/>
    </row>
    <row r="195" spans="1:8" s="33" customFormat="1" x14ac:dyDescent="0.25">
      <c r="A195" s="38">
        <v>194</v>
      </c>
      <c r="B195" s="39" t="s">
        <v>15</v>
      </c>
      <c r="C195" s="39" t="s">
        <v>330</v>
      </c>
      <c r="D195" s="39" t="s">
        <v>525</v>
      </c>
      <c r="E195" s="38" t="s">
        <v>526</v>
      </c>
      <c r="F195" s="39" t="s">
        <v>2200</v>
      </c>
      <c r="G195" s="39" t="s">
        <v>1</v>
      </c>
      <c r="H195" s="40"/>
    </row>
    <row r="196" spans="1:8" s="32" customFormat="1" x14ac:dyDescent="0.25">
      <c r="A196" s="35">
        <v>195</v>
      </c>
      <c r="B196" s="36" t="s">
        <v>15</v>
      </c>
      <c r="C196" s="36" t="s">
        <v>376</v>
      </c>
      <c r="D196" s="36" t="s">
        <v>528</v>
      </c>
      <c r="E196" s="35" t="s">
        <v>529</v>
      </c>
      <c r="F196" s="36" t="s">
        <v>2152</v>
      </c>
      <c r="G196" s="36" t="s">
        <v>2061</v>
      </c>
      <c r="H196" s="37">
        <v>1</v>
      </c>
    </row>
    <row r="197" spans="1:8" s="33" customFormat="1" x14ac:dyDescent="0.25">
      <c r="A197" s="38">
        <v>196</v>
      </c>
      <c r="B197" s="39" t="s">
        <v>15</v>
      </c>
      <c r="C197" s="39" t="s">
        <v>15</v>
      </c>
      <c r="D197" s="39" t="s">
        <v>531</v>
      </c>
      <c r="E197" s="38" t="s">
        <v>532</v>
      </c>
      <c r="F197" s="39" t="s">
        <v>2494</v>
      </c>
      <c r="G197" s="39" t="s">
        <v>2061</v>
      </c>
      <c r="H197" s="40">
        <v>1</v>
      </c>
    </row>
    <row r="198" spans="1:8" s="32" customFormat="1" x14ac:dyDescent="0.25">
      <c r="A198" s="35">
        <v>197</v>
      </c>
      <c r="B198" s="36" t="s">
        <v>15</v>
      </c>
      <c r="C198" s="36" t="s">
        <v>15</v>
      </c>
      <c r="D198" s="36" t="s">
        <v>531</v>
      </c>
      <c r="E198" s="35" t="s">
        <v>532</v>
      </c>
      <c r="F198" s="36" t="s">
        <v>2495</v>
      </c>
      <c r="G198" s="36" t="s">
        <v>2061</v>
      </c>
      <c r="H198" s="37"/>
    </row>
    <row r="199" spans="1:8" s="33" customFormat="1" ht="31.5" x14ac:dyDescent="0.25">
      <c r="A199" s="38">
        <v>198</v>
      </c>
      <c r="B199" s="39" t="s">
        <v>15</v>
      </c>
      <c r="C199" s="39" t="s">
        <v>15</v>
      </c>
      <c r="D199" s="39" t="s">
        <v>531</v>
      </c>
      <c r="E199" s="38" t="s">
        <v>532</v>
      </c>
      <c r="F199" s="39" t="s">
        <v>2459</v>
      </c>
      <c r="G199" s="39" t="s">
        <v>2061</v>
      </c>
      <c r="H199" s="40"/>
    </row>
    <row r="200" spans="1:8" s="32" customFormat="1" x14ac:dyDescent="0.25">
      <c r="A200" s="35">
        <v>199</v>
      </c>
      <c r="B200" s="36" t="s">
        <v>15</v>
      </c>
      <c r="C200" s="36" t="s">
        <v>15</v>
      </c>
      <c r="D200" s="36" t="s">
        <v>534</v>
      </c>
      <c r="E200" s="35" t="s">
        <v>532</v>
      </c>
      <c r="F200" s="36" t="s">
        <v>2495</v>
      </c>
      <c r="G200" s="36" t="s">
        <v>2061</v>
      </c>
      <c r="H200" s="37">
        <v>1</v>
      </c>
    </row>
    <row r="201" spans="1:8" s="33" customFormat="1" ht="31.5" x14ac:dyDescent="0.25">
      <c r="A201" s="38">
        <v>200</v>
      </c>
      <c r="B201" s="39" t="s">
        <v>15</v>
      </c>
      <c r="C201" s="39" t="s">
        <v>15</v>
      </c>
      <c r="D201" s="39" t="s">
        <v>534</v>
      </c>
      <c r="E201" s="38" t="s">
        <v>532</v>
      </c>
      <c r="F201" s="39" t="s">
        <v>2424</v>
      </c>
      <c r="G201" s="39" t="s">
        <v>2061</v>
      </c>
      <c r="H201" s="40"/>
    </row>
    <row r="202" spans="1:8" s="32" customFormat="1" x14ac:dyDescent="0.25">
      <c r="A202" s="35">
        <v>201</v>
      </c>
      <c r="B202" s="36" t="s">
        <v>15</v>
      </c>
      <c r="C202" s="36" t="s">
        <v>15</v>
      </c>
      <c r="D202" s="36" t="s">
        <v>534</v>
      </c>
      <c r="E202" s="35" t="s">
        <v>532</v>
      </c>
      <c r="F202" s="36" t="s">
        <v>2494</v>
      </c>
      <c r="G202" s="36" t="s">
        <v>2061</v>
      </c>
      <c r="H202" s="37"/>
    </row>
    <row r="203" spans="1:8" s="33" customFormat="1" x14ac:dyDescent="0.25">
      <c r="A203" s="38">
        <v>202</v>
      </c>
      <c r="B203" s="39" t="s">
        <v>15</v>
      </c>
      <c r="C203" s="39" t="s">
        <v>15</v>
      </c>
      <c r="D203" s="39" t="s">
        <v>536</v>
      </c>
      <c r="E203" s="38" t="s">
        <v>537</v>
      </c>
      <c r="F203" s="39" t="s">
        <v>2360</v>
      </c>
      <c r="G203" s="39" t="s">
        <v>2061</v>
      </c>
      <c r="H203" s="40">
        <v>1</v>
      </c>
    </row>
    <row r="204" spans="1:8" s="32" customFormat="1" x14ac:dyDescent="0.25">
      <c r="A204" s="35">
        <v>203</v>
      </c>
      <c r="B204" s="36" t="s">
        <v>15</v>
      </c>
      <c r="C204" s="36" t="s">
        <v>15</v>
      </c>
      <c r="D204" s="36" t="s">
        <v>539</v>
      </c>
      <c r="E204" s="35"/>
      <c r="F204" s="36" t="s">
        <v>2152</v>
      </c>
      <c r="G204" s="36" t="s">
        <v>2061</v>
      </c>
      <c r="H204" s="37">
        <v>1</v>
      </c>
    </row>
    <row r="205" spans="1:8" s="33" customFormat="1" ht="31.5" x14ac:dyDescent="0.25">
      <c r="A205" s="38">
        <v>204</v>
      </c>
      <c r="B205" s="39" t="s">
        <v>15</v>
      </c>
      <c r="C205" s="39" t="s">
        <v>336</v>
      </c>
      <c r="D205" s="39" t="s">
        <v>541</v>
      </c>
      <c r="E205" s="38" t="s">
        <v>543</v>
      </c>
      <c r="F205" s="39" t="s">
        <v>2497</v>
      </c>
      <c r="G205" s="39" t="s">
        <v>4</v>
      </c>
      <c r="H205" s="40"/>
    </row>
    <row r="206" spans="1:8" s="32" customFormat="1" x14ac:dyDescent="0.25">
      <c r="A206" s="35">
        <v>205</v>
      </c>
      <c r="B206" s="36" t="s">
        <v>15</v>
      </c>
      <c r="C206" s="36" t="s">
        <v>15</v>
      </c>
      <c r="D206" s="36" t="s">
        <v>545</v>
      </c>
      <c r="E206" s="35">
        <v>868784079</v>
      </c>
      <c r="F206" s="36" t="s">
        <v>2152</v>
      </c>
      <c r="G206" s="36" t="s">
        <v>2061</v>
      </c>
      <c r="H206" s="37">
        <v>1</v>
      </c>
    </row>
    <row r="207" spans="1:8" s="33" customFormat="1" x14ac:dyDescent="0.25">
      <c r="A207" s="38">
        <v>206</v>
      </c>
      <c r="B207" s="39" t="s">
        <v>15</v>
      </c>
      <c r="C207" s="39" t="s">
        <v>15</v>
      </c>
      <c r="D207" s="39" t="s">
        <v>545</v>
      </c>
      <c r="E207" s="38">
        <v>868784079</v>
      </c>
      <c r="F207" s="39" t="s">
        <v>2499</v>
      </c>
      <c r="G207" s="39" t="s">
        <v>2061</v>
      </c>
      <c r="H207" s="40"/>
    </row>
    <row r="208" spans="1:8" s="32" customFormat="1" x14ac:dyDescent="0.25">
      <c r="A208" s="35">
        <v>207</v>
      </c>
      <c r="B208" s="36" t="s">
        <v>15</v>
      </c>
      <c r="C208" s="36" t="s">
        <v>15</v>
      </c>
      <c r="D208" s="36" t="s">
        <v>545</v>
      </c>
      <c r="E208" s="35">
        <v>868784079</v>
      </c>
      <c r="F208" s="36" t="s">
        <v>2500</v>
      </c>
      <c r="G208" s="36" t="s">
        <v>2061</v>
      </c>
      <c r="H208" s="37"/>
    </row>
    <row r="209" spans="1:8" s="33" customFormat="1" x14ac:dyDescent="0.25">
      <c r="A209" s="38">
        <v>208</v>
      </c>
      <c r="B209" s="39" t="s">
        <v>15</v>
      </c>
      <c r="C209" s="39" t="s">
        <v>336</v>
      </c>
      <c r="D209" s="39" t="s">
        <v>547</v>
      </c>
      <c r="E209" s="38">
        <v>868291957</v>
      </c>
      <c r="F209" s="39" t="s">
        <v>2152</v>
      </c>
      <c r="G209" s="39" t="s">
        <v>2061</v>
      </c>
      <c r="H209" s="40">
        <v>1</v>
      </c>
    </row>
    <row r="210" spans="1:8" s="32" customFormat="1" x14ac:dyDescent="0.25">
      <c r="A210" s="35">
        <v>209</v>
      </c>
      <c r="B210" s="36" t="s">
        <v>15</v>
      </c>
      <c r="C210" s="36" t="s">
        <v>15</v>
      </c>
      <c r="D210" s="36" t="s">
        <v>549</v>
      </c>
      <c r="E210" s="35">
        <v>913295529</v>
      </c>
      <c r="F210" s="36" t="s">
        <v>2152</v>
      </c>
      <c r="G210" s="36" t="s">
        <v>2061</v>
      </c>
      <c r="H210" s="37">
        <v>1</v>
      </c>
    </row>
    <row r="211" spans="1:8" s="33" customFormat="1" x14ac:dyDescent="0.25">
      <c r="A211" s="38">
        <v>210</v>
      </c>
      <c r="B211" s="39" t="s">
        <v>15</v>
      </c>
      <c r="C211" s="39" t="s">
        <v>15</v>
      </c>
      <c r="D211" s="39" t="s">
        <v>549</v>
      </c>
      <c r="E211" s="38">
        <v>913295529</v>
      </c>
      <c r="F211" s="39" t="s">
        <v>2362</v>
      </c>
      <c r="G211" s="39" t="s">
        <v>2061</v>
      </c>
      <c r="H211" s="40">
        <v>1</v>
      </c>
    </row>
    <row r="212" spans="1:8" s="32" customFormat="1" x14ac:dyDescent="0.25">
      <c r="A212" s="35">
        <v>211</v>
      </c>
      <c r="B212" s="36" t="s">
        <v>15</v>
      </c>
      <c r="C212" s="36" t="s">
        <v>15</v>
      </c>
      <c r="D212" s="36" t="s">
        <v>550</v>
      </c>
      <c r="E212" s="35" t="s">
        <v>551</v>
      </c>
      <c r="F212" s="36" t="s">
        <v>2152</v>
      </c>
      <c r="G212" s="36" t="s">
        <v>2061</v>
      </c>
      <c r="H212" s="37">
        <v>1</v>
      </c>
    </row>
    <row r="213" spans="1:8" s="33" customFormat="1" x14ac:dyDescent="0.25">
      <c r="A213" s="38">
        <v>212</v>
      </c>
      <c r="B213" s="39" t="s">
        <v>15</v>
      </c>
      <c r="C213" s="39" t="s">
        <v>15</v>
      </c>
      <c r="D213" s="39" t="s">
        <v>553</v>
      </c>
      <c r="E213" s="38">
        <v>862523413</v>
      </c>
      <c r="F213" s="39" t="s">
        <v>2507</v>
      </c>
      <c r="G213" s="39" t="s">
        <v>1</v>
      </c>
      <c r="H213" s="40"/>
    </row>
    <row r="214" spans="1:8" s="32" customFormat="1" x14ac:dyDescent="0.25">
      <c r="A214" s="35">
        <v>213</v>
      </c>
      <c r="B214" s="36" t="s">
        <v>15</v>
      </c>
      <c r="C214" s="36" t="s">
        <v>15</v>
      </c>
      <c r="D214" s="36" t="s">
        <v>555</v>
      </c>
      <c r="E214" s="35" t="s">
        <v>556</v>
      </c>
      <c r="F214" s="36" t="s">
        <v>2152</v>
      </c>
      <c r="G214" s="36" t="s">
        <v>2061</v>
      </c>
      <c r="H214" s="37">
        <v>1</v>
      </c>
    </row>
    <row r="215" spans="1:8" s="33" customFormat="1" x14ac:dyDescent="0.25">
      <c r="A215" s="38">
        <v>214</v>
      </c>
      <c r="B215" s="39" t="s">
        <v>15</v>
      </c>
      <c r="C215" s="39" t="s">
        <v>15</v>
      </c>
      <c r="D215" s="39" t="s">
        <v>558</v>
      </c>
      <c r="E215" s="38" t="s">
        <v>556</v>
      </c>
      <c r="F215" s="39" t="s">
        <v>2152</v>
      </c>
      <c r="G215" s="39" t="s">
        <v>2061</v>
      </c>
      <c r="H215" s="40">
        <v>1</v>
      </c>
    </row>
    <row r="216" spans="1:8" s="32" customFormat="1" x14ac:dyDescent="0.25">
      <c r="A216" s="35">
        <v>215</v>
      </c>
      <c r="B216" s="36" t="s">
        <v>15</v>
      </c>
      <c r="C216" s="36" t="s">
        <v>15</v>
      </c>
      <c r="D216" s="36" t="s">
        <v>558</v>
      </c>
      <c r="E216" s="35" t="s">
        <v>556</v>
      </c>
      <c r="F216" s="36" t="s">
        <v>2364</v>
      </c>
      <c r="G216" s="36" t="s">
        <v>2061</v>
      </c>
      <c r="H216" s="37">
        <v>1</v>
      </c>
    </row>
    <row r="217" spans="1:8" s="33" customFormat="1" x14ac:dyDescent="0.25">
      <c r="A217" s="38">
        <v>216</v>
      </c>
      <c r="B217" s="39" t="s">
        <v>15</v>
      </c>
      <c r="C217" s="39" t="s">
        <v>15</v>
      </c>
      <c r="D217" s="39" t="s">
        <v>558</v>
      </c>
      <c r="E217" s="38" t="s">
        <v>556</v>
      </c>
      <c r="F217" s="39" t="s">
        <v>2444</v>
      </c>
      <c r="G217" s="39" t="s">
        <v>2061</v>
      </c>
      <c r="H217" s="40"/>
    </row>
    <row r="218" spans="1:8" s="32" customFormat="1" x14ac:dyDescent="0.25">
      <c r="A218" s="35">
        <v>217</v>
      </c>
      <c r="B218" s="36" t="s">
        <v>15</v>
      </c>
      <c r="C218" s="36" t="s">
        <v>15</v>
      </c>
      <c r="D218" s="36" t="s">
        <v>558</v>
      </c>
      <c r="E218" s="35" t="s">
        <v>556</v>
      </c>
      <c r="F218" s="36" t="s">
        <v>2369</v>
      </c>
      <c r="G218" s="36" t="s">
        <v>2061</v>
      </c>
      <c r="H218" s="37"/>
    </row>
    <row r="219" spans="1:8" s="33" customFormat="1" x14ac:dyDescent="0.25">
      <c r="A219" s="38">
        <v>218</v>
      </c>
      <c r="B219" s="39" t="s">
        <v>15</v>
      </c>
      <c r="C219" s="39" t="s">
        <v>15</v>
      </c>
      <c r="D219" s="39" t="s">
        <v>561</v>
      </c>
      <c r="E219" s="38" t="s">
        <v>562</v>
      </c>
      <c r="F219" s="39" t="s">
        <v>2152</v>
      </c>
      <c r="G219" s="39" t="s">
        <v>2061</v>
      </c>
      <c r="H219" s="40">
        <v>1</v>
      </c>
    </row>
    <row r="220" spans="1:8" s="32" customFormat="1" x14ac:dyDescent="0.25">
      <c r="A220" s="35">
        <v>219</v>
      </c>
      <c r="B220" s="36" t="s">
        <v>15</v>
      </c>
      <c r="C220" s="36" t="s">
        <v>15</v>
      </c>
      <c r="D220" s="36" t="s">
        <v>566</v>
      </c>
      <c r="E220" s="35" t="s">
        <v>564</v>
      </c>
      <c r="F220" s="36" t="s">
        <v>2444</v>
      </c>
      <c r="G220" s="36" t="s">
        <v>2061</v>
      </c>
      <c r="H220" s="37">
        <v>1</v>
      </c>
    </row>
    <row r="221" spans="1:8" s="33" customFormat="1" x14ac:dyDescent="0.25">
      <c r="A221" s="38">
        <v>220</v>
      </c>
      <c r="B221" s="39" t="s">
        <v>15</v>
      </c>
      <c r="C221" s="39" t="s">
        <v>15</v>
      </c>
      <c r="D221" s="39" t="s">
        <v>568</v>
      </c>
      <c r="E221" s="38">
        <v>828655385</v>
      </c>
      <c r="F221" s="39" t="s">
        <v>2152</v>
      </c>
      <c r="G221" s="39" t="s">
        <v>2061</v>
      </c>
      <c r="H221" s="40">
        <v>1</v>
      </c>
    </row>
    <row r="222" spans="1:8" s="32" customFormat="1" x14ac:dyDescent="0.25">
      <c r="A222" s="35">
        <v>221</v>
      </c>
      <c r="B222" s="36" t="s">
        <v>15</v>
      </c>
      <c r="C222" s="36" t="s">
        <v>15</v>
      </c>
      <c r="D222" s="36" t="s">
        <v>568</v>
      </c>
      <c r="E222" s="35">
        <v>828655385</v>
      </c>
      <c r="F222" s="36" t="s">
        <v>2500</v>
      </c>
      <c r="G222" s="36" t="s">
        <v>2061</v>
      </c>
      <c r="H222" s="37"/>
    </row>
    <row r="223" spans="1:8" s="33" customFormat="1" x14ac:dyDescent="0.25">
      <c r="A223" s="38">
        <v>222</v>
      </c>
      <c r="B223" s="39" t="s">
        <v>15</v>
      </c>
      <c r="C223" s="39" t="s">
        <v>15</v>
      </c>
      <c r="D223" s="39" t="s">
        <v>568</v>
      </c>
      <c r="E223" s="38">
        <v>828655385</v>
      </c>
      <c r="F223" s="39" t="s">
        <v>2386</v>
      </c>
      <c r="G223" s="39" t="s">
        <v>2061</v>
      </c>
      <c r="H223" s="40"/>
    </row>
    <row r="224" spans="1:8" s="32" customFormat="1" x14ac:dyDescent="0.25">
      <c r="A224" s="35">
        <v>223</v>
      </c>
      <c r="B224" s="36" t="s">
        <v>15</v>
      </c>
      <c r="C224" s="36" t="s">
        <v>15</v>
      </c>
      <c r="D224" s="36" t="s">
        <v>570</v>
      </c>
      <c r="E224" s="35">
        <v>807983344</v>
      </c>
      <c r="F224" s="36" t="s">
        <v>2152</v>
      </c>
      <c r="G224" s="36" t="s">
        <v>2061</v>
      </c>
      <c r="H224" s="37">
        <v>1</v>
      </c>
    </row>
    <row r="225" spans="1:8" s="33" customFormat="1" x14ac:dyDescent="0.25">
      <c r="A225" s="38">
        <v>224</v>
      </c>
      <c r="B225" s="39" t="s">
        <v>15</v>
      </c>
      <c r="C225" s="39" t="s">
        <v>15</v>
      </c>
      <c r="D225" s="39" t="s">
        <v>570</v>
      </c>
      <c r="E225" s="38">
        <v>807983344</v>
      </c>
      <c r="F225" s="39" t="s">
        <v>2364</v>
      </c>
      <c r="G225" s="39" t="s">
        <v>2061</v>
      </c>
      <c r="H225" s="40">
        <v>1</v>
      </c>
    </row>
    <row r="226" spans="1:8" s="32" customFormat="1" x14ac:dyDescent="0.25">
      <c r="A226" s="35">
        <v>225</v>
      </c>
      <c r="B226" s="36" t="s">
        <v>15</v>
      </c>
      <c r="C226" s="36" t="s">
        <v>15</v>
      </c>
      <c r="D226" s="36" t="s">
        <v>570</v>
      </c>
      <c r="E226" s="35">
        <v>807983344</v>
      </c>
      <c r="F226" s="36" t="s">
        <v>2366</v>
      </c>
      <c r="G226" s="36" t="s">
        <v>2061</v>
      </c>
      <c r="H226" s="37"/>
    </row>
    <row r="227" spans="1:8" s="33" customFormat="1" x14ac:dyDescent="0.25">
      <c r="A227" s="38">
        <v>226</v>
      </c>
      <c r="B227" s="39" t="s">
        <v>15</v>
      </c>
      <c r="C227" s="39" t="s">
        <v>15</v>
      </c>
      <c r="D227" s="39" t="s">
        <v>570</v>
      </c>
      <c r="E227" s="38">
        <v>807983344</v>
      </c>
      <c r="F227" s="39" t="s">
        <v>2369</v>
      </c>
      <c r="G227" s="39" t="s">
        <v>2061</v>
      </c>
      <c r="H227" s="40"/>
    </row>
    <row r="228" spans="1:8" s="32" customFormat="1" x14ac:dyDescent="0.25">
      <c r="A228" s="35">
        <v>227</v>
      </c>
      <c r="B228" s="36" t="s">
        <v>15</v>
      </c>
      <c r="C228" s="36" t="s">
        <v>330</v>
      </c>
      <c r="D228" s="36" t="s">
        <v>585</v>
      </c>
      <c r="E228" s="35" t="s">
        <v>586</v>
      </c>
      <c r="F228" s="36" t="s">
        <v>2517</v>
      </c>
      <c r="G228" s="36" t="s">
        <v>5</v>
      </c>
      <c r="H228" s="37"/>
    </row>
    <row r="229" spans="1:8" s="33" customFormat="1" x14ac:dyDescent="0.25">
      <c r="A229" s="38">
        <v>228</v>
      </c>
      <c r="B229" s="39" t="s">
        <v>15</v>
      </c>
      <c r="C229" s="39" t="s">
        <v>336</v>
      </c>
      <c r="D229" s="39" t="s">
        <v>588</v>
      </c>
      <c r="E229" s="38" t="s">
        <v>589</v>
      </c>
      <c r="F229" s="39" t="s">
        <v>2519</v>
      </c>
      <c r="G229" s="39" t="s">
        <v>1</v>
      </c>
      <c r="H229" s="40"/>
    </row>
    <row r="230" spans="1:8" s="32" customFormat="1" x14ac:dyDescent="0.25">
      <c r="A230" s="35">
        <v>229</v>
      </c>
      <c r="B230" s="36" t="s">
        <v>15</v>
      </c>
      <c r="C230" s="36" t="s">
        <v>591</v>
      </c>
      <c r="D230" s="36" t="s">
        <v>592</v>
      </c>
      <c r="E230" s="35" t="s">
        <v>593</v>
      </c>
      <c r="F230" s="36" t="s">
        <v>2521</v>
      </c>
      <c r="G230" s="36" t="s">
        <v>2061</v>
      </c>
      <c r="H230" s="37"/>
    </row>
    <row r="231" spans="1:8" s="33" customFormat="1" x14ac:dyDescent="0.25">
      <c r="A231" s="38">
        <v>230</v>
      </c>
      <c r="B231" s="39" t="s">
        <v>15</v>
      </c>
      <c r="C231" s="39" t="s">
        <v>591</v>
      </c>
      <c r="D231" s="39" t="s">
        <v>596</v>
      </c>
      <c r="E231" s="38" t="s">
        <v>597</v>
      </c>
      <c r="F231" s="39" t="s">
        <v>2522</v>
      </c>
      <c r="G231" s="39" t="s">
        <v>2061</v>
      </c>
      <c r="H231" s="40"/>
    </row>
    <row r="232" spans="1:8" s="32" customFormat="1" x14ac:dyDescent="0.25">
      <c r="A232" s="35">
        <v>231</v>
      </c>
      <c r="B232" s="36" t="s">
        <v>15</v>
      </c>
      <c r="C232" s="36" t="s">
        <v>376</v>
      </c>
      <c r="D232" s="36" t="s">
        <v>599</v>
      </c>
      <c r="E232" s="35" t="s">
        <v>600</v>
      </c>
      <c r="F232" s="36" t="s">
        <v>2523</v>
      </c>
      <c r="G232" s="36" t="s">
        <v>1</v>
      </c>
      <c r="H232" s="37"/>
    </row>
    <row r="233" spans="1:8" s="33" customFormat="1" x14ac:dyDescent="0.25">
      <c r="A233" s="38">
        <v>232</v>
      </c>
      <c r="B233" s="39" t="s">
        <v>9</v>
      </c>
      <c r="C233" s="39" t="s">
        <v>608</v>
      </c>
      <c r="D233" s="39" t="s">
        <v>609</v>
      </c>
      <c r="E233" s="38" t="s">
        <v>610</v>
      </c>
      <c r="F233" s="39" t="s">
        <v>2152</v>
      </c>
      <c r="G233" s="39" t="s">
        <v>2061</v>
      </c>
      <c r="H233" s="40"/>
    </row>
    <row r="234" spans="1:8" s="32" customFormat="1" ht="31.5" x14ac:dyDescent="0.25">
      <c r="A234" s="35">
        <v>233</v>
      </c>
      <c r="B234" s="36" t="s">
        <v>9</v>
      </c>
      <c r="C234" s="36" t="s">
        <v>620</v>
      </c>
      <c r="D234" s="36" t="s">
        <v>621</v>
      </c>
      <c r="E234" s="35">
        <v>801702258</v>
      </c>
      <c r="F234" s="36" t="s">
        <v>2115</v>
      </c>
      <c r="G234" s="36" t="s">
        <v>4</v>
      </c>
      <c r="H234" s="37"/>
    </row>
    <row r="235" spans="1:8" s="33" customFormat="1" x14ac:dyDescent="0.25">
      <c r="A235" s="38">
        <v>234</v>
      </c>
      <c r="B235" s="39" t="s">
        <v>9</v>
      </c>
      <c r="C235" s="39" t="s">
        <v>612</v>
      </c>
      <c r="D235" s="39" t="s">
        <v>623</v>
      </c>
      <c r="E235" s="38">
        <v>852531336</v>
      </c>
      <c r="F235" s="39" t="s">
        <v>2165</v>
      </c>
      <c r="G235" s="39" t="s">
        <v>2061</v>
      </c>
      <c r="H235" s="40"/>
    </row>
    <row r="236" spans="1:8" s="32" customFormat="1" x14ac:dyDescent="0.25">
      <c r="A236" s="35">
        <v>235</v>
      </c>
      <c r="B236" s="36" t="s">
        <v>9</v>
      </c>
      <c r="C236" s="36" t="s">
        <v>612</v>
      </c>
      <c r="D236" s="36" t="s">
        <v>623</v>
      </c>
      <c r="E236" s="35">
        <v>852531336</v>
      </c>
      <c r="F236" s="36" t="s">
        <v>2115</v>
      </c>
      <c r="G236" s="36" t="s">
        <v>4</v>
      </c>
      <c r="H236" s="37"/>
    </row>
    <row r="237" spans="1:8" s="33" customFormat="1" ht="31.5" x14ac:dyDescent="0.25">
      <c r="A237" s="38">
        <v>236</v>
      </c>
      <c r="B237" s="39" t="s">
        <v>9</v>
      </c>
      <c r="C237" s="39" t="s">
        <v>625</v>
      </c>
      <c r="D237" s="39" t="s">
        <v>626</v>
      </c>
      <c r="E237" s="38">
        <v>860981946</v>
      </c>
      <c r="F237" s="39" t="s">
        <v>2529</v>
      </c>
      <c r="G237" s="39" t="s">
        <v>2061</v>
      </c>
      <c r="H237" s="40"/>
    </row>
    <row r="238" spans="1:8" s="32" customFormat="1" ht="31.5" x14ac:dyDescent="0.25">
      <c r="A238" s="35">
        <v>237</v>
      </c>
      <c r="B238" s="36" t="s">
        <v>9</v>
      </c>
      <c r="C238" s="36" t="s">
        <v>625</v>
      </c>
      <c r="D238" s="36" t="s">
        <v>628</v>
      </c>
      <c r="E238" s="35">
        <v>879601283</v>
      </c>
      <c r="F238" s="36" t="s">
        <v>2530</v>
      </c>
      <c r="G238" s="36" t="s">
        <v>2061</v>
      </c>
      <c r="H238" s="37"/>
    </row>
    <row r="239" spans="1:8" s="33" customFormat="1" ht="31.5" x14ac:dyDescent="0.25">
      <c r="A239" s="38">
        <v>238</v>
      </c>
      <c r="B239" s="39" t="s">
        <v>9</v>
      </c>
      <c r="C239" s="39" t="s">
        <v>625</v>
      </c>
      <c r="D239" s="39" t="s">
        <v>628</v>
      </c>
      <c r="E239" s="38">
        <v>879601283</v>
      </c>
      <c r="F239" s="39" t="s">
        <v>2531</v>
      </c>
      <c r="G239" s="39" t="s">
        <v>4</v>
      </c>
      <c r="H239" s="40"/>
    </row>
    <row r="240" spans="1:8" s="32" customFormat="1" x14ac:dyDescent="0.25">
      <c r="A240" s="35">
        <v>239</v>
      </c>
      <c r="B240" s="36" t="s">
        <v>9</v>
      </c>
      <c r="C240" s="36" t="s">
        <v>605</v>
      </c>
      <c r="D240" s="36" t="s">
        <v>630</v>
      </c>
      <c r="E240" s="35">
        <v>807964795</v>
      </c>
      <c r="F240" s="36" t="s">
        <v>2534</v>
      </c>
      <c r="G240" s="36" t="s">
        <v>4</v>
      </c>
      <c r="H240" s="37"/>
    </row>
    <row r="241" spans="1:8" s="33" customFormat="1" ht="31.5" x14ac:dyDescent="0.25">
      <c r="A241" s="38">
        <v>240</v>
      </c>
      <c r="B241" s="39" t="s">
        <v>9</v>
      </c>
      <c r="C241" s="39" t="s">
        <v>620</v>
      </c>
      <c r="D241" s="39" t="s">
        <v>86</v>
      </c>
      <c r="E241" s="38" t="s">
        <v>634</v>
      </c>
      <c r="F241" s="39" t="s">
        <v>2115</v>
      </c>
      <c r="G241" s="39" t="s">
        <v>4</v>
      </c>
      <c r="H241" s="40"/>
    </row>
    <row r="242" spans="1:8" s="32" customFormat="1" x14ac:dyDescent="0.25">
      <c r="A242" s="35">
        <v>241</v>
      </c>
      <c r="B242" s="36" t="s">
        <v>9</v>
      </c>
      <c r="C242" s="36" t="s">
        <v>648</v>
      </c>
      <c r="D242" s="36" t="s">
        <v>86</v>
      </c>
      <c r="E242" s="35">
        <v>848299275</v>
      </c>
      <c r="F242" s="36" t="s">
        <v>2115</v>
      </c>
      <c r="G242" s="36" t="s">
        <v>4</v>
      </c>
      <c r="H242" s="37"/>
    </row>
    <row r="243" spans="1:8" s="33" customFormat="1" x14ac:dyDescent="0.25">
      <c r="A243" s="38">
        <v>242</v>
      </c>
      <c r="B243" s="39" t="s">
        <v>9</v>
      </c>
      <c r="C243" s="39" t="s">
        <v>615</v>
      </c>
      <c r="D243" s="39" t="s">
        <v>653</v>
      </c>
      <c r="E243" s="38">
        <v>815443896</v>
      </c>
      <c r="F243" s="39" t="s">
        <v>2165</v>
      </c>
      <c r="G243" s="39" t="s">
        <v>2061</v>
      </c>
      <c r="H243" s="40"/>
    </row>
    <row r="244" spans="1:8" s="32" customFormat="1" x14ac:dyDescent="0.25">
      <c r="A244" s="35">
        <v>243</v>
      </c>
      <c r="B244" s="36" t="s">
        <v>9</v>
      </c>
      <c r="C244" s="36" t="s">
        <v>656</v>
      </c>
      <c r="D244" s="36" t="s">
        <v>657</v>
      </c>
      <c r="E244" s="35">
        <v>856840051</v>
      </c>
      <c r="F244" s="36" t="s">
        <v>2165</v>
      </c>
      <c r="G244" s="36" t="s">
        <v>2061</v>
      </c>
      <c r="H244" s="37"/>
    </row>
    <row r="245" spans="1:8" s="33" customFormat="1" x14ac:dyDescent="0.25">
      <c r="A245" s="38">
        <v>244</v>
      </c>
      <c r="B245" s="39" t="s">
        <v>9</v>
      </c>
      <c r="C245" s="39" t="s">
        <v>9</v>
      </c>
      <c r="D245" s="39" t="s">
        <v>659</v>
      </c>
      <c r="E245" s="38">
        <v>872626490</v>
      </c>
      <c r="F245" s="39" t="s">
        <v>2165</v>
      </c>
      <c r="G245" s="39" t="s">
        <v>2061</v>
      </c>
      <c r="H245" s="40"/>
    </row>
    <row r="246" spans="1:8" s="32" customFormat="1" x14ac:dyDescent="0.25">
      <c r="A246" s="35">
        <v>245</v>
      </c>
      <c r="B246" s="36" t="s">
        <v>9</v>
      </c>
      <c r="C246" s="36" t="s">
        <v>656</v>
      </c>
      <c r="D246" s="36" t="s">
        <v>664</v>
      </c>
      <c r="E246" s="35">
        <v>862546368</v>
      </c>
      <c r="F246" s="36" t="s">
        <v>2165</v>
      </c>
      <c r="G246" s="36" t="s">
        <v>2061</v>
      </c>
      <c r="H246" s="37"/>
    </row>
    <row r="247" spans="1:8" s="33" customFormat="1" x14ac:dyDescent="0.25">
      <c r="A247" s="38">
        <v>246</v>
      </c>
      <c r="B247" s="39" t="s">
        <v>9</v>
      </c>
      <c r="C247" s="39" t="s">
        <v>608</v>
      </c>
      <c r="D247" s="39" t="s">
        <v>666</v>
      </c>
      <c r="E247" s="38"/>
      <c r="F247" s="39" t="s">
        <v>2555</v>
      </c>
      <c r="G247" s="39" t="s">
        <v>4</v>
      </c>
      <c r="H247" s="40"/>
    </row>
    <row r="248" spans="1:8" s="32" customFormat="1" x14ac:dyDescent="0.25">
      <c r="A248" s="35">
        <v>247</v>
      </c>
      <c r="B248" s="36" t="s">
        <v>9</v>
      </c>
      <c r="C248" s="36" t="s">
        <v>608</v>
      </c>
      <c r="D248" s="36" t="s">
        <v>668</v>
      </c>
      <c r="E248" s="35" t="s">
        <v>669</v>
      </c>
      <c r="F248" s="36" t="s">
        <v>2556</v>
      </c>
      <c r="G248" s="36" t="s">
        <v>4</v>
      </c>
      <c r="H248" s="37"/>
    </row>
    <row r="249" spans="1:8" s="33" customFormat="1" ht="31.5" x14ac:dyDescent="0.25">
      <c r="A249" s="38">
        <v>248</v>
      </c>
      <c r="B249" s="39" t="s">
        <v>9</v>
      </c>
      <c r="C249" s="39" t="s">
        <v>625</v>
      </c>
      <c r="D249" s="39" t="s">
        <v>671</v>
      </c>
      <c r="E249" s="38" t="s">
        <v>672</v>
      </c>
      <c r="F249" s="39" t="s">
        <v>2115</v>
      </c>
      <c r="G249" s="39" t="s">
        <v>4</v>
      </c>
      <c r="H249" s="40"/>
    </row>
    <row r="250" spans="1:8" s="32" customFormat="1" x14ac:dyDescent="0.25">
      <c r="A250" s="35">
        <v>249</v>
      </c>
      <c r="B250" s="36" t="s">
        <v>9</v>
      </c>
      <c r="C250" s="36" t="s">
        <v>608</v>
      </c>
      <c r="D250" s="36" t="s">
        <v>674</v>
      </c>
      <c r="E250" s="35" t="s">
        <v>675</v>
      </c>
      <c r="F250" s="36" t="s">
        <v>2558</v>
      </c>
      <c r="G250" s="36" t="s">
        <v>4</v>
      </c>
      <c r="H250" s="37"/>
    </row>
    <row r="251" spans="1:8" s="33" customFormat="1" x14ac:dyDescent="0.25">
      <c r="A251" s="38">
        <v>250</v>
      </c>
      <c r="B251" s="39" t="s">
        <v>9</v>
      </c>
      <c r="C251" s="39" t="s">
        <v>615</v>
      </c>
      <c r="D251" s="39" t="s">
        <v>677</v>
      </c>
      <c r="E251" s="38" t="s">
        <v>678</v>
      </c>
      <c r="F251" s="39" t="s">
        <v>2165</v>
      </c>
      <c r="G251" s="39" t="s">
        <v>2061</v>
      </c>
      <c r="H251" s="40"/>
    </row>
    <row r="252" spans="1:8" s="32" customFormat="1" ht="31.5" x14ac:dyDescent="0.25">
      <c r="A252" s="35">
        <v>251</v>
      </c>
      <c r="B252" s="36" t="s">
        <v>9</v>
      </c>
      <c r="C252" s="36" t="s">
        <v>625</v>
      </c>
      <c r="D252" s="36" t="s">
        <v>680</v>
      </c>
      <c r="E252" s="35" t="s">
        <v>681</v>
      </c>
      <c r="F252" s="36" t="s">
        <v>2560</v>
      </c>
      <c r="G252" s="36" t="s">
        <v>1</v>
      </c>
      <c r="H252" s="37"/>
    </row>
    <row r="253" spans="1:8" s="33" customFormat="1" ht="31.5" x14ac:dyDescent="0.25">
      <c r="A253" s="38">
        <v>252</v>
      </c>
      <c r="B253" s="39" t="s">
        <v>9</v>
      </c>
      <c r="C253" s="39" t="s">
        <v>625</v>
      </c>
      <c r="D253" s="39" t="s">
        <v>683</v>
      </c>
      <c r="E253" s="38"/>
      <c r="F253" s="39" t="s">
        <v>2200</v>
      </c>
      <c r="G253" s="39" t="s">
        <v>1</v>
      </c>
      <c r="H253" s="40"/>
    </row>
    <row r="254" spans="1:8" s="32" customFormat="1" ht="31.5" x14ac:dyDescent="0.25">
      <c r="A254" s="35">
        <v>253</v>
      </c>
      <c r="B254" s="36" t="s">
        <v>9</v>
      </c>
      <c r="C254" s="36" t="s">
        <v>625</v>
      </c>
      <c r="D254" s="36" t="s">
        <v>686</v>
      </c>
      <c r="E254" s="35"/>
      <c r="F254" s="36" t="s">
        <v>814</v>
      </c>
      <c r="G254" s="36" t="s">
        <v>1</v>
      </c>
      <c r="H254" s="37"/>
    </row>
    <row r="255" spans="1:8" s="33" customFormat="1" x14ac:dyDescent="0.25">
      <c r="A255" s="38">
        <v>254</v>
      </c>
      <c r="B255" s="39" t="s">
        <v>9</v>
      </c>
      <c r="C255" s="39" t="s">
        <v>648</v>
      </c>
      <c r="D255" s="39" t="s">
        <v>691</v>
      </c>
      <c r="E255" s="38">
        <v>843254513</v>
      </c>
      <c r="F255" s="39" t="s">
        <v>2556</v>
      </c>
      <c r="G255" s="39" t="s">
        <v>4</v>
      </c>
      <c r="H255" s="40"/>
    </row>
    <row r="256" spans="1:8" s="32" customFormat="1" ht="31.5" x14ac:dyDescent="0.25">
      <c r="A256" s="35">
        <v>255</v>
      </c>
      <c r="B256" s="36" t="s">
        <v>9</v>
      </c>
      <c r="C256" s="36" t="s">
        <v>605</v>
      </c>
      <c r="D256" s="36" t="s">
        <v>693</v>
      </c>
      <c r="E256" s="35">
        <v>931068547</v>
      </c>
      <c r="F256" s="36" t="s">
        <v>2564</v>
      </c>
      <c r="G256" s="36" t="s">
        <v>2061</v>
      </c>
      <c r="H256" s="37"/>
    </row>
    <row r="257" spans="1:8" s="33" customFormat="1" ht="31.5" x14ac:dyDescent="0.25">
      <c r="A257" s="38">
        <v>256</v>
      </c>
      <c r="B257" s="39" t="s">
        <v>9</v>
      </c>
      <c r="C257" s="39" t="s">
        <v>605</v>
      </c>
      <c r="D257" s="39" t="s">
        <v>693</v>
      </c>
      <c r="E257" s="38">
        <v>931068547</v>
      </c>
      <c r="F257" s="39" t="s">
        <v>2565</v>
      </c>
      <c r="G257" s="39" t="s">
        <v>2</v>
      </c>
      <c r="H257" s="40">
        <v>1</v>
      </c>
    </row>
    <row r="258" spans="1:8" s="32" customFormat="1" ht="31.5" x14ac:dyDescent="0.25">
      <c r="A258" s="35">
        <v>257</v>
      </c>
      <c r="B258" s="36" t="s">
        <v>9</v>
      </c>
      <c r="C258" s="36" t="s">
        <v>625</v>
      </c>
      <c r="D258" s="36" t="s">
        <v>695</v>
      </c>
      <c r="E258" s="35">
        <v>807501904</v>
      </c>
      <c r="F258" s="36" t="s">
        <v>814</v>
      </c>
      <c r="G258" s="36" t="s">
        <v>1</v>
      </c>
      <c r="H258" s="37"/>
    </row>
    <row r="259" spans="1:8" s="33" customFormat="1" ht="31.5" x14ac:dyDescent="0.25">
      <c r="A259" s="38">
        <v>258</v>
      </c>
      <c r="B259" s="39" t="s">
        <v>9</v>
      </c>
      <c r="C259" s="39" t="s">
        <v>625</v>
      </c>
      <c r="D259" s="39" t="s">
        <v>698</v>
      </c>
      <c r="E259" s="38">
        <v>804754700</v>
      </c>
      <c r="F259" s="39" t="s">
        <v>814</v>
      </c>
      <c r="G259" s="39" t="s">
        <v>1</v>
      </c>
      <c r="H259" s="40"/>
    </row>
    <row r="260" spans="1:8" s="32" customFormat="1" ht="31.5" x14ac:dyDescent="0.25">
      <c r="A260" s="35">
        <v>259</v>
      </c>
      <c r="B260" s="36" t="s">
        <v>9</v>
      </c>
      <c r="C260" s="36" t="s">
        <v>625</v>
      </c>
      <c r="D260" s="36" t="s">
        <v>700</v>
      </c>
      <c r="E260" s="35">
        <v>901821416</v>
      </c>
      <c r="F260" s="36" t="s">
        <v>2200</v>
      </c>
      <c r="G260" s="36" t="s">
        <v>1</v>
      </c>
      <c r="H260" s="37"/>
    </row>
    <row r="261" spans="1:8" s="33" customFormat="1" x14ac:dyDescent="0.25">
      <c r="A261" s="38">
        <v>260</v>
      </c>
      <c r="B261" s="39" t="s">
        <v>9</v>
      </c>
      <c r="C261" s="39" t="s">
        <v>608</v>
      </c>
      <c r="D261" s="39" t="s">
        <v>701</v>
      </c>
      <c r="E261" s="38">
        <v>854162926</v>
      </c>
      <c r="F261" s="39" t="s">
        <v>2200</v>
      </c>
      <c r="G261" s="39" t="s">
        <v>1</v>
      </c>
      <c r="H261" s="40"/>
    </row>
    <row r="262" spans="1:8" s="32" customFormat="1" ht="31.5" x14ac:dyDescent="0.25">
      <c r="A262" s="35">
        <v>261</v>
      </c>
      <c r="B262" s="36" t="s">
        <v>9</v>
      </c>
      <c r="C262" s="36" t="s">
        <v>625</v>
      </c>
      <c r="D262" s="36" t="s">
        <v>703</v>
      </c>
      <c r="E262" s="35"/>
      <c r="F262" s="36" t="s">
        <v>2200</v>
      </c>
      <c r="G262" s="36" t="s">
        <v>1</v>
      </c>
      <c r="H262" s="37"/>
    </row>
    <row r="263" spans="1:8" s="33" customFormat="1" ht="31.5" x14ac:dyDescent="0.25">
      <c r="A263" s="38">
        <v>262</v>
      </c>
      <c r="B263" s="39" t="s">
        <v>9</v>
      </c>
      <c r="C263" s="39" t="s">
        <v>625</v>
      </c>
      <c r="D263" s="39" t="s">
        <v>705</v>
      </c>
      <c r="E263" s="38">
        <v>868687114</v>
      </c>
      <c r="F263" s="39" t="s">
        <v>814</v>
      </c>
      <c r="G263" s="39" t="s">
        <v>1</v>
      </c>
      <c r="H263" s="40"/>
    </row>
    <row r="264" spans="1:8" s="32" customFormat="1" ht="31.5" x14ac:dyDescent="0.25">
      <c r="A264" s="35">
        <v>263</v>
      </c>
      <c r="B264" s="36" t="s">
        <v>9</v>
      </c>
      <c r="C264" s="36" t="s">
        <v>625</v>
      </c>
      <c r="D264" s="36" t="s">
        <v>708</v>
      </c>
      <c r="E264" s="35">
        <v>837267088</v>
      </c>
      <c r="F264" s="36" t="s">
        <v>2200</v>
      </c>
      <c r="G264" s="36" t="s">
        <v>1</v>
      </c>
      <c r="H264" s="37"/>
    </row>
    <row r="265" spans="1:8" s="33" customFormat="1" ht="31.5" x14ac:dyDescent="0.25">
      <c r="A265" s="38">
        <v>264</v>
      </c>
      <c r="B265" s="39" t="s">
        <v>9</v>
      </c>
      <c r="C265" s="39" t="s">
        <v>625</v>
      </c>
      <c r="D265" s="39" t="s">
        <v>710</v>
      </c>
      <c r="E265" s="38"/>
      <c r="F265" s="39" t="s">
        <v>814</v>
      </c>
      <c r="G265" s="39" t="s">
        <v>1</v>
      </c>
      <c r="H265" s="40"/>
    </row>
    <row r="266" spans="1:8" s="32" customFormat="1" ht="31.5" x14ac:dyDescent="0.25">
      <c r="A266" s="35">
        <v>265</v>
      </c>
      <c r="B266" s="36" t="s">
        <v>9</v>
      </c>
      <c r="C266" s="36" t="s">
        <v>625</v>
      </c>
      <c r="D266" s="36" t="s">
        <v>712</v>
      </c>
      <c r="E266" s="35">
        <v>868757304</v>
      </c>
      <c r="F266" s="36" t="s">
        <v>814</v>
      </c>
      <c r="G266" s="36" t="s">
        <v>1</v>
      </c>
      <c r="H266" s="37"/>
    </row>
    <row r="267" spans="1:8" s="33" customFormat="1" x14ac:dyDescent="0.25">
      <c r="A267" s="38">
        <v>266</v>
      </c>
      <c r="B267" s="39" t="s">
        <v>9</v>
      </c>
      <c r="C267" s="39" t="s">
        <v>608</v>
      </c>
      <c r="D267" s="39" t="s">
        <v>714</v>
      </c>
      <c r="E267" s="38">
        <v>805930436</v>
      </c>
      <c r="F267" s="39" t="s">
        <v>2115</v>
      </c>
      <c r="G267" s="39" t="s">
        <v>4</v>
      </c>
      <c r="H267" s="40"/>
    </row>
    <row r="268" spans="1:8" s="32" customFormat="1" x14ac:dyDescent="0.25">
      <c r="A268" s="35">
        <v>267</v>
      </c>
      <c r="B268" s="36" t="s">
        <v>9</v>
      </c>
      <c r="C268" s="36" t="s">
        <v>612</v>
      </c>
      <c r="D268" s="36" t="s">
        <v>716</v>
      </c>
      <c r="E268" s="35">
        <v>813601139</v>
      </c>
      <c r="F268" s="36" t="s">
        <v>2570</v>
      </c>
      <c r="G268" s="36" t="s">
        <v>4</v>
      </c>
      <c r="H268" s="37"/>
    </row>
    <row r="269" spans="1:8" s="33" customFormat="1" x14ac:dyDescent="0.25">
      <c r="A269" s="38">
        <v>268</v>
      </c>
      <c r="B269" s="39" t="s">
        <v>9</v>
      </c>
      <c r="C269" s="39" t="s">
        <v>608</v>
      </c>
      <c r="D269" s="39" t="s">
        <v>718</v>
      </c>
      <c r="E269" s="38">
        <v>943796526</v>
      </c>
      <c r="F269" s="39" t="s">
        <v>2572</v>
      </c>
      <c r="G269" s="39" t="s">
        <v>4</v>
      </c>
      <c r="H269" s="40"/>
    </row>
    <row r="270" spans="1:8" s="32" customFormat="1" x14ac:dyDescent="0.25">
      <c r="A270" s="35">
        <v>269</v>
      </c>
      <c r="B270" s="36" t="s">
        <v>9</v>
      </c>
      <c r="C270" s="36" t="s">
        <v>608</v>
      </c>
      <c r="D270" s="36" t="s">
        <v>720</v>
      </c>
      <c r="E270" s="35">
        <v>906099335</v>
      </c>
      <c r="F270" s="36" t="s">
        <v>2115</v>
      </c>
      <c r="G270" s="36" t="s">
        <v>4</v>
      </c>
      <c r="H270" s="37"/>
    </row>
    <row r="271" spans="1:8" s="33" customFormat="1" x14ac:dyDescent="0.25">
      <c r="A271" s="38">
        <v>270</v>
      </c>
      <c r="B271" s="39" t="s">
        <v>9</v>
      </c>
      <c r="C271" s="39" t="s">
        <v>608</v>
      </c>
      <c r="D271" s="39" t="s">
        <v>722</v>
      </c>
      <c r="E271" s="38" t="s">
        <v>723</v>
      </c>
      <c r="F271" s="39" t="s">
        <v>2573</v>
      </c>
      <c r="G271" s="39" t="s">
        <v>4</v>
      </c>
      <c r="H271" s="40"/>
    </row>
    <row r="272" spans="1:8" s="32" customFormat="1" x14ac:dyDescent="0.25">
      <c r="A272" s="35">
        <v>271</v>
      </c>
      <c r="B272" s="36" t="s">
        <v>9</v>
      </c>
      <c r="C272" s="36" t="s">
        <v>608</v>
      </c>
      <c r="D272" s="36" t="s">
        <v>722</v>
      </c>
      <c r="E272" s="35" t="s">
        <v>723</v>
      </c>
      <c r="F272" s="36" t="s">
        <v>2574</v>
      </c>
      <c r="G272" s="36" t="s">
        <v>4</v>
      </c>
      <c r="H272" s="37"/>
    </row>
    <row r="273" spans="1:8" s="33" customFormat="1" x14ac:dyDescent="0.25">
      <c r="A273" s="38">
        <v>272</v>
      </c>
      <c r="B273" s="39" t="s">
        <v>9</v>
      </c>
      <c r="C273" s="39" t="s">
        <v>615</v>
      </c>
      <c r="D273" s="39" t="s">
        <v>725</v>
      </c>
      <c r="E273" s="38" t="s">
        <v>726</v>
      </c>
      <c r="F273" s="39" t="s">
        <v>2165</v>
      </c>
      <c r="G273" s="39" t="s">
        <v>2061</v>
      </c>
      <c r="H273" s="40"/>
    </row>
    <row r="274" spans="1:8" s="32" customFormat="1" x14ac:dyDescent="0.25">
      <c r="A274" s="35">
        <v>273</v>
      </c>
      <c r="B274" s="36" t="s">
        <v>9</v>
      </c>
      <c r="C274" s="36" t="s">
        <v>9</v>
      </c>
      <c r="D274" s="36" t="s">
        <v>730</v>
      </c>
      <c r="E274" s="35" t="s">
        <v>731</v>
      </c>
      <c r="F274" s="36" t="s">
        <v>2497</v>
      </c>
      <c r="G274" s="36" t="s">
        <v>4</v>
      </c>
      <c r="H274" s="37"/>
    </row>
    <row r="275" spans="1:8" s="33" customFormat="1" ht="31.5" x14ac:dyDescent="0.25">
      <c r="A275" s="38">
        <v>274</v>
      </c>
      <c r="B275" s="39" t="s">
        <v>9</v>
      </c>
      <c r="C275" s="39" t="s">
        <v>625</v>
      </c>
      <c r="D275" s="39" t="s">
        <v>733</v>
      </c>
      <c r="E275" s="38" t="s">
        <v>735</v>
      </c>
      <c r="F275" s="39" t="s">
        <v>814</v>
      </c>
      <c r="G275" s="39" t="s">
        <v>1</v>
      </c>
      <c r="H275" s="40"/>
    </row>
    <row r="276" spans="1:8" s="32" customFormat="1" ht="31.5" x14ac:dyDescent="0.25">
      <c r="A276" s="35">
        <v>275</v>
      </c>
      <c r="B276" s="36" t="s">
        <v>9</v>
      </c>
      <c r="C276" s="36" t="s">
        <v>625</v>
      </c>
      <c r="D276" s="36" t="s">
        <v>737</v>
      </c>
      <c r="E276" s="35"/>
      <c r="F276" s="36" t="s">
        <v>2577</v>
      </c>
      <c r="G276" s="36" t="s">
        <v>1</v>
      </c>
      <c r="H276" s="37"/>
    </row>
    <row r="277" spans="1:8" s="33" customFormat="1" ht="31.5" x14ac:dyDescent="0.25">
      <c r="A277" s="38">
        <v>276</v>
      </c>
      <c r="B277" s="39" t="s">
        <v>9</v>
      </c>
      <c r="C277" s="39" t="s">
        <v>625</v>
      </c>
      <c r="D277" s="39" t="s">
        <v>740</v>
      </c>
      <c r="E277" s="38" t="s">
        <v>742</v>
      </c>
      <c r="F277" s="39" t="s">
        <v>2200</v>
      </c>
      <c r="G277" s="39" t="s">
        <v>1</v>
      </c>
      <c r="H277" s="40"/>
    </row>
    <row r="278" spans="1:8" s="32" customFormat="1" ht="31.5" x14ac:dyDescent="0.25">
      <c r="A278" s="35">
        <v>277</v>
      </c>
      <c r="B278" s="36" t="s">
        <v>9</v>
      </c>
      <c r="C278" s="36" t="s">
        <v>625</v>
      </c>
      <c r="D278" s="36" t="s">
        <v>744</v>
      </c>
      <c r="E278" s="35" t="s">
        <v>746</v>
      </c>
      <c r="F278" s="36" t="s">
        <v>814</v>
      </c>
      <c r="G278" s="36" t="s">
        <v>1</v>
      </c>
      <c r="H278" s="37"/>
    </row>
    <row r="279" spans="1:8" s="33" customFormat="1" ht="31.5" x14ac:dyDescent="0.25">
      <c r="A279" s="38">
        <v>278</v>
      </c>
      <c r="B279" s="39" t="s">
        <v>9</v>
      </c>
      <c r="C279" s="39" t="s">
        <v>625</v>
      </c>
      <c r="D279" s="39" t="s">
        <v>749</v>
      </c>
      <c r="E279" s="38" t="s">
        <v>751</v>
      </c>
      <c r="F279" s="39" t="s">
        <v>2577</v>
      </c>
      <c r="G279" s="39" t="s">
        <v>1</v>
      </c>
      <c r="H279" s="40"/>
    </row>
    <row r="280" spans="1:8" s="32" customFormat="1" ht="31.5" x14ac:dyDescent="0.25">
      <c r="A280" s="35">
        <v>279</v>
      </c>
      <c r="B280" s="36" t="s">
        <v>9</v>
      </c>
      <c r="C280" s="36" t="s">
        <v>625</v>
      </c>
      <c r="D280" s="36" t="s">
        <v>749</v>
      </c>
      <c r="E280" s="35" t="s">
        <v>751</v>
      </c>
      <c r="F280" s="36" t="s">
        <v>2200</v>
      </c>
      <c r="G280" s="36" t="s">
        <v>1</v>
      </c>
      <c r="H280" s="37"/>
    </row>
    <row r="281" spans="1:8" s="33" customFormat="1" ht="31.5" x14ac:dyDescent="0.25">
      <c r="A281" s="38">
        <v>280</v>
      </c>
      <c r="B281" s="39" t="s">
        <v>9</v>
      </c>
      <c r="C281" s="39" t="s">
        <v>625</v>
      </c>
      <c r="D281" s="39" t="s">
        <v>753</v>
      </c>
      <c r="E281" s="38" t="s">
        <v>754</v>
      </c>
      <c r="F281" s="39" t="s">
        <v>814</v>
      </c>
      <c r="G281" s="39" t="s">
        <v>1</v>
      </c>
      <c r="H281" s="40"/>
    </row>
    <row r="282" spans="1:8" s="32" customFormat="1" ht="31.5" x14ac:dyDescent="0.25">
      <c r="A282" s="35">
        <v>281</v>
      </c>
      <c r="B282" s="36" t="s">
        <v>9</v>
      </c>
      <c r="C282" s="36" t="s">
        <v>625</v>
      </c>
      <c r="D282" s="36" t="s">
        <v>756</v>
      </c>
      <c r="E282" s="35" t="s">
        <v>757</v>
      </c>
      <c r="F282" s="36" t="s">
        <v>814</v>
      </c>
      <c r="G282" s="36" t="s">
        <v>1</v>
      </c>
      <c r="H282" s="37"/>
    </row>
    <row r="283" spans="1:8" s="33" customFormat="1" x14ac:dyDescent="0.25">
      <c r="A283" s="38">
        <v>282</v>
      </c>
      <c r="B283" s="39" t="s">
        <v>9</v>
      </c>
      <c r="C283" s="39" t="s">
        <v>648</v>
      </c>
      <c r="D283" s="39" t="s">
        <v>759</v>
      </c>
      <c r="E283" s="38" t="s">
        <v>760</v>
      </c>
      <c r="F283" s="39" t="s">
        <v>2579</v>
      </c>
      <c r="G283" s="39" t="s">
        <v>2061</v>
      </c>
      <c r="H283" s="40"/>
    </row>
    <row r="284" spans="1:8" s="32" customFormat="1" x14ac:dyDescent="0.25">
      <c r="A284" s="35">
        <v>283</v>
      </c>
      <c r="B284" s="36" t="s">
        <v>9</v>
      </c>
      <c r="C284" s="36" t="s">
        <v>9</v>
      </c>
      <c r="D284" s="36" t="s">
        <v>762</v>
      </c>
      <c r="E284" s="35" t="s">
        <v>763</v>
      </c>
      <c r="F284" s="36" t="s">
        <v>2115</v>
      </c>
      <c r="G284" s="36" t="s">
        <v>4</v>
      </c>
      <c r="H284" s="37"/>
    </row>
    <row r="285" spans="1:8" s="33" customFormat="1" ht="31.5" x14ac:dyDescent="0.25">
      <c r="A285" s="38">
        <v>284</v>
      </c>
      <c r="B285" s="39" t="s">
        <v>9</v>
      </c>
      <c r="C285" s="39" t="s">
        <v>648</v>
      </c>
      <c r="D285" s="39" t="s">
        <v>765</v>
      </c>
      <c r="E285" s="38" t="s">
        <v>766</v>
      </c>
      <c r="F285" s="39" t="s">
        <v>2581</v>
      </c>
      <c r="G285" s="39" t="s">
        <v>4</v>
      </c>
      <c r="H285" s="40"/>
    </row>
    <row r="286" spans="1:8" s="32" customFormat="1" ht="31.5" x14ac:dyDescent="0.25">
      <c r="A286" s="35">
        <v>285</v>
      </c>
      <c r="B286" s="36" t="s">
        <v>9</v>
      </c>
      <c r="C286" s="36" t="s">
        <v>648</v>
      </c>
      <c r="D286" s="36" t="s">
        <v>768</v>
      </c>
      <c r="E286" s="35" t="s">
        <v>769</v>
      </c>
      <c r="F286" s="36" t="s">
        <v>2558</v>
      </c>
      <c r="G286" s="36" t="s">
        <v>4</v>
      </c>
      <c r="H286" s="37"/>
    </row>
    <row r="287" spans="1:8" s="33" customFormat="1" ht="31.5" x14ac:dyDescent="0.25">
      <c r="A287" s="38">
        <v>286</v>
      </c>
      <c r="B287" s="39" t="s">
        <v>9</v>
      </c>
      <c r="C287" s="39" t="s">
        <v>648</v>
      </c>
      <c r="D287" s="39" t="s">
        <v>768</v>
      </c>
      <c r="E287" s="38" t="s">
        <v>769</v>
      </c>
      <c r="F287" s="39" t="s">
        <v>2582</v>
      </c>
      <c r="G287" s="39" t="s">
        <v>4</v>
      </c>
      <c r="H287" s="40"/>
    </row>
    <row r="288" spans="1:8" s="32" customFormat="1" x14ac:dyDescent="0.25">
      <c r="A288" s="35">
        <v>287</v>
      </c>
      <c r="B288" s="36" t="s">
        <v>9</v>
      </c>
      <c r="C288" s="36" t="s">
        <v>648</v>
      </c>
      <c r="D288" s="36" t="s">
        <v>771</v>
      </c>
      <c r="E288" s="35" t="s">
        <v>772</v>
      </c>
      <c r="F288" s="36" t="s">
        <v>2584</v>
      </c>
      <c r="G288" s="36" t="s">
        <v>4</v>
      </c>
      <c r="H288" s="37"/>
    </row>
    <row r="289" spans="1:8" s="33" customFormat="1" ht="31.5" x14ac:dyDescent="0.25">
      <c r="A289" s="38">
        <v>288</v>
      </c>
      <c r="B289" s="39" t="s">
        <v>9</v>
      </c>
      <c r="C289" s="39" t="s">
        <v>625</v>
      </c>
      <c r="D289" s="39" t="s">
        <v>774</v>
      </c>
      <c r="E289" s="38" t="s">
        <v>776</v>
      </c>
      <c r="F289" s="39" t="s">
        <v>814</v>
      </c>
      <c r="G289" s="39" t="s">
        <v>1</v>
      </c>
      <c r="H289" s="40"/>
    </row>
    <row r="290" spans="1:8" s="32" customFormat="1" ht="31.5" x14ac:dyDescent="0.25">
      <c r="A290" s="35">
        <v>289</v>
      </c>
      <c r="B290" s="36" t="s">
        <v>9</v>
      </c>
      <c r="C290" s="36" t="s">
        <v>648</v>
      </c>
      <c r="D290" s="36" t="s">
        <v>777</v>
      </c>
      <c r="E290" s="35" t="s">
        <v>766</v>
      </c>
      <c r="F290" s="36" t="s">
        <v>2586</v>
      </c>
      <c r="G290" s="36" t="s">
        <v>2061</v>
      </c>
      <c r="H290" s="37"/>
    </row>
    <row r="291" spans="1:8" s="33" customFormat="1" x14ac:dyDescent="0.25">
      <c r="A291" s="38">
        <v>290</v>
      </c>
      <c r="B291" s="39" t="s">
        <v>9</v>
      </c>
      <c r="C291" s="39" t="s">
        <v>608</v>
      </c>
      <c r="D291" s="39" t="s">
        <v>778</v>
      </c>
      <c r="E291" s="38" t="s">
        <v>779</v>
      </c>
      <c r="F291" s="39" t="s">
        <v>2588</v>
      </c>
      <c r="G291" s="39" t="s">
        <v>4</v>
      </c>
      <c r="H291" s="40"/>
    </row>
    <row r="292" spans="1:8" s="32" customFormat="1" ht="31.5" x14ac:dyDescent="0.25">
      <c r="A292" s="35">
        <v>291</v>
      </c>
      <c r="B292" s="36" t="s">
        <v>9</v>
      </c>
      <c r="C292" s="36" t="s">
        <v>625</v>
      </c>
      <c r="D292" s="36" t="s">
        <v>781</v>
      </c>
      <c r="E292" s="35" t="s">
        <v>782</v>
      </c>
      <c r="F292" s="36" t="s">
        <v>814</v>
      </c>
      <c r="G292" s="36" t="s">
        <v>1</v>
      </c>
      <c r="H292" s="37"/>
    </row>
    <row r="293" spans="1:8" s="33" customFormat="1" ht="31.5" x14ac:dyDescent="0.25">
      <c r="A293" s="38">
        <v>292</v>
      </c>
      <c r="B293" s="39" t="s">
        <v>7</v>
      </c>
      <c r="C293" s="39" t="s">
        <v>784</v>
      </c>
      <c r="D293" s="39" t="s">
        <v>785</v>
      </c>
      <c r="E293" s="38">
        <v>87952839</v>
      </c>
      <c r="F293" s="39" t="s">
        <v>2590</v>
      </c>
      <c r="G293" s="39" t="s">
        <v>1</v>
      </c>
      <c r="H293" s="40">
        <v>1</v>
      </c>
    </row>
    <row r="294" spans="1:8" s="32" customFormat="1" ht="31.5" x14ac:dyDescent="0.25">
      <c r="A294" s="35">
        <v>293</v>
      </c>
      <c r="B294" s="36" t="s">
        <v>7</v>
      </c>
      <c r="C294" s="36" t="s">
        <v>787</v>
      </c>
      <c r="D294" s="36" t="s">
        <v>609</v>
      </c>
      <c r="E294" s="35">
        <v>89584692</v>
      </c>
      <c r="F294" s="36" t="s">
        <v>2591</v>
      </c>
      <c r="G294" s="36" t="s">
        <v>2061</v>
      </c>
      <c r="H294" s="37"/>
    </row>
    <row r="295" spans="1:8" s="33" customFormat="1" ht="31.5" x14ac:dyDescent="0.25">
      <c r="A295" s="38">
        <v>294</v>
      </c>
      <c r="B295" s="39" t="s">
        <v>7</v>
      </c>
      <c r="C295" s="39" t="s">
        <v>789</v>
      </c>
      <c r="D295" s="39" t="s">
        <v>790</v>
      </c>
      <c r="E295" s="38">
        <v>815935600</v>
      </c>
      <c r="F295" s="39" t="s">
        <v>2303</v>
      </c>
      <c r="G295" s="39" t="s">
        <v>2061</v>
      </c>
      <c r="H295" s="40"/>
    </row>
    <row r="296" spans="1:8" s="32" customFormat="1" ht="31.5" x14ac:dyDescent="0.25">
      <c r="A296" s="35">
        <v>295</v>
      </c>
      <c r="B296" s="36" t="s">
        <v>7</v>
      </c>
      <c r="C296" s="36" t="s">
        <v>787</v>
      </c>
      <c r="D296" s="36" t="s">
        <v>792</v>
      </c>
      <c r="E296" s="35">
        <v>894434294</v>
      </c>
      <c r="F296" s="36" t="s">
        <v>792</v>
      </c>
      <c r="G296" s="36" t="s">
        <v>1</v>
      </c>
      <c r="H296" s="37">
        <v>1</v>
      </c>
    </row>
    <row r="297" spans="1:8" s="33" customFormat="1" ht="31.5" x14ac:dyDescent="0.25">
      <c r="A297" s="38">
        <v>296</v>
      </c>
      <c r="B297" s="39" t="s">
        <v>7</v>
      </c>
      <c r="C297" s="39" t="s">
        <v>789</v>
      </c>
      <c r="D297" s="39" t="s">
        <v>790</v>
      </c>
      <c r="E297" s="38">
        <v>817304229</v>
      </c>
      <c r="F297" s="39" t="s">
        <v>2303</v>
      </c>
      <c r="G297" s="39" t="s">
        <v>2061</v>
      </c>
      <c r="H297" s="40"/>
    </row>
    <row r="298" spans="1:8" s="32" customFormat="1" ht="31.5" x14ac:dyDescent="0.25">
      <c r="A298" s="35">
        <v>297</v>
      </c>
      <c r="B298" s="36" t="s">
        <v>7</v>
      </c>
      <c r="C298" s="36" t="s">
        <v>795</v>
      </c>
      <c r="D298" s="36" t="s">
        <v>796</v>
      </c>
      <c r="E298" s="35"/>
      <c r="F298" s="36" t="s">
        <v>2593</v>
      </c>
      <c r="G298" s="36" t="s">
        <v>2061</v>
      </c>
      <c r="H298" s="37"/>
    </row>
    <row r="299" spans="1:8" s="33" customFormat="1" ht="31.5" x14ac:dyDescent="0.25">
      <c r="A299" s="38">
        <v>298</v>
      </c>
      <c r="B299" s="39" t="s">
        <v>7</v>
      </c>
      <c r="C299" s="39" t="s">
        <v>787</v>
      </c>
      <c r="D299" s="39" t="s">
        <v>798</v>
      </c>
      <c r="E299" s="38">
        <v>896918345</v>
      </c>
      <c r="F299" s="39" t="s">
        <v>2594</v>
      </c>
      <c r="G299" s="39" t="s">
        <v>2061</v>
      </c>
      <c r="H299" s="40"/>
    </row>
    <row r="300" spans="1:8" s="32" customFormat="1" ht="31.5" x14ac:dyDescent="0.25">
      <c r="A300" s="35">
        <v>299</v>
      </c>
      <c r="B300" s="36" t="s">
        <v>7</v>
      </c>
      <c r="C300" s="36" t="s">
        <v>787</v>
      </c>
      <c r="D300" s="36" t="s">
        <v>86</v>
      </c>
      <c r="E300" s="35">
        <v>879597617</v>
      </c>
      <c r="F300" s="36" t="s">
        <v>2595</v>
      </c>
      <c r="G300" s="36" t="s">
        <v>4</v>
      </c>
      <c r="H300" s="37"/>
    </row>
    <row r="301" spans="1:8" s="33" customFormat="1" ht="31.5" x14ac:dyDescent="0.25">
      <c r="A301" s="38">
        <v>300</v>
      </c>
      <c r="B301" s="39" t="s">
        <v>7</v>
      </c>
      <c r="C301" s="39" t="s">
        <v>801</v>
      </c>
      <c r="D301" s="39" t="s">
        <v>802</v>
      </c>
      <c r="E301" s="38">
        <v>808197288</v>
      </c>
      <c r="F301" s="39" t="s">
        <v>802</v>
      </c>
      <c r="G301" s="39" t="s">
        <v>2</v>
      </c>
      <c r="H301" s="40">
        <v>1</v>
      </c>
    </row>
    <row r="302" spans="1:8" s="32" customFormat="1" ht="31.5" x14ac:dyDescent="0.25">
      <c r="A302" s="35">
        <v>301</v>
      </c>
      <c r="B302" s="36" t="s">
        <v>7</v>
      </c>
      <c r="C302" s="36" t="s">
        <v>804</v>
      </c>
      <c r="D302" s="36" t="s">
        <v>188</v>
      </c>
      <c r="E302" s="35">
        <v>883413562</v>
      </c>
      <c r="F302" s="36" t="s">
        <v>2152</v>
      </c>
      <c r="G302" s="36" t="s">
        <v>2061</v>
      </c>
      <c r="H302" s="37"/>
    </row>
    <row r="303" spans="1:8" s="33" customFormat="1" ht="31.5" x14ac:dyDescent="0.25">
      <c r="A303" s="38">
        <v>302</v>
      </c>
      <c r="B303" s="39" t="s">
        <v>7</v>
      </c>
      <c r="C303" s="39" t="s">
        <v>806</v>
      </c>
      <c r="D303" s="39" t="s">
        <v>807</v>
      </c>
      <c r="E303" s="38">
        <v>867820730</v>
      </c>
      <c r="F303" s="39" t="s">
        <v>2596</v>
      </c>
      <c r="G303" s="39" t="s">
        <v>1</v>
      </c>
      <c r="H303" s="40">
        <v>1</v>
      </c>
    </row>
    <row r="304" spans="1:8" s="32" customFormat="1" ht="31.5" x14ac:dyDescent="0.25">
      <c r="A304" s="35">
        <v>303</v>
      </c>
      <c r="B304" s="36" t="s">
        <v>7</v>
      </c>
      <c r="C304" s="36" t="s">
        <v>806</v>
      </c>
      <c r="D304" s="36" t="s">
        <v>810</v>
      </c>
      <c r="E304" s="35">
        <v>804881400</v>
      </c>
      <c r="F304" s="36" t="s">
        <v>2600</v>
      </c>
      <c r="G304" s="36" t="s">
        <v>1</v>
      </c>
      <c r="H304" s="37">
        <v>1</v>
      </c>
    </row>
    <row r="305" spans="1:8" s="33" customFormat="1" ht="31.5" x14ac:dyDescent="0.25">
      <c r="A305" s="38">
        <v>304</v>
      </c>
      <c r="B305" s="39" t="s">
        <v>7</v>
      </c>
      <c r="C305" s="39" t="s">
        <v>806</v>
      </c>
      <c r="D305" s="39" t="s">
        <v>812</v>
      </c>
      <c r="E305" s="38">
        <v>44869944</v>
      </c>
      <c r="F305" s="39" t="s">
        <v>814</v>
      </c>
      <c r="G305" s="39" t="s">
        <v>1</v>
      </c>
      <c r="H305" s="40">
        <v>1</v>
      </c>
    </row>
    <row r="306" spans="1:8" s="32" customFormat="1" ht="31.5" x14ac:dyDescent="0.25">
      <c r="A306" s="35">
        <v>305</v>
      </c>
      <c r="B306" s="36" t="s">
        <v>7</v>
      </c>
      <c r="C306" s="36" t="s">
        <v>806</v>
      </c>
      <c r="D306" s="36" t="s">
        <v>814</v>
      </c>
      <c r="E306" s="35">
        <v>881194689</v>
      </c>
      <c r="F306" s="36" t="s">
        <v>814</v>
      </c>
      <c r="G306" s="36" t="s">
        <v>1</v>
      </c>
      <c r="H306" s="37">
        <v>1</v>
      </c>
    </row>
    <row r="307" spans="1:8" s="33" customFormat="1" ht="31.5" x14ac:dyDescent="0.25">
      <c r="A307" s="38">
        <v>306</v>
      </c>
      <c r="B307" s="39" t="s">
        <v>7</v>
      </c>
      <c r="C307" s="39" t="s">
        <v>806</v>
      </c>
      <c r="D307" s="39" t="s">
        <v>818</v>
      </c>
      <c r="E307" s="38">
        <v>860938623</v>
      </c>
      <c r="F307" s="39" t="s">
        <v>2607</v>
      </c>
      <c r="G307" s="39" t="s">
        <v>1</v>
      </c>
      <c r="H307" s="40">
        <v>1</v>
      </c>
    </row>
    <row r="308" spans="1:8" s="32" customFormat="1" ht="31.5" x14ac:dyDescent="0.25">
      <c r="A308" s="35">
        <v>307</v>
      </c>
      <c r="B308" s="36" t="s">
        <v>7</v>
      </c>
      <c r="C308" s="36" t="s">
        <v>806</v>
      </c>
      <c r="D308" s="36" t="s">
        <v>823</v>
      </c>
      <c r="E308" s="35">
        <v>872614861</v>
      </c>
      <c r="F308" s="36" t="s">
        <v>814</v>
      </c>
      <c r="G308" s="36" t="s">
        <v>1</v>
      </c>
      <c r="H308" s="37">
        <v>1</v>
      </c>
    </row>
    <row r="309" spans="1:8" s="33" customFormat="1" ht="31.5" x14ac:dyDescent="0.25">
      <c r="A309" s="38">
        <v>308</v>
      </c>
      <c r="B309" s="39" t="s">
        <v>7</v>
      </c>
      <c r="C309" s="39" t="s">
        <v>806</v>
      </c>
      <c r="D309" s="39" t="s">
        <v>825</v>
      </c>
      <c r="E309" s="38">
        <v>862555962</v>
      </c>
      <c r="F309" s="39" t="s">
        <v>825</v>
      </c>
      <c r="G309" s="39" t="s">
        <v>4</v>
      </c>
      <c r="H309" s="40"/>
    </row>
    <row r="310" spans="1:8" s="32" customFormat="1" ht="31.5" x14ac:dyDescent="0.25">
      <c r="A310" s="35">
        <v>309</v>
      </c>
      <c r="B310" s="36" t="s">
        <v>7</v>
      </c>
      <c r="C310" s="36" t="s">
        <v>829</v>
      </c>
      <c r="D310" s="36" t="s">
        <v>830</v>
      </c>
      <c r="E310" s="35">
        <v>818382451</v>
      </c>
      <c r="F310" s="36" t="s">
        <v>2303</v>
      </c>
      <c r="G310" s="36" t="s">
        <v>2061</v>
      </c>
      <c r="H310" s="37"/>
    </row>
    <row r="311" spans="1:8" s="33" customFormat="1" ht="31.5" x14ac:dyDescent="0.25">
      <c r="A311" s="38">
        <v>310</v>
      </c>
      <c r="B311" s="39" t="s">
        <v>7</v>
      </c>
      <c r="C311" s="39" t="s">
        <v>789</v>
      </c>
      <c r="D311" s="39" t="s">
        <v>832</v>
      </c>
      <c r="E311" s="38">
        <v>804757852</v>
      </c>
      <c r="F311" s="39" t="s">
        <v>832</v>
      </c>
      <c r="G311" s="39" t="s">
        <v>4</v>
      </c>
      <c r="H311" s="40"/>
    </row>
    <row r="312" spans="1:8" s="32" customFormat="1" ht="31.5" x14ac:dyDescent="0.25">
      <c r="A312" s="35">
        <v>311</v>
      </c>
      <c r="B312" s="36" t="s">
        <v>7</v>
      </c>
      <c r="C312" s="36" t="s">
        <v>834</v>
      </c>
      <c r="D312" s="36" t="s">
        <v>835</v>
      </c>
      <c r="E312" s="35">
        <v>857642313</v>
      </c>
      <c r="F312" s="36" t="s">
        <v>2610</v>
      </c>
      <c r="G312" s="36" t="s">
        <v>2061</v>
      </c>
      <c r="H312" s="37"/>
    </row>
    <row r="313" spans="1:8" s="33" customFormat="1" ht="31.5" x14ac:dyDescent="0.25">
      <c r="A313" s="38">
        <v>312</v>
      </c>
      <c r="B313" s="39" t="s">
        <v>7</v>
      </c>
      <c r="C313" s="39" t="s">
        <v>834</v>
      </c>
      <c r="D313" s="39" t="s">
        <v>837</v>
      </c>
      <c r="E313" s="38">
        <v>821544122</v>
      </c>
      <c r="F313" s="39" t="s">
        <v>2497</v>
      </c>
      <c r="G313" s="39" t="s">
        <v>4</v>
      </c>
      <c r="H313" s="40"/>
    </row>
    <row r="314" spans="1:8" s="32" customFormat="1" ht="31.5" x14ac:dyDescent="0.25">
      <c r="A314" s="35">
        <v>313</v>
      </c>
      <c r="B314" s="36" t="s">
        <v>7</v>
      </c>
      <c r="C314" s="36" t="s">
        <v>804</v>
      </c>
      <c r="D314" s="36" t="s">
        <v>188</v>
      </c>
      <c r="E314" s="35">
        <v>896243219</v>
      </c>
      <c r="F314" s="36" t="s">
        <v>2152</v>
      </c>
      <c r="G314" s="36" t="s">
        <v>2061</v>
      </c>
      <c r="H314" s="37"/>
    </row>
    <row r="315" spans="1:8" s="33" customFormat="1" ht="31.5" x14ac:dyDescent="0.25">
      <c r="A315" s="38">
        <v>314</v>
      </c>
      <c r="B315" s="39" t="s">
        <v>7</v>
      </c>
      <c r="C315" s="39" t="s">
        <v>784</v>
      </c>
      <c r="D315" s="39" t="s">
        <v>188</v>
      </c>
      <c r="E315" s="38">
        <v>856331678</v>
      </c>
      <c r="F315" s="39" t="s">
        <v>2152</v>
      </c>
      <c r="G315" s="39" t="s">
        <v>2061</v>
      </c>
      <c r="H315" s="40"/>
    </row>
    <row r="316" spans="1:8" s="32" customFormat="1" ht="31.5" x14ac:dyDescent="0.25">
      <c r="A316" s="35">
        <v>315</v>
      </c>
      <c r="B316" s="36" t="s">
        <v>7</v>
      </c>
      <c r="C316" s="36" t="s">
        <v>843</v>
      </c>
      <c r="D316" s="36" t="s">
        <v>844</v>
      </c>
      <c r="E316" s="35">
        <v>883234346</v>
      </c>
      <c r="F316" s="36" t="s">
        <v>2613</v>
      </c>
      <c r="G316" s="36" t="s">
        <v>2061</v>
      </c>
      <c r="H316" s="37"/>
    </row>
    <row r="317" spans="1:8" s="33" customFormat="1" ht="31.5" x14ac:dyDescent="0.25">
      <c r="A317" s="38">
        <v>316</v>
      </c>
      <c r="B317" s="39" t="s">
        <v>7</v>
      </c>
      <c r="C317" s="39" t="s">
        <v>784</v>
      </c>
      <c r="D317" s="39" t="s">
        <v>846</v>
      </c>
      <c r="E317" s="38">
        <v>847541898</v>
      </c>
      <c r="F317" s="39" t="s">
        <v>2152</v>
      </c>
      <c r="G317" s="39" t="s">
        <v>2061</v>
      </c>
      <c r="H317" s="40"/>
    </row>
    <row r="318" spans="1:8" s="32" customFormat="1" ht="31.5" x14ac:dyDescent="0.25">
      <c r="A318" s="35">
        <v>317</v>
      </c>
      <c r="B318" s="36" t="s">
        <v>7</v>
      </c>
      <c r="C318" s="36" t="s">
        <v>787</v>
      </c>
      <c r="D318" s="36" t="s">
        <v>848</v>
      </c>
      <c r="E318" s="35">
        <v>878744239</v>
      </c>
      <c r="F318" s="36" t="s">
        <v>2497</v>
      </c>
      <c r="G318" s="36" t="s">
        <v>4</v>
      </c>
      <c r="H318" s="37"/>
    </row>
    <row r="319" spans="1:8" s="33" customFormat="1" ht="31.5" x14ac:dyDescent="0.25">
      <c r="A319" s="38">
        <v>318</v>
      </c>
      <c r="B319" s="39" t="s">
        <v>7</v>
      </c>
      <c r="C319" s="39" t="s">
        <v>784</v>
      </c>
      <c r="D319" s="39" t="s">
        <v>188</v>
      </c>
      <c r="E319" s="38">
        <v>848292073</v>
      </c>
      <c r="F319" s="39" t="s">
        <v>2152</v>
      </c>
      <c r="G319" s="39" t="s">
        <v>2061</v>
      </c>
      <c r="H319" s="40"/>
    </row>
    <row r="320" spans="1:8" s="32" customFormat="1" ht="31.5" x14ac:dyDescent="0.25">
      <c r="A320" s="35">
        <v>319</v>
      </c>
      <c r="B320" s="36" t="s">
        <v>7</v>
      </c>
      <c r="C320" s="36" t="s">
        <v>789</v>
      </c>
      <c r="D320" s="36" t="s">
        <v>609</v>
      </c>
      <c r="E320" s="35">
        <v>837319693</v>
      </c>
      <c r="F320" s="36" t="s">
        <v>2152</v>
      </c>
      <c r="G320" s="36" t="s">
        <v>2061</v>
      </c>
      <c r="H320" s="37"/>
    </row>
    <row r="321" spans="1:8" s="33" customFormat="1" ht="31.5" x14ac:dyDescent="0.25">
      <c r="A321" s="38">
        <v>320</v>
      </c>
      <c r="B321" s="39" t="s">
        <v>7</v>
      </c>
      <c r="C321" s="39" t="s">
        <v>784</v>
      </c>
      <c r="D321" s="39" t="s">
        <v>854</v>
      </c>
      <c r="E321" s="38">
        <v>805942783</v>
      </c>
      <c r="F321" s="39" t="s">
        <v>2617</v>
      </c>
      <c r="G321" s="39" t="s">
        <v>4</v>
      </c>
      <c r="H321" s="40"/>
    </row>
    <row r="322" spans="1:8" s="32" customFormat="1" ht="31.5" x14ac:dyDescent="0.25">
      <c r="A322" s="35">
        <v>321</v>
      </c>
      <c r="B322" s="36" t="s">
        <v>7</v>
      </c>
      <c r="C322" s="36" t="s">
        <v>801</v>
      </c>
      <c r="D322" s="36" t="s">
        <v>609</v>
      </c>
      <c r="E322" s="35">
        <v>807304133</v>
      </c>
      <c r="F322" s="36" t="s">
        <v>2152</v>
      </c>
      <c r="G322" s="36" t="s">
        <v>2061</v>
      </c>
      <c r="H322" s="37"/>
    </row>
    <row r="323" spans="1:8" s="33" customFormat="1" ht="31.5" x14ac:dyDescent="0.25">
      <c r="A323" s="38">
        <v>322</v>
      </c>
      <c r="B323" s="39" t="s">
        <v>7</v>
      </c>
      <c r="C323" s="39" t="s">
        <v>843</v>
      </c>
      <c r="D323" s="39" t="s">
        <v>857</v>
      </c>
      <c r="E323" s="38">
        <v>895851882</v>
      </c>
      <c r="F323" s="39" t="s">
        <v>2619</v>
      </c>
      <c r="G323" s="39" t="s">
        <v>4</v>
      </c>
      <c r="H323" s="40"/>
    </row>
    <row r="324" spans="1:8" s="32" customFormat="1" ht="31.5" x14ac:dyDescent="0.25">
      <c r="A324" s="35">
        <v>323</v>
      </c>
      <c r="B324" s="36" t="s">
        <v>7</v>
      </c>
      <c r="C324" s="36" t="s">
        <v>795</v>
      </c>
      <c r="D324" s="36" t="s">
        <v>859</v>
      </c>
      <c r="E324" s="35">
        <v>872305511</v>
      </c>
      <c r="F324" s="36" t="s">
        <v>2620</v>
      </c>
      <c r="G324" s="36" t="s">
        <v>4</v>
      </c>
      <c r="H324" s="37"/>
    </row>
    <row r="325" spans="1:8" s="33" customFormat="1" ht="31.5" x14ac:dyDescent="0.25">
      <c r="A325" s="38">
        <v>324</v>
      </c>
      <c r="B325" s="39" t="s">
        <v>7</v>
      </c>
      <c r="C325" s="39" t="s">
        <v>784</v>
      </c>
      <c r="D325" s="39" t="s">
        <v>861</v>
      </c>
      <c r="E325" s="38">
        <v>895501129</v>
      </c>
      <c r="F325" s="39" t="s">
        <v>2115</v>
      </c>
      <c r="G325" s="39" t="s">
        <v>4</v>
      </c>
      <c r="H325" s="40"/>
    </row>
    <row r="326" spans="1:8" s="32" customFormat="1" ht="31.5" x14ac:dyDescent="0.25">
      <c r="A326" s="35">
        <v>325</v>
      </c>
      <c r="B326" s="36" t="s">
        <v>7</v>
      </c>
      <c r="C326" s="36" t="s">
        <v>787</v>
      </c>
      <c r="D326" s="36" t="s">
        <v>863</v>
      </c>
      <c r="E326" s="35">
        <v>872391124</v>
      </c>
      <c r="F326" s="36" t="s">
        <v>2402</v>
      </c>
      <c r="G326" s="36" t="s">
        <v>2061</v>
      </c>
      <c r="H326" s="37"/>
    </row>
    <row r="327" spans="1:8" s="33" customFormat="1" ht="31.5" x14ac:dyDescent="0.25">
      <c r="A327" s="38">
        <v>326</v>
      </c>
      <c r="B327" s="39" t="s">
        <v>7</v>
      </c>
      <c r="C327" s="39" t="s">
        <v>795</v>
      </c>
      <c r="D327" s="39" t="s">
        <v>181</v>
      </c>
      <c r="E327" s="38">
        <v>862505270</v>
      </c>
      <c r="F327" s="39" t="s">
        <v>2624</v>
      </c>
      <c r="G327" s="39" t="s">
        <v>4</v>
      </c>
      <c r="H327" s="40"/>
    </row>
    <row r="328" spans="1:8" s="32" customFormat="1" ht="31.5" x14ac:dyDescent="0.25">
      <c r="A328" s="35">
        <v>327</v>
      </c>
      <c r="B328" s="36" t="s">
        <v>7</v>
      </c>
      <c r="C328" s="36" t="s">
        <v>789</v>
      </c>
      <c r="D328" s="36" t="s">
        <v>866</v>
      </c>
      <c r="E328" s="35">
        <v>877787933</v>
      </c>
      <c r="F328" s="36" t="s">
        <v>2625</v>
      </c>
      <c r="G328" s="36" t="s">
        <v>4</v>
      </c>
      <c r="H328" s="37"/>
    </row>
    <row r="329" spans="1:8" s="33" customFormat="1" ht="31.5" x14ac:dyDescent="0.25">
      <c r="A329" s="38">
        <v>328</v>
      </c>
      <c r="B329" s="39" t="s">
        <v>7</v>
      </c>
      <c r="C329" s="39" t="s">
        <v>834</v>
      </c>
      <c r="D329" s="39" t="s">
        <v>868</v>
      </c>
      <c r="E329" s="38"/>
      <c r="F329" s="39" t="s">
        <v>2626</v>
      </c>
      <c r="G329" s="39" t="s">
        <v>1</v>
      </c>
      <c r="H329" s="40"/>
    </row>
    <row r="330" spans="1:8" s="32" customFormat="1" ht="31.5" x14ac:dyDescent="0.25">
      <c r="A330" s="35">
        <v>329</v>
      </c>
      <c r="B330" s="36" t="s">
        <v>7</v>
      </c>
      <c r="C330" s="36" t="s">
        <v>804</v>
      </c>
      <c r="D330" s="36" t="s">
        <v>188</v>
      </c>
      <c r="E330" s="35">
        <v>810627860</v>
      </c>
      <c r="F330" s="36" t="s">
        <v>2152</v>
      </c>
      <c r="G330" s="36" t="s">
        <v>2061</v>
      </c>
      <c r="H330" s="37"/>
    </row>
    <row r="331" spans="1:8" s="33" customFormat="1" ht="31.5" x14ac:dyDescent="0.25">
      <c r="A331" s="38">
        <v>330</v>
      </c>
      <c r="B331" s="39" t="s">
        <v>7</v>
      </c>
      <c r="C331" s="39" t="s">
        <v>804</v>
      </c>
      <c r="D331" s="39" t="s">
        <v>871</v>
      </c>
      <c r="E331" s="38">
        <v>821466667</v>
      </c>
      <c r="F331" s="39" t="s">
        <v>2628</v>
      </c>
      <c r="G331" s="39" t="s">
        <v>4</v>
      </c>
      <c r="H331" s="40"/>
    </row>
    <row r="332" spans="1:8" s="32" customFormat="1" ht="31.5" x14ac:dyDescent="0.25">
      <c r="A332" s="35">
        <v>331</v>
      </c>
      <c r="B332" s="36" t="s">
        <v>7</v>
      </c>
      <c r="C332" s="36" t="s">
        <v>806</v>
      </c>
      <c r="D332" s="36" t="s">
        <v>874</v>
      </c>
      <c r="E332" s="35">
        <v>817898277</v>
      </c>
      <c r="F332" s="36" t="s">
        <v>2200</v>
      </c>
      <c r="G332" s="36" t="s">
        <v>1</v>
      </c>
      <c r="H332" s="37">
        <v>1</v>
      </c>
    </row>
    <row r="333" spans="1:8" s="33" customFormat="1" ht="31.5" x14ac:dyDescent="0.25">
      <c r="A333" s="38">
        <v>332</v>
      </c>
      <c r="B333" s="39" t="s">
        <v>7</v>
      </c>
      <c r="C333" s="39" t="s">
        <v>789</v>
      </c>
      <c r="D333" s="39" t="s">
        <v>876</v>
      </c>
      <c r="E333" s="38">
        <v>879077525</v>
      </c>
      <c r="F333" s="39" t="s">
        <v>876</v>
      </c>
      <c r="G333" s="39" t="s">
        <v>1</v>
      </c>
      <c r="H333" s="40">
        <v>1</v>
      </c>
    </row>
    <row r="334" spans="1:8" s="32" customFormat="1" ht="31.5" x14ac:dyDescent="0.25">
      <c r="A334" s="35">
        <v>333</v>
      </c>
      <c r="B334" s="36" t="s">
        <v>7</v>
      </c>
      <c r="C334" s="36" t="s">
        <v>806</v>
      </c>
      <c r="D334" s="36" t="s">
        <v>878</v>
      </c>
      <c r="E334" s="35">
        <v>910540188</v>
      </c>
      <c r="F334" s="36" t="s">
        <v>878</v>
      </c>
      <c r="G334" s="36" t="s">
        <v>2061</v>
      </c>
      <c r="H334" s="37"/>
    </row>
    <row r="335" spans="1:8" s="33" customFormat="1" ht="31.5" x14ac:dyDescent="0.25">
      <c r="A335" s="38">
        <v>334</v>
      </c>
      <c r="B335" s="39" t="s">
        <v>7</v>
      </c>
      <c r="C335" s="39" t="s">
        <v>784</v>
      </c>
      <c r="D335" s="39" t="s">
        <v>880</v>
      </c>
      <c r="E335" s="38">
        <v>831208294</v>
      </c>
      <c r="F335" s="39" t="s">
        <v>2635</v>
      </c>
      <c r="G335" s="39" t="s">
        <v>1</v>
      </c>
      <c r="H335" s="40">
        <v>1</v>
      </c>
    </row>
    <row r="336" spans="1:8" s="32" customFormat="1" ht="31.5" x14ac:dyDescent="0.25">
      <c r="A336" s="35">
        <v>335</v>
      </c>
      <c r="B336" s="36" t="s">
        <v>7</v>
      </c>
      <c r="C336" s="36" t="s">
        <v>784</v>
      </c>
      <c r="D336" s="36" t="s">
        <v>882</v>
      </c>
      <c r="E336" s="35">
        <v>815931862</v>
      </c>
      <c r="F336" s="36" t="s">
        <v>2638</v>
      </c>
      <c r="G336" s="36" t="s">
        <v>2061</v>
      </c>
      <c r="H336" s="37"/>
    </row>
    <row r="337" spans="1:8" s="33" customFormat="1" ht="31.5" x14ac:dyDescent="0.25">
      <c r="A337" s="38">
        <v>336</v>
      </c>
      <c r="B337" s="39" t="s">
        <v>7</v>
      </c>
      <c r="C337" s="39" t="s">
        <v>784</v>
      </c>
      <c r="D337" s="39" t="s">
        <v>884</v>
      </c>
      <c r="E337" s="38"/>
      <c r="F337" s="39" t="s">
        <v>2168</v>
      </c>
      <c r="G337" s="39" t="s">
        <v>5</v>
      </c>
      <c r="H337" s="40">
        <v>1</v>
      </c>
    </row>
    <row r="338" spans="1:8" s="32" customFormat="1" ht="31.5" x14ac:dyDescent="0.25">
      <c r="A338" s="35">
        <v>337</v>
      </c>
      <c r="B338" s="36" t="s">
        <v>7</v>
      </c>
      <c r="C338" s="36" t="s">
        <v>829</v>
      </c>
      <c r="D338" s="36" t="s">
        <v>886</v>
      </c>
      <c r="E338" s="35">
        <v>890330442</v>
      </c>
      <c r="F338" s="36" t="s">
        <v>2639</v>
      </c>
      <c r="G338" s="36" t="s">
        <v>1</v>
      </c>
      <c r="H338" s="37">
        <v>1</v>
      </c>
    </row>
    <row r="339" spans="1:8" s="33" customFormat="1" ht="31.5" x14ac:dyDescent="0.25">
      <c r="A339" s="38">
        <v>338</v>
      </c>
      <c r="B339" s="39" t="s">
        <v>7</v>
      </c>
      <c r="C339" s="39" t="s">
        <v>789</v>
      </c>
      <c r="D339" s="39" t="s">
        <v>889</v>
      </c>
      <c r="E339" s="38">
        <v>807209133</v>
      </c>
      <c r="F339" s="39" t="s">
        <v>2641</v>
      </c>
      <c r="G339" s="39" t="s">
        <v>4</v>
      </c>
      <c r="H339" s="40"/>
    </row>
    <row r="340" spans="1:8" s="32" customFormat="1" ht="31.5" x14ac:dyDescent="0.25">
      <c r="A340" s="35">
        <v>339</v>
      </c>
      <c r="B340" s="36" t="s">
        <v>7</v>
      </c>
      <c r="C340" s="36" t="s">
        <v>787</v>
      </c>
      <c r="D340" s="36" t="s">
        <v>86</v>
      </c>
      <c r="E340" s="35"/>
      <c r="F340" s="36" t="s">
        <v>2643</v>
      </c>
      <c r="G340" s="36" t="s">
        <v>4</v>
      </c>
      <c r="H340" s="37"/>
    </row>
    <row r="341" spans="1:8" s="33" customFormat="1" ht="31.5" x14ac:dyDescent="0.25">
      <c r="A341" s="38">
        <v>340</v>
      </c>
      <c r="B341" s="39" t="s">
        <v>7</v>
      </c>
      <c r="C341" s="39" t="s">
        <v>787</v>
      </c>
      <c r="D341" s="39" t="s">
        <v>892</v>
      </c>
      <c r="E341" s="38">
        <v>817094826</v>
      </c>
      <c r="F341" s="39" t="s">
        <v>2066</v>
      </c>
      <c r="G341" s="39" t="s">
        <v>1</v>
      </c>
      <c r="H341" s="40"/>
    </row>
    <row r="342" spans="1:8" s="32" customFormat="1" ht="31.5" x14ac:dyDescent="0.25">
      <c r="A342" s="35">
        <v>341</v>
      </c>
      <c r="B342" s="36" t="s">
        <v>7</v>
      </c>
      <c r="C342" s="36" t="s">
        <v>795</v>
      </c>
      <c r="D342" s="36" t="s">
        <v>894</v>
      </c>
      <c r="E342" s="35">
        <v>872597147</v>
      </c>
      <c r="F342" s="36" t="s">
        <v>2646</v>
      </c>
      <c r="G342" s="36" t="s">
        <v>1</v>
      </c>
      <c r="H342" s="37">
        <v>1</v>
      </c>
    </row>
    <row r="343" spans="1:8" s="33" customFormat="1" ht="31.5" x14ac:dyDescent="0.25">
      <c r="A343" s="38">
        <v>342</v>
      </c>
      <c r="B343" s="39" t="s">
        <v>7</v>
      </c>
      <c r="C343" s="39" t="s">
        <v>804</v>
      </c>
      <c r="D343" s="39" t="s">
        <v>896</v>
      </c>
      <c r="E343" s="38">
        <v>853088352</v>
      </c>
      <c r="F343" s="39" t="s">
        <v>2461</v>
      </c>
      <c r="G343" s="39" t="s">
        <v>2061</v>
      </c>
      <c r="H343" s="40"/>
    </row>
    <row r="344" spans="1:8" s="32" customFormat="1" ht="31.5" x14ac:dyDescent="0.25">
      <c r="A344" s="35">
        <v>343</v>
      </c>
      <c r="B344" s="36" t="s">
        <v>7</v>
      </c>
      <c r="C344" s="36" t="s">
        <v>804</v>
      </c>
      <c r="D344" s="36" t="s">
        <v>896</v>
      </c>
      <c r="E344" s="35">
        <v>853088352</v>
      </c>
      <c r="F344" s="36" t="s">
        <v>2638</v>
      </c>
      <c r="G344" s="36" t="s">
        <v>2061</v>
      </c>
      <c r="H344" s="37"/>
    </row>
    <row r="345" spans="1:8" s="33" customFormat="1" ht="31.5" x14ac:dyDescent="0.25">
      <c r="A345" s="38">
        <v>344</v>
      </c>
      <c r="B345" s="39" t="s">
        <v>7</v>
      </c>
      <c r="C345" s="39" t="s">
        <v>806</v>
      </c>
      <c r="D345" s="39" t="s">
        <v>898</v>
      </c>
      <c r="E345" s="38">
        <v>821433276</v>
      </c>
      <c r="F345" s="39" t="s">
        <v>814</v>
      </c>
      <c r="G345" s="39" t="s">
        <v>1</v>
      </c>
      <c r="H345" s="40">
        <v>1</v>
      </c>
    </row>
    <row r="346" spans="1:8" s="32" customFormat="1" ht="31.5" x14ac:dyDescent="0.25">
      <c r="A346" s="35">
        <v>345</v>
      </c>
      <c r="B346" s="36" t="s">
        <v>7</v>
      </c>
      <c r="C346" s="36" t="s">
        <v>787</v>
      </c>
      <c r="D346" s="36" t="s">
        <v>900</v>
      </c>
      <c r="E346" s="35">
        <v>871715284</v>
      </c>
      <c r="F346" s="36" t="s">
        <v>2650</v>
      </c>
      <c r="G346" s="36" t="s">
        <v>2</v>
      </c>
      <c r="H346" s="37">
        <v>1</v>
      </c>
    </row>
    <row r="347" spans="1:8" s="33" customFormat="1" ht="31.5" x14ac:dyDescent="0.25">
      <c r="A347" s="38">
        <v>346</v>
      </c>
      <c r="B347" s="39" t="s">
        <v>7</v>
      </c>
      <c r="C347" s="39" t="s">
        <v>801</v>
      </c>
      <c r="D347" s="39" t="s">
        <v>903</v>
      </c>
      <c r="E347" s="38">
        <v>814700226</v>
      </c>
      <c r="F347" s="39" t="s">
        <v>2652</v>
      </c>
      <c r="G347" s="39" t="s">
        <v>4</v>
      </c>
      <c r="H347" s="40"/>
    </row>
    <row r="348" spans="1:8" s="32" customFormat="1" ht="31.5" x14ac:dyDescent="0.25">
      <c r="A348" s="35">
        <v>347</v>
      </c>
      <c r="B348" s="36" t="s">
        <v>7</v>
      </c>
      <c r="C348" s="36" t="s">
        <v>787</v>
      </c>
      <c r="D348" s="36" t="s">
        <v>905</v>
      </c>
      <c r="E348" s="35">
        <v>8060327</v>
      </c>
      <c r="F348" s="36" t="s">
        <v>814</v>
      </c>
      <c r="G348" s="36" t="s">
        <v>1</v>
      </c>
      <c r="H348" s="37">
        <v>1</v>
      </c>
    </row>
    <row r="349" spans="1:8" s="33" customFormat="1" ht="31.5" x14ac:dyDescent="0.25">
      <c r="A349" s="38">
        <v>348</v>
      </c>
      <c r="B349" s="39" t="s">
        <v>7</v>
      </c>
      <c r="C349" s="39" t="s">
        <v>801</v>
      </c>
      <c r="D349" s="39" t="s">
        <v>907</v>
      </c>
      <c r="E349" s="38">
        <v>812826502</v>
      </c>
      <c r="F349" s="39" t="s">
        <v>2173</v>
      </c>
      <c r="G349" s="39" t="s">
        <v>4</v>
      </c>
      <c r="H349" s="40"/>
    </row>
    <row r="350" spans="1:8" s="32" customFormat="1" ht="31.5" x14ac:dyDescent="0.25">
      <c r="A350" s="35">
        <v>349</v>
      </c>
      <c r="B350" s="36" t="s">
        <v>21</v>
      </c>
      <c r="C350" s="36" t="s">
        <v>21</v>
      </c>
      <c r="D350" s="36" t="s">
        <v>909</v>
      </c>
      <c r="E350" s="35">
        <v>878696745</v>
      </c>
      <c r="F350" s="36" t="s">
        <v>2326</v>
      </c>
      <c r="G350" s="36" t="s">
        <v>1</v>
      </c>
      <c r="H350" s="37">
        <v>1</v>
      </c>
    </row>
    <row r="351" spans="1:8" s="33" customFormat="1" x14ac:dyDescent="0.25">
      <c r="A351" s="38">
        <v>350</v>
      </c>
      <c r="B351" s="39" t="s">
        <v>21</v>
      </c>
      <c r="C351" s="39" t="s">
        <v>914</v>
      </c>
      <c r="D351" s="39" t="s">
        <v>915</v>
      </c>
      <c r="E351" s="38">
        <v>862591840</v>
      </c>
      <c r="F351" s="39" t="s">
        <v>2655</v>
      </c>
      <c r="G351" s="39" t="s">
        <v>2061</v>
      </c>
      <c r="H351" s="40"/>
    </row>
    <row r="352" spans="1:8" s="32" customFormat="1" x14ac:dyDescent="0.25">
      <c r="A352" s="35">
        <v>351</v>
      </c>
      <c r="B352" s="36" t="s">
        <v>21</v>
      </c>
      <c r="C352" s="36" t="s">
        <v>914</v>
      </c>
      <c r="D352" s="36" t="s">
        <v>915</v>
      </c>
      <c r="E352" s="35">
        <v>862591840</v>
      </c>
      <c r="F352" s="36" t="s">
        <v>2657</v>
      </c>
      <c r="G352" s="36" t="s">
        <v>2061</v>
      </c>
      <c r="H352" s="37"/>
    </row>
    <row r="353" spans="1:8" s="33" customFormat="1" x14ac:dyDescent="0.25">
      <c r="A353" s="38">
        <v>352</v>
      </c>
      <c r="B353" s="39" t="s">
        <v>21</v>
      </c>
      <c r="C353" s="39" t="s">
        <v>914</v>
      </c>
      <c r="D353" s="39" t="s">
        <v>915</v>
      </c>
      <c r="E353" s="38">
        <v>862591840</v>
      </c>
      <c r="F353" s="39" t="s">
        <v>2266</v>
      </c>
      <c r="G353" s="39" t="s">
        <v>2061</v>
      </c>
      <c r="H353" s="40"/>
    </row>
    <row r="354" spans="1:8" s="32" customFormat="1" x14ac:dyDescent="0.25">
      <c r="A354" s="35">
        <v>353</v>
      </c>
      <c r="B354" s="36" t="s">
        <v>21</v>
      </c>
      <c r="C354" s="36" t="s">
        <v>914</v>
      </c>
      <c r="D354" s="36" t="s">
        <v>915</v>
      </c>
      <c r="E354" s="35">
        <v>862591840</v>
      </c>
      <c r="F354" s="36" t="s">
        <v>2461</v>
      </c>
      <c r="G354" s="36" t="s">
        <v>2061</v>
      </c>
      <c r="H354" s="37"/>
    </row>
    <row r="355" spans="1:8" s="33" customFormat="1" x14ac:dyDescent="0.25">
      <c r="A355" s="38">
        <v>354</v>
      </c>
      <c r="B355" s="39" t="s">
        <v>21</v>
      </c>
      <c r="C355" s="39" t="s">
        <v>914</v>
      </c>
      <c r="D355" s="39" t="s">
        <v>915</v>
      </c>
      <c r="E355" s="38">
        <v>862591840</v>
      </c>
      <c r="F355" s="39" t="s">
        <v>2658</v>
      </c>
      <c r="G355" s="39" t="s">
        <v>2061</v>
      </c>
      <c r="H355" s="40"/>
    </row>
    <row r="356" spans="1:8" s="32" customFormat="1" x14ac:dyDescent="0.25">
      <c r="A356" s="35">
        <v>355</v>
      </c>
      <c r="B356" s="36" t="s">
        <v>21</v>
      </c>
      <c r="C356" s="36" t="s">
        <v>914</v>
      </c>
      <c r="D356" s="36" t="s">
        <v>915</v>
      </c>
      <c r="E356" s="35">
        <v>862591840</v>
      </c>
      <c r="F356" s="36" t="s">
        <v>2638</v>
      </c>
      <c r="G356" s="36" t="s">
        <v>2061</v>
      </c>
      <c r="H356" s="37"/>
    </row>
    <row r="357" spans="1:8" s="33" customFormat="1" x14ac:dyDescent="0.25">
      <c r="A357" s="38">
        <v>356</v>
      </c>
      <c r="B357" s="39" t="s">
        <v>21</v>
      </c>
      <c r="C357" s="39" t="s">
        <v>914</v>
      </c>
      <c r="D357" s="39" t="s">
        <v>915</v>
      </c>
      <c r="E357" s="38">
        <v>862591840</v>
      </c>
      <c r="F357" s="39" t="s">
        <v>2471</v>
      </c>
      <c r="G357" s="39" t="s">
        <v>4</v>
      </c>
      <c r="H357" s="40"/>
    </row>
    <row r="358" spans="1:8" s="32" customFormat="1" x14ac:dyDescent="0.25">
      <c r="A358" s="35">
        <v>357</v>
      </c>
      <c r="B358" s="36" t="s">
        <v>21</v>
      </c>
      <c r="C358" s="36" t="s">
        <v>914</v>
      </c>
      <c r="D358" s="36" t="s">
        <v>915</v>
      </c>
      <c r="E358" s="35">
        <v>862591840</v>
      </c>
      <c r="F358" s="36" t="s">
        <v>2610</v>
      </c>
      <c r="G358" s="36" t="s">
        <v>4</v>
      </c>
      <c r="H358" s="37"/>
    </row>
    <row r="359" spans="1:8" s="33" customFormat="1" ht="31.5" x14ac:dyDescent="0.25">
      <c r="A359" s="38">
        <v>358</v>
      </c>
      <c r="B359" s="39" t="s">
        <v>21</v>
      </c>
      <c r="C359" s="39" t="s">
        <v>21</v>
      </c>
      <c r="D359" s="39" t="s">
        <v>917</v>
      </c>
      <c r="E359" s="38">
        <v>872622141</v>
      </c>
      <c r="F359" s="39" t="s">
        <v>2141</v>
      </c>
      <c r="G359" s="39" t="s">
        <v>2061</v>
      </c>
      <c r="H359" s="40"/>
    </row>
    <row r="360" spans="1:8" s="32" customFormat="1" ht="31.5" x14ac:dyDescent="0.25">
      <c r="A360" s="35">
        <v>359</v>
      </c>
      <c r="B360" s="36" t="s">
        <v>21</v>
      </c>
      <c r="C360" s="36" t="s">
        <v>21</v>
      </c>
      <c r="D360" s="36" t="s">
        <v>917</v>
      </c>
      <c r="E360" s="35">
        <v>872622141</v>
      </c>
      <c r="F360" s="36" t="s">
        <v>2663</v>
      </c>
      <c r="G360" s="36" t="s">
        <v>4</v>
      </c>
      <c r="H360" s="37"/>
    </row>
    <row r="361" spans="1:8" s="33" customFormat="1" x14ac:dyDescent="0.25">
      <c r="A361" s="38">
        <v>360</v>
      </c>
      <c r="B361" s="39" t="s">
        <v>21</v>
      </c>
      <c r="C361" s="39" t="s">
        <v>911</v>
      </c>
      <c r="D361" s="39" t="s">
        <v>922</v>
      </c>
      <c r="E361" s="38">
        <v>833746042</v>
      </c>
      <c r="F361" s="39" t="s">
        <v>2667</v>
      </c>
      <c r="G361" s="39" t="s">
        <v>2061</v>
      </c>
      <c r="H361" s="40"/>
    </row>
    <row r="362" spans="1:8" s="32" customFormat="1" x14ac:dyDescent="0.25">
      <c r="A362" s="35">
        <v>361</v>
      </c>
      <c r="B362" s="36" t="s">
        <v>21</v>
      </c>
      <c r="C362" s="36" t="s">
        <v>914</v>
      </c>
      <c r="D362" s="36" t="s">
        <v>924</v>
      </c>
      <c r="E362" s="35">
        <v>892272763</v>
      </c>
      <c r="F362" s="36" t="s">
        <v>2638</v>
      </c>
      <c r="G362" s="36" t="s">
        <v>2061</v>
      </c>
      <c r="H362" s="37"/>
    </row>
    <row r="363" spans="1:8" s="33" customFormat="1" x14ac:dyDescent="0.25">
      <c r="A363" s="38">
        <v>362</v>
      </c>
      <c r="B363" s="39" t="s">
        <v>21</v>
      </c>
      <c r="C363" s="39" t="s">
        <v>914</v>
      </c>
      <c r="D363" s="39" t="s">
        <v>924</v>
      </c>
      <c r="E363" s="38">
        <v>892272763</v>
      </c>
      <c r="F363" s="39" t="s">
        <v>2141</v>
      </c>
      <c r="G363" s="39" t="s">
        <v>2061</v>
      </c>
      <c r="H363" s="40"/>
    </row>
    <row r="364" spans="1:8" s="32" customFormat="1" ht="31.5" x14ac:dyDescent="0.25">
      <c r="A364" s="35">
        <v>363</v>
      </c>
      <c r="B364" s="36" t="s">
        <v>21</v>
      </c>
      <c r="C364" s="36" t="s">
        <v>21</v>
      </c>
      <c r="D364" s="36" t="s">
        <v>792</v>
      </c>
      <c r="E364" s="35">
        <v>913352097</v>
      </c>
      <c r="F364" s="36" t="s">
        <v>2368</v>
      </c>
      <c r="G364" s="36" t="s">
        <v>1</v>
      </c>
      <c r="H364" s="37">
        <v>1</v>
      </c>
    </row>
    <row r="365" spans="1:8" s="33" customFormat="1" ht="31.5" x14ac:dyDescent="0.25">
      <c r="A365" s="38">
        <v>364</v>
      </c>
      <c r="B365" s="39" t="s">
        <v>21</v>
      </c>
      <c r="C365" s="39" t="s">
        <v>21</v>
      </c>
      <c r="D365" s="39" t="s">
        <v>932</v>
      </c>
      <c r="E365" s="38">
        <v>862540892</v>
      </c>
      <c r="F365" s="39" t="s">
        <v>2638</v>
      </c>
      <c r="G365" s="39" t="s">
        <v>2061</v>
      </c>
      <c r="H365" s="40"/>
    </row>
    <row r="366" spans="1:8" s="32" customFormat="1" ht="31.5" x14ac:dyDescent="0.25">
      <c r="A366" s="35">
        <v>365</v>
      </c>
      <c r="B366" s="36" t="s">
        <v>21</v>
      </c>
      <c r="C366" s="36" t="s">
        <v>21</v>
      </c>
      <c r="D366" s="36" t="s">
        <v>932</v>
      </c>
      <c r="E366" s="35">
        <v>862540892</v>
      </c>
      <c r="F366" s="36" t="s">
        <v>2672</v>
      </c>
      <c r="G366" s="36" t="s">
        <v>4</v>
      </c>
      <c r="H366" s="37"/>
    </row>
    <row r="367" spans="1:8" s="33" customFormat="1" ht="31.5" x14ac:dyDescent="0.25">
      <c r="A367" s="38">
        <v>366</v>
      </c>
      <c r="B367" s="39" t="s">
        <v>21</v>
      </c>
      <c r="C367" s="39" t="s">
        <v>21</v>
      </c>
      <c r="D367" s="39" t="s">
        <v>934</v>
      </c>
      <c r="E367" s="38">
        <v>44872453</v>
      </c>
      <c r="F367" s="39" t="s">
        <v>2610</v>
      </c>
      <c r="G367" s="39" t="s">
        <v>4</v>
      </c>
      <c r="H367" s="40"/>
    </row>
    <row r="368" spans="1:8" s="32" customFormat="1" ht="31.5" x14ac:dyDescent="0.25">
      <c r="A368" s="35">
        <v>367</v>
      </c>
      <c r="B368" s="36" t="s">
        <v>21</v>
      </c>
      <c r="C368" s="36" t="s">
        <v>21</v>
      </c>
      <c r="D368" s="36" t="s">
        <v>934</v>
      </c>
      <c r="E368" s="35">
        <v>44872453</v>
      </c>
      <c r="F368" s="36" t="s">
        <v>2141</v>
      </c>
      <c r="G368" s="36" t="s">
        <v>2061</v>
      </c>
      <c r="H368" s="37"/>
    </row>
    <row r="369" spans="1:8" s="33" customFormat="1" ht="31.5" x14ac:dyDescent="0.25">
      <c r="A369" s="38">
        <v>368</v>
      </c>
      <c r="B369" s="39" t="s">
        <v>21</v>
      </c>
      <c r="C369" s="39" t="s">
        <v>21</v>
      </c>
      <c r="D369" s="39" t="s">
        <v>934</v>
      </c>
      <c r="E369" s="38">
        <v>44872453</v>
      </c>
      <c r="F369" s="39" t="s">
        <v>2675</v>
      </c>
      <c r="G369" s="39" t="s">
        <v>2061</v>
      </c>
      <c r="H369" s="40"/>
    </row>
    <row r="370" spans="1:8" s="32" customFormat="1" x14ac:dyDescent="0.25">
      <c r="A370" s="35">
        <v>369</v>
      </c>
      <c r="B370" s="36" t="s">
        <v>21</v>
      </c>
      <c r="C370" s="36" t="s">
        <v>936</v>
      </c>
      <c r="D370" s="36" t="s">
        <v>937</v>
      </c>
      <c r="E370" s="35">
        <v>850177329</v>
      </c>
      <c r="F370" s="36" t="s">
        <v>2676</v>
      </c>
      <c r="G370" s="36" t="s">
        <v>5</v>
      </c>
      <c r="H370" s="37"/>
    </row>
    <row r="371" spans="1:8" s="33" customFormat="1" x14ac:dyDescent="0.25">
      <c r="A371" s="38">
        <v>370</v>
      </c>
      <c r="B371" s="39" t="s">
        <v>21</v>
      </c>
      <c r="C371" s="39" t="s">
        <v>936</v>
      </c>
      <c r="D371" s="39" t="s">
        <v>937</v>
      </c>
      <c r="E371" s="38">
        <v>850177329</v>
      </c>
      <c r="F371" s="39" t="s">
        <v>2677</v>
      </c>
      <c r="G371" s="39" t="s">
        <v>5</v>
      </c>
      <c r="H371" s="40"/>
    </row>
    <row r="372" spans="1:8" s="32" customFormat="1" ht="31.5" x14ac:dyDescent="0.25">
      <c r="A372" s="35">
        <v>371</v>
      </c>
      <c r="B372" s="36" t="s">
        <v>21</v>
      </c>
      <c r="C372" s="36" t="s">
        <v>936</v>
      </c>
      <c r="D372" s="36" t="s">
        <v>937</v>
      </c>
      <c r="E372" s="35">
        <v>850177329</v>
      </c>
      <c r="F372" s="36" t="s">
        <v>2678</v>
      </c>
      <c r="G372" s="36" t="s">
        <v>2</v>
      </c>
      <c r="H372" s="37">
        <v>1</v>
      </c>
    </row>
    <row r="373" spans="1:8" s="33" customFormat="1" ht="31.5" x14ac:dyDescent="0.25">
      <c r="A373" s="38">
        <v>372</v>
      </c>
      <c r="B373" s="39" t="s">
        <v>21</v>
      </c>
      <c r="C373" s="39" t="s">
        <v>936</v>
      </c>
      <c r="D373" s="39" t="s">
        <v>937</v>
      </c>
      <c r="E373" s="38">
        <v>850177329</v>
      </c>
      <c r="F373" s="39" t="s">
        <v>2680</v>
      </c>
      <c r="G373" s="39" t="s">
        <v>2</v>
      </c>
      <c r="H373" s="40"/>
    </row>
    <row r="374" spans="1:8" s="32" customFormat="1" ht="31.5" x14ac:dyDescent="0.25">
      <c r="A374" s="35">
        <v>373</v>
      </c>
      <c r="B374" s="36" t="s">
        <v>21</v>
      </c>
      <c r="C374" s="36" t="s">
        <v>936</v>
      </c>
      <c r="D374" s="36" t="s">
        <v>937</v>
      </c>
      <c r="E374" s="35">
        <v>850177329</v>
      </c>
      <c r="F374" s="36" t="s">
        <v>2682</v>
      </c>
      <c r="G374" s="36" t="s">
        <v>2</v>
      </c>
      <c r="H374" s="37"/>
    </row>
    <row r="375" spans="1:8" s="33" customFormat="1" ht="31.5" x14ac:dyDescent="0.25">
      <c r="A375" s="38">
        <v>374</v>
      </c>
      <c r="B375" s="39" t="s">
        <v>21</v>
      </c>
      <c r="C375" s="39" t="s">
        <v>936</v>
      </c>
      <c r="D375" s="39" t="s">
        <v>937</v>
      </c>
      <c r="E375" s="38">
        <v>850177329</v>
      </c>
      <c r="F375" s="39" t="s">
        <v>2683</v>
      </c>
      <c r="G375" s="39" t="s">
        <v>2</v>
      </c>
      <c r="H375" s="40"/>
    </row>
    <row r="376" spans="1:8" s="32" customFormat="1" ht="31.5" x14ac:dyDescent="0.25">
      <c r="A376" s="35">
        <v>375</v>
      </c>
      <c r="B376" s="36" t="s">
        <v>21</v>
      </c>
      <c r="C376" s="36" t="s">
        <v>936</v>
      </c>
      <c r="D376" s="36" t="s">
        <v>937</v>
      </c>
      <c r="E376" s="35">
        <v>850177329</v>
      </c>
      <c r="F376" s="36" t="s">
        <v>2684</v>
      </c>
      <c r="G376" s="36" t="s">
        <v>2</v>
      </c>
      <c r="H376" s="37"/>
    </row>
    <row r="377" spans="1:8" s="33" customFormat="1" ht="31.5" x14ac:dyDescent="0.25">
      <c r="A377" s="38">
        <v>376</v>
      </c>
      <c r="B377" s="39" t="s">
        <v>21</v>
      </c>
      <c r="C377" s="39" t="s">
        <v>936</v>
      </c>
      <c r="D377" s="39" t="s">
        <v>937</v>
      </c>
      <c r="E377" s="38">
        <v>850177329</v>
      </c>
      <c r="F377" s="39" t="s">
        <v>2685</v>
      </c>
      <c r="G377" s="39" t="s">
        <v>2</v>
      </c>
      <c r="H377" s="40"/>
    </row>
    <row r="378" spans="1:8" s="32" customFormat="1" ht="47.25" x14ac:dyDescent="0.25">
      <c r="A378" s="35">
        <v>377</v>
      </c>
      <c r="B378" s="36" t="s">
        <v>21</v>
      </c>
      <c r="C378" s="36" t="s">
        <v>936</v>
      </c>
      <c r="D378" s="36" t="s">
        <v>937</v>
      </c>
      <c r="E378" s="35">
        <v>850177329</v>
      </c>
      <c r="F378" s="36" t="s">
        <v>2686</v>
      </c>
      <c r="G378" s="36" t="s">
        <v>2</v>
      </c>
      <c r="H378" s="37"/>
    </row>
    <row r="379" spans="1:8" s="33" customFormat="1" ht="31.5" x14ac:dyDescent="0.25">
      <c r="A379" s="38">
        <v>378</v>
      </c>
      <c r="B379" s="39" t="s">
        <v>21</v>
      </c>
      <c r="C379" s="39" t="s">
        <v>936</v>
      </c>
      <c r="D379" s="39" t="s">
        <v>937</v>
      </c>
      <c r="E379" s="38">
        <v>850177329</v>
      </c>
      <c r="F379" s="39" t="s">
        <v>2687</v>
      </c>
      <c r="G379" s="39" t="s">
        <v>2</v>
      </c>
      <c r="H379" s="40"/>
    </row>
    <row r="380" spans="1:8" s="32" customFormat="1" x14ac:dyDescent="0.25">
      <c r="A380" s="35">
        <v>379</v>
      </c>
      <c r="B380" s="36" t="s">
        <v>21</v>
      </c>
      <c r="C380" s="36" t="s">
        <v>936</v>
      </c>
      <c r="D380" s="36" t="s">
        <v>937</v>
      </c>
      <c r="E380" s="35">
        <v>850177329</v>
      </c>
      <c r="F380" s="36" t="s">
        <v>2688</v>
      </c>
      <c r="G380" s="36" t="s">
        <v>5</v>
      </c>
      <c r="H380" s="37"/>
    </row>
    <row r="381" spans="1:8" s="33" customFormat="1" x14ac:dyDescent="0.25">
      <c r="A381" s="38">
        <v>380</v>
      </c>
      <c r="B381" s="39" t="s">
        <v>21</v>
      </c>
      <c r="C381" s="39" t="s">
        <v>936</v>
      </c>
      <c r="D381" s="39" t="s">
        <v>937</v>
      </c>
      <c r="E381" s="38">
        <v>850177329</v>
      </c>
      <c r="F381" s="39" t="s">
        <v>2689</v>
      </c>
      <c r="G381" s="39" t="s">
        <v>5</v>
      </c>
      <c r="H381" s="40"/>
    </row>
    <row r="382" spans="1:8" s="32" customFormat="1" ht="31.5" x14ac:dyDescent="0.25">
      <c r="A382" s="35">
        <v>381</v>
      </c>
      <c r="B382" s="36" t="s">
        <v>21</v>
      </c>
      <c r="C382" s="36" t="s">
        <v>936</v>
      </c>
      <c r="D382" s="36" t="s">
        <v>937</v>
      </c>
      <c r="E382" s="35">
        <v>850177329</v>
      </c>
      <c r="F382" s="36" t="s">
        <v>2691</v>
      </c>
      <c r="G382" s="36" t="s">
        <v>5</v>
      </c>
      <c r="H382" s="37">
        <v>1</v>
      </c>
    </row>
    <row r="383" spans="1:8" s="33" customFormat="1" ht="31.5" x14ac:dyDescent="0.25">
      <c r="A383" s="38">
        <v>382</v>
      </c>
      <c r="B383" s="39" t="s">
        <v>21</v>
      </c>
      <c r="C383" s="39" t="s">
        <v>936</v>
      </c>
      <c r="D383" s="39" t="s">
        <v>937</v>
      </c>
      <c r="E383" s="38">
        <v>850177329</v>
      </c>
      <c r="F383" s="39" t="s">
        <v>2692</v>
      </c>
      <c r="G383" s="39" t="s">
        <v>5</v>
      </c>
      <c r="H383" s="40"/>
    </row>
    <row r="384" spans="1:8" s="32" customFormat="1" ht="31.5" x14ac:dyDescent="0.25">
      <c r="A384" s="35">
        <v>383</v>
      </c>
      <c r="B384" s="36" t="s">
        <v>21</v>
      </c>
      <c r="C384" s="36" t="s">
        <v>936</v>
      </c>
      <c r="D384" s="36" t="s">
        <v>937</v>
      </c>
      <c r="E384" s="35">
        <v>850177329</v>
      </c>
      <c r="F384" s="36" t="s">
        <v>2693</v>
      </c>
      <c r="G384" s="36" t="s">
        <v>5</v>
      </c>
      <c r="H384" s="37"/>
    </row>
    <row r="385" spans="1:8" s="33" customFormat="1" ht="31.5" x14ac:dyDescent="0.25">
      <c r="A385" s="38">
        <v>384</v>
      </c>
      <c r="B385" s="39" t="s">
        <v>21</v>
      </c>
      <c r="C385" s="39" t="s">
        <v>936</v>
      </c>
      <c r="D385" s="39" t="s">
        <v>937</v>
      </c>
      <c r="E385" s="38">
        <v>850177329</v>
      </c>
      <c r="F385" s="39" t="s">
        <v>2694</v>
      </c>
      <c r="G385" s="39" t="s">
        <v>5</v>
      </c>
      <c r="H385" s="40"/>
    </row>
    <row r="386" spans="1:8" s="32" customFormat="1" x14ac:dyDescent="0.25">
      <c r="A386" s="35">
        <v>385</v>
      </c>
      <c r="B386" s="36" t="s">
        <v>21</v>
      </c>
      <c r="C386" s="36" t="s">
        <v>936</v>
      </c>
      <c r="D386" s="36" t="s">
        <v>937</v>
      </c>
      <c r="E386" s="35">
        <v>850177329</v>
      </c>
      <c r="F386" s="36" t="s">
        <v>2695</v>
      </c>
      <c r="G386" s="36" t="s">
        <v>5</v>
      </c>
      <c r="H386" s="37"/>
    </row>
    <row r="387" spans="1:8" s="33" customFormat="1" ht="31.5" x14ac:dyDescent="0.25">
      <c r="A387" s="38">
        <v>386</v>
      </c>
      <c r="B387" s="39" t="s">
        <v>21</v>
      </c>
      <c r="C387" s="39" t="s">
        <v>936</v>
      </c>
      <c r="D387" s="39" t="s">
        <v>937</v>
      </c>
      <c r="E387" s="38">
        <v>850177329</v>
      </c>
      <c r="F387" s="39" t="s">
        <v>2696</v>
      </c>
      <c r="G387" s="39" t="s">
        <v>5</v>
      </c>
      <c r="H387" s="40"/>
    </row>
    <row r="388" spans="1:8" s="32" customFormat="1" ht="31.5" x14ac:dyDescent="0.25">
      <c r="A388" s="35">
        <v>387</v>
      </c>
      <c r="B388" s="36" t="s">
        <v>21</v>
      </c>
      <c r="C388" s="36" t="s">
        <v>936</v>
      </c>
      <c r="D388" s="36" t="s">
        <v>937</v>
      </c>
      <c r="E388" s="35">
        <v>850177329</v>
      </c>
      <c r="F388" s="36" t="s">
        <v>2697</v>
      </c>
      <c r="G388" s="36" t="s">
        <v>5</v>
      </c>
      <c r="H388" s="37"/>
    </row>
    <row r="389" spans="1:8" s="33" customFormat="1" ht="31.5" x14ac:dyDescent="0.25">
      <c r="A389" s="38">
        <v>388</v>
      </c>
      <c r="B389" s="39" t="s">
        <v>21</v>
      </c>
      <c r="C389" s="39" t="s">
        <v>21</v>
      </c>
      <c r="D389" s="39" t="s">
        <v>939</v>
      </c>
      <c r="E389" s="38" t="s">
        <v>941</v>
      </c>
      <c r="F389" s="39" t="s">
        <v>2698</v>
      </c>
      <c r="G389" s="39" t="s">
        <v>2061</v>
      </c>
      <c r="H389" s="40"/>
    </row>
    <row r="390" spans="1:8" s="32" customFormat="1" ht="31.5" x14ac:dyDescent="0.25">
      <c r="A390" s="35">
        <v>389</v>
      </c>
      <c r="B390" s="36" t="s">
        <v>21</v>
      </c>
      <c r="C390" s="36" t="s">
        <v>21</v>
      </c>
      <c r="D390" s="36" t="s">
        <v>939</v>
      </c>
      <c r="E390" s="35" t="s">
        <v>941</v>
      </c>
      <c r="F390" s="36" t="s">
        <v>2699</v>
      </c>
      <c r="G390" s="36" t="s">
        <v>4</v>
      </c>
      <c r="H390" s="37"/>
    </row>
    <row r="391" spans="1:8" s="33" customFormat="1" x14ac:dyDescent="0.25">
      <c r="A391" s="38">
        <v>390</v>
      </c>
      <c r="B391" s="39" t="s">
        <v>21</v>
      </c>
      <c r="C391" s="39" t="s">
        <v>914</v>
      </c>
      <c r="D391" s="39" t="s">
        <v>943</v>
      </c>
      <c r="E391" s="38">
        <v>862546199</v>
      </c>
      <c r="F391" s="39" t="s">
        <v>2668</v>
      </c>
      <c r="G391" s="39" t="s">
        <v>4</v>
      </c>
      <c r="H391" s="40"/>
    </row>
    <row r="392" spans="1:8" s="32" customFormat="1" x14ac:dyDescent="0.25">
      <c r="A392" s="35">
        <v>391</v>
      </c>
      <c r="B392" s="36" t="s">
        <v>21</v>
      </c>
      <c r="C392" s="36" t="s">
        <v>914</v>
      </c>
      <c r="D392" s="36" t="s">
        <v>943</v>
      </c>
      <c r="E392" s="35">
        <v>862546199</v>
      </c>
      <c r="F392" s="36" t="s">
        <v>2141</v>
      </c>
      <c r="G392" s="36" t="s">
        <v>2061</v>
      </c>
      <c r="H392" s="37"/>
    </row>
    <row r="393" spans="1:8" s="33" customFormat="1" x14ac:dyDescent="0.25">
      <c r="A393" s="38">
        <v>392</v>
      </c>
      <c r="B393" s="39" t="s">
        <v>21</v>
      </c>
      <c r="C393" s="39" t="s">
        <v>914</v>
      </c>
      <c r="D393" s="39" t="s">
        <v>945</v>
      </c>
      <c r="E393" s="38">
        <v>882027385</v>
      </c>
      <c r="F393" s="39" t="s">
        <v>2668</v>
      </c>
      <c r="G393" s="39" t="s">
        <v>4</v>
      </c>
      <c r="H393" s="40"/>
    </row>
    <row r="394" spans="1:8" s="32" customFormat="1" x14ac:dyDescent="0.25">
      <c r="A394" s="35">
        <v>393</v>
      </c>
      <c r="B394" s="36" t="s">
        <v>21</v>
      </c>
      <c r="C394" s="36" t="s">
        <v>914</v>
      </c>
      <c r="D394" s="36" t="s">
        <v>945</v>
      </c>
      <c r="E394" s="35">
        <v>882027385</v>
      </c>
      <c r="F394" s="36" t="s">
        <v>2141</v>
      </c>
      <c r="G394" s="36" t="s">
        <v>2061</v>
      </c>
      <c r="H394" s="37"/>
    </row>
    <row r="395" spans="1:8" s="33" customFormat="1" x14ac:dyDescent="0.25">
      <c r="A395" s="38">
        <v>394</v>
      </c>
      <c r="B395" s="39" t="s">
        <v>21</v>
      </c>
      <c r="C395" s="39" t="s">
        <v>947</v>
      </c>
      <c r="D395" s="39" t="s">
        <v>948</v>
      </c>
      <c r="E395" s="38">
        <v>879602073</v>
      </c>
      <c r="F395" s="39" t="s">
        <v>2152</v>
      </c>
      <c r="G395" s="39" t="s">
        <v>2061</v>
      </c>
      <c r="H395" s="40"/>
    </row>
    <row r="396" spans="1:8" s="32" customFormat="1" x14ac:dyDescent="0.25">
      <c r="A396" s="35">
        <v>395</v>
      </c>
      <c r="B396" s="36" t="s">
        <v>21</v>
      </c>
      <c r="C396" s="36" t="s">
        <v>947</v>
      </c>
      <c r="D396" s="36" t="s">
        <v>948</v>
      </c>
      <c r="E396" s="35">
        <v>879602073</v>
      </c>
      <c r="F396" s="36" t="s">
        <v>2667</v>
      </c>
      <c r="G396" s="36" t="s">
        <v>4</v>
      </c>
      <c r="H396" s="37"/>
    </row>
    <row r="397" spans="1:8" s="33" customFormat="1" x14ac:dyDescent="0.25">
      <c r="A397" s="38">
        <v>396</v>
      </c>
      <c r="B397" s="39" t="s">
        <v>21</v>
      </c>
      <c r="C397" s="39" t="s">
        <v>947</v>
      </c>
      <c r="D397" s="39" t="s">
        <v>948</v>
      </c>
      <c r="E397" s="38">
        <v>879602073</v>
      </c>
      <c r="F397" s="39" t="s">
        <v>2141</v>
      </c>
      <c r="G397" s="39" t="s">
        <v>2061</v>
      </c>
      <c r="H397" s="40"/>
    </row>
    <row r="398" spans="1:8" s="32" customFormat="1" ht="31.5" x14ac:dyDescent="0.25">
      <c r="A398" s="35">
        <v>397</v>
      </c>
      <c r="B398" s="36" t="s">
        <v>21</v>
      </c>
      <c r="C398" s="36" t="s">
        <v>21</v>
      </c>
      <c r="D398" s="36" t="s">
        <v>950</v>
      </c>
      <c r="E398" s="35">
        <v>44872324</v>
      </c>
      <c r="F398" s="36" t="s">
        <v>2700</v>
      </c>
      <c r="G398" s="36" t="s">
        <v>4</v>
      </c>
      <c r="H398" s="37"/>
    </row>
    <row r="399" spans="1:8" s="33" customFormat="1" ht="31.5" x14ac:dyDescent="0.25">
      <c r="A399" s="38">
        <v>398</v>
      </c>
      <c r="B399" s="39" t="s">
        <v>21</v>
      </c>
      <c r="C399" s="39" t="s">
        <v>936</v>
      </c>
      <c r="D399" s="39" t="s">
        <v>952</v>
      </c>
      <c r="E399" s="38" t="s">
        <v>954</v>
      </c>
      <c r="F399" s="39" t="s">
        <v>2694</v>
      </c>
      <c r="G399" s="39" t="s">
        <v>5</v>
      </c>
      <c r="H399" s="40"/>
    </row>
    <row r="400" spans="1:8" s="32" customFormat="1" x14ac:dyDescent="0.25">
      <c r="A400" s="35">
        <v>399</v>
      </c>
      <c r="B400" s="36" t="s">
        <v>21</v>
      </c>
      <c r="C400" s="36" t="s">
        <v>936</v>
      </c>
      <c r="D400" s="36" t="s">
        <v>952</v>
      </c>
      <c r="E400" s="35" t="s">
        <v>954</v>
      </c>
      <c r="F400" s="36" t="s">
        <v>2701</v>
      </c>
      <c r="G400" s="36" t="s">
        <v>5</v>
      </c>
      <c r="H400" s="37"/>
    </row>
    <row r="401" spans="1:8" s="33" customFormat="1" x14ac:dyDescent="0.25">
      <c r="A401" s="38">
        <v>400</v>
      </c>
      <c r="B401" s="39" t="s">
        <v>21</v>
      </c>
      <c r="C401" s="39" t="s">
        <v>936</v>
      </c>
      <c r="D401" s="39" t="s">
        <v>952</v>
      </c>
      <c r="E401" s="38" t="s">
        <v>954</v>
      </c>
      <c r="F401" s="39" t="s">
        <v>2702</v>
      </c>
      <c r="G401" s="39" t="s">
        <v>5</v>
      </c>
      <c r="H401" s="40"/>
    </row>
    <row r="402" spans="1:8" s="32" customFormat="1" ht="31.5" x14ac:dyDescent="0.25">
      <c r="A402" s="35">
        <v>401</v>
      </c>
      <c r="B402" s="36" t="s">
        <v>21</v>
      </c>
      <c r="C402" s="36" t="s">
        <v>936</v>
      </c>
      <c r="D402" s="36" t="s">
        <v>952</v>
      </c>
      <c r="E402" s="35" t="s">
        <v>954</v>
      </c>
      <c r="F402" s="36" t="s">
        <v>2703</v>
      </c>
      <c r="G402" s="36" t="s">
        <v>5</v>
      </c>
      <c r="H402" s="37"/>
    </row>
    <row r="403" spans="1:8" s="33" customFormat="1" x14ac:dyDescent="0.25">
      <c r="A403" s="38">
        <v>402</v>
      </c>
      <c r="B403" s="39" t="s">
        <v>21</v>
      </c>
      <c r="C403" s="39" t="s">
        <v>936</v>
      </c>
      <c r="D403" s="39" t="s">
        <v>952</v>
      </c>
      <c r="E403" s="38" t="s">
        <v>954</v>
      </c>
      <c r="F403" s="39" t="s">
        <v>2704</v>
      </c>
      <c r="G403" s="39" t="s">
        <v>5</v>
      </c>
      <c r="H403" s="40"/>
    </row>
    <row r="404" spans="1:8" s="32" customFormat="1" x14ac:dyDescent="0.25">
      <c r="A404" s="35">
        <v>403</v>
      </c>
      <c r="B404" s="36" t="s">
        <v>21</v>
      </c>
      <c r="C404" s="36" t="s">
        <v>936</v>
      </c>
      <c r="D404" s="36" t="s">
        <v>952</v>
      </c>
      <c r="E404" s="35" t="s">
        <v>954</v>
      </c>
      <c r="F404" s="36" t="s">
        <v>2677</v>
      </c>
      <c r="G404" s="36" t="s">
        <v>5</v>
      </c>
      <c r="H404" s="37"/>
    </row>
    <row r="405" spans="1:8" s="33" customFormat="1" x14ac:dyDescent="0.25">
      <c r="A405" s="38">
        <v>404</v>
      </c>
      <c r="B405" s="39" t="s">
        <v>21</v>
      </c>
      <c r="C405" s="39" t="s">
        <v>936</v>
      </c>
      <c r="D405" s="39" t="s">
        <v>952</v>
      </c>
      <c r="E405" s="38" t="s">
        <v>954</v>
      </c>
      <c r="F405" s="39" t="s">
        <v>2705</v>
      </c>
      <c r="G405" s="39" t="s">
        <v>5</v>
      </c>
      <c r="H405" s="40"/>
    </row>
    <row r="406" spans="1:8" s="32" customFormat="1" ht="31.5" x14ac:dyDescent="0.25">
      <c r="A406" s="35">
        <v>405</v>
      </c>
      <c r="B406" s="36" t="s">
        <v>21</v>
      </c>
      <c r="C406" s="36" t="s">
        <v>936</v>
      </c>
      <c r="D406" s="36" t="s">
        <v>952</v>
      </c>
      <c r="E406" s="35" t="s">
        <v>954</v>
      </c>
      <c r="F406" s="36" t="s">
        <v>2706</v>
      </c>
      <c r="G406" s="36" t="s">
        <v>5</v>
      </c>
      <c r="H406" s="37"/>
    </row>
    <row r="407" spans="1:8" s="33" customFormat="1" ht="31.5" x14ac:dyDescent="0.25">
      <c r="A407" s="38">
        <v>406</v>
      </c>
      <c r="B407" s="39" t="s">
        <v>21</v>
      </c>
      <c r="C407" s="39" t="s">
        <v>936</v>
      </c>
      <c r="D407" s="39" t="s">
        <v>952</v>
      </c>
      <c r="E407" s="38" t="s">
        <v>954</v>
      </c>
      <c r="F407" s="39" t="s">
        <v>2707</v>
      </c>
      <c r="G407" s="39" t="s">
        <v>5</v>
      </c>
      <c r="H407" s="40"/>
    </row>
    <row r="408" spans="1:8" s="32" customFormat="1" x14ac:dyDescent="0.25">
      <c r="A408" s="35">
        <v>407</v>
      </c>
      <c r="B408" s="36" t="s">
        <v>21</v>
      </c>
      <c r="C408" s="36" t="s">
        <v>936</v>
      </c>
      <c r="D408" s="36" t="s">
        <v>952</v>
      </c>
      <c r="E408" s="35" t="s">
        <v>954</v>
      </c>
      <c r="F408" s="36" t="s">
        <v>2708</v>
      </c>
      <c r="G408" s="36" t="s">
        <v>5</v>
      </c>
      <c r="H408" s="37"/>
    </row>
    <row r="409" spans="1:8" s="33" customFormat="1" x14ac:dyDescent="0.25">
      <c r="A409" s="38">
        <v>408</v>
      </c>
      <c r="B409" s="39" t="s">
        <v>21</v>
      </c>
      <c r="C409" s="39" t="s">
        <v>936</v>
      </c>
      <c r="D409" s="39" t="s">
        <v>952</v>
      </c>
      <c r="E409" s="38" t="s">
        <v>954</v>
      </c>
      <c r="F409" s="39" t="s">
        <v>2709</v>
      </c>
      <c r="G409" s="39" t="s">
        <v>5</v>
      </c>
      <c r="H409" s="40"/>
    </row>
    <row r="410" spans="1:8" s="32" customFormat="1" ht="31.5" x14ac:dyDescent="0.25">
      <c r="A410" s="35">
        <v>409</v>
      </c>
      <c r="B410" s="36" t="s">
        <v>21</v>
      </c>
      <c r="C410" s="36" t="s">
        <v>936</v>
      </c>
      <c r="D410" s="36" t="s">
        <v>952</v>
      </c>
      <c r="E410" s="35" t="s">
        <v>954</v>
      </c>
      <c r="F410" s="36" t="s">
        <v>2710</v>
      </c>
      <c r="G410" s="36" t="s">
        <v>5</v>
      </c>
      <c r="H410" s="37"/>
    </row>
    <row r="411" spans="1:8" s="33" customFormat="1" x14ac:dyDescent="0.25">
      <c r="A411" s="38">
        <v>410</v>
      </c>
      <c r="B411" s="39" t="s">
        <v>21</v>
      </c>
      <c r="C411" s="39" t="s">
        <v>936</v>
      </c>
      <c r="D411" s="39" t="s">
        <v>952</v>
      </c>
      <c r="E411" s="38" t="s">
        <v>954</v>
      </c>
      <c r="F411" s="39" t="s">
        <v>2168</v>
      </c>
      <c r="G411" s="39" t="s">
        <v>5</v>
      </c>
      <c r="H411" s="40">
        <v>1</v>
      </c>
    </row>
    <row r="412" spans="1:8" s="32" customFormat="1" ht="31.5" x14ac:dyDescent="0.25">
      <c r="A412" s="35">
        <v>411</v>
      </c>
      <c r="B412" s="36" t="s">
        <v>21</v>
      </c>
      <c r="C412" s="36" t="s">
        <v>21</v>
      </c>
      <c r="D412" s="36" t="s">
        <v>956</v>
      </c>
      <c r="E412" s="35">
        <v>833756169</v>
      </c>
      <c r="F412" s="36" t="s">
        <v>2141</v>
      </c>
      <c r="G412" s="36" t="s">
        <v>2061</v>
      </c>
      <c r="H412" s="37"/>
    </row>
    <row r="413" spans="1:8" s="33" customFormat="1" ht="31.5" x14ac:dyDescent="0.25">
      <c r="A413" s="38">
        <v>412</v>
      </c>
      <c r="B413" s="39" t="s">
        <v>21</v>
      </c>
      <c r="C413" s="39" t="s">
        <v>21</v>
      </c>
      <c r="D413" s="39" t="s">
        <v>956</v>
      </c>
      <c r="E413" s="38">
        <v>833756169</v>
      </c>
      <c r="F413" s="39" t="s">
        <v>2152</v>
      </c>
      <c r="G413" s="39" t="s">
        <v>2061</v>
      </c>
      <c r="H413" s="40"/>
    </row>
    <row r="414" spans="1:8" s="32" customFormat="1" ht="31.5" x14ac:dyDescent="0.25">
      <c r="A414" s="35">
        <v>413</v>
      </c>
      <c r="B414" s="36" t="s">
        <v>21</v>
      </c>
      <c r="C414" s="36" t="s">
        <v>21</v>
      </c>
      <c r="D414" s="36" t="s">
        <v>958</v>
      </c>
      <c r="E414" s="35">
        <v>879602759</v>
      </c>
      <c r="F414" s="36" t="s">
        <v>2711</v>
      </c>
      <c r="G414" s="36" t="s">
        <v>4</v>
      </c>
      <c r="H414" s="37"/>
    </row>
    <row r="415" spans="1:8" s="33" customFormat="1" ht="31.5" x14ac:dyDescent="0.25">
      <c r="A415" s="38">
        <v>414</v>
      </c>
      <c r="B415" s="39" t="s">
        <v>21</v>
      </c>
      <c r="C415" s="39" t="s">
        <v>21</v>
      </c>
      <c r="D415" s="39" t="s">
        <v>960</v>
      </c>
      <c r="E415" s="38">
        <v>831284863</v>
      </c>
      <c r="F415" s="39" t="s">
        <v>2461</v>
      </c>
      <c r="G415" s="39" t="s">
        <v>2061</v>
      </c>
      <c r="H415" s="40"/>
    </row>
    <row r="416" spans="1:8" s="32" customFormat="1" ht="31.5" x14ac:dyDescent="0.25">
      <c r="A416" s="35">
        <v>415</v>
      </c>
      <c r="B416" s="36" t="s">
        <v>21</v>
      </c>
      <c r="C416" s="36" t="s">
        <v>21</v>
      </c>
      <c r="D416" s="36" t="s">
        <v>960</v>
      </c>
      <c r="E416" s="35">
        <v>831284863</v>
      </c>
      <c r="F416" s="36" t="s">
        <v>2712</v>
      </c>
      <c r="G416" s="36" t="s">
        <v>2061</v>
      </c>
      <c r="H416" s="37"/>
    </row>
    <row r="417" spans="1:8" s="33" customFormat="1" ht="31.5" x14ac:dyDescent="0.25">
      <c r="A417" s="38">
        <v>416</v>
      </c>
      <c r="B417" s="39" t="s">
        <v>21</v>
      </c>
      <c r="C417" s="39" t="s">
        <v>21</v>
      </c>
      <c r="D417" s="39" t="s">
        <v>960</v>
      </c>
      <c r="E417" s="38">
        <v>831284863</v>
      </c>
      <c r="F417" s="39" t="s">
        <v>2713</v>
      </c>
      <c r="G417" s="39" t="s">
        <v>2061</v>
      </c>
      <c r="H417" s="40"/>
    </row>
    <row r="418" spans="1:8" s="32" customFormat="1" ht="31.5" x14ac:dyDescent="0.25">
      <c r="A418" s="35">
        <v>417</v>
      </c>
      <c r="B418" s="36" t="s">
        <v>21</v>
      </c>
      <c r="C418" s="36" t="s">
        <v>21</v>
      </c>
      <c r="D418" s="36" t="s">
        <v>963</v>
      </c>
      <c r="E418" s="35">
        <v>899650289</v>
      </c>
      <c r="F418" s="36" t="s">
        <v>2638</v>
      </c>
      <c r="G418" s="36" t="s">
        <v>2061</v>
      </c>
      <c r="H418" s="37"/>
    </row>
    <row r="419" spans="1:8" s="33" customFormat="1" ht="31.5" x14ac:dyDescent="0.25">
      <c r="A419" s="38">
        <v>418</v>
      </c>
      <c r="B419" s="39" t="s">
        <v>21</v>
      </c>
      <c r="C419" s="39" t="s">
        <v>21</v>
      </c>
      <c r="D419" s="39" t="s">
        <v>963</v>
      </c>
      <c r="E419" s="38">
        <v>899650289</v>
      </c>
      <c r="F419" s="39" t="s">
        <v>2610</v>
      </c>
      <c r="G419" s="39" t="s">
        <v>4</v>
      </c>
      <c r="H419" s="40"/>
    </row>
    <row r="420" spans="1:8" s="32" customFormat="1" ht="31.5" x14ac:dyDescent="0.25">
      <c r="A420" s="35">
        <v>419</v>
      </c>
      <c r="B420" s="36" t="s">
        <v>21</v>
      </c>
      <c r="C420" s="36" t="s">
        <v>21</v>
      </c>
      <c r="D420" s="36" t="s">
        <v>965</v>
      </c>
      <c r="E420" s="35">
        <v>856138077</v>
      </c>
      <c r="F420" s="36" t="s">
        <v>2141</v>
      </c>
      <c r="G420" s="36" t="s">
        <v>2061</v>
      </c>
      <c r="H420" s="37"/>
    </row>
    <row r="421" spans="1:8" s="33" customFormat="1" ht="31.5" x14ac:dyDescent="0.25">
      <c r="A421" s="38">
        <v>420</v>
      </c>
      <c r="B421" s="39" t="s">
        <v>21</v>
      </c>
      <c r="C421" s="39" t="s">
        <v>21</v>
      </c>
      <c r="D421" s="39" t="s">
        <v>967</v>
      </c>
      <c r="E421" s="38">
        <v>847084488</v>
      </c>
      <c r="F421" s="39" t="s">
        <v>2718</v>
      </c>
      <c r="G421" s="39" t="s">
        <v>4</v>
      </c>
      <c r="H421" s="40"/>
    </row>
    <row r="422" spans="1:8" s="32" customFormat="1" ht="31.5" x14ac:dyDescent="0.25">
      <c r="A422" s="35">
        <v>421</v>
      </c>
      <c r="B422" s="36" t="s">
        <v>21</v>
      </c>
      <c r="C422" s="36" t="s">
        <v>21</v>
      </c>
      <c r="D422" s="36" t="s">
        <v>967</v>
      </c>
      <c r="E422" s="35">
        <v>847084488</v>
      </c>
      <c r="F422" s="36" t="s">
        <v>2720</v>
      </c>
      <c r="G422" s="36" t="s">
        <v>4</v>
      </c>
      <c r="H422" s="37"/>
    </row>
    <row r="423" spans="1:8" s="33" customFormat="1" ht="31.5" x14ac:dyDescent="0.25">
      <c r="A423" s="38">
        <v>422</v>
      </c>
      <c r="B423" s="39" t="s">
        <v>21</v>
      </c>
      <c r="C423" s="39" t="s">
        <v>21</v>
      </c>
      <c r="D423" s="39" t="s">
        <v>967</v>
      </c>
      <c r="E423" s="38">
        <v>847084488</v>
      </c>
      <c r="F423" s="39" t="s">
        <v>2721</v>
      </c>
      <c r="G423" s="39" t="s">
        <v>4</v>
      </c>
      <c r="H423" s="40"/>
    </row>
    <row r="424" spans="1:8" s="32" customFormat="1" ht="31.5" x14ac:dyDescent="0.25">
      <c r="A424" s="35">
        <v>423</v>
      </c>
      <c r="B424" s="36" t="s">
        <v>21</v>
      </c>
      <c r="C424" s="36" t="s">
        <v>21</v>
      </c>
      <c r="D424" s="36" t="s">
        <v>967</v>
      </c>
      <c r="E424" s="35">
        <v>847084488</v>
      </c>
      <c r="F424" s="36" t="s">
        <v>2722</v>
      </c>
      <c r="G424" s="36" t="s">
        <v>4</v>
      </c>
      <c r="H424" s="37"/>
    </row>
    <row r="425" spans="1:8" s="33" customFormat="1" ht="31.5" x14ac:dyDescent="0.25">
      <c r="A425" s="38">
        <v>424</v>
      </c>
      <c r="B425" s="39" t="s">
        <v>21</v>
      </c>
      <c r="C425" s="39" t="s">
        <v>21</v>
      </c>
      <c r="D425" s="39" t="s">
        <v>967</v>
      </c>
      <c r="E425" s="38">
        <v>847084488</v>
      </c>
      <c r="F425" s="39" t="s">
        <v>2724</v>
      </c>
      <c r="G425" s="39" t="s">
        <v>4</v>
      </c>
      <c r="H425" s="40"/>
    </row>
    <row r="426" spans="1:8" s="32" customFormat="1" ht="31.5" x14ac:dyDescent="0.25">
      <c r="A426" s="35">
        <v>425</v>
      </c>
      <c r="B426" s="36" t="s">
        <v>21</v>
      </c>
      <c r="C426" s="36" t="s">
        <v>21</v>
      </c>
      <c r="D426" s="36" t="s">
        <v>967</v>
      </c>
      <c r="E426" s="35">
        <v>847084488</v>
      </c>
      <c r="F426" s="36" t="s">
        <v>2115</v>
      </c>
      <c r="G426" s="36" t="s">
        <v>4</v>
      </c>
      <c r="H426" s="37"/>
    </row>
    <row r="427" spans="1:8" s="33" customFormat="1" ht="31.5" x14ac:dyDescent="0.25">
      <c r="A427" s="38">
        <v>426</v>
      </c>
      <c r="B427" s="39" t="s">
        <v>21</v>
      </c>
      <c r="C427" s="39" t="s">
        <v>21</v>
      </c>
      <c r="D427" s="39" t="s">
        <v>972</v>
      </c>
      <c r="E427" s="38">
        <v>810678249</v>
      </c>
      <c r="F427" s="39" t="s">
        <v>2716</v>
      </c>
      <c r="G427" s="39" t="s">
        <v>2061</v>
      </c>
      <c r="H427" s="40"/>
    </row>
    <row r="428" spans="1:8" s="32" customFormat="1" ht="31.5" x14ac:dyDescent="0.25">
      <c r="A428" s="35">
        <v>427</v>
      </c>
      <c r="B428" s="36" t="s">
        <v>21</v>
      </c>
      <c r="C428" s="36" t="s">
        <v>21</v>
      </c>
      <c r="D428" s="36" t="s">
        <v>972</v>
      </c>
      <c r="E428" s="35">
        <v>810678249</v>
      </c>
      <c r="F428" s="36" t="s">
        <v>2141</v>
      </c>
      <c r="G428" s="36" t="s">
        <v>2061</v>
      </c>
      <c r="H428" s="37"/>
    </row>
    <row r="429" spans="1:8" s="33" customFormat="1" ht="31.5" x14ac:dyDescent="0.25">
      <c r="A429" s="38">
        <v>428</v>
      </c>
      <c r="B429" s="39" t="s">
        <v>21</v>
      </c>
      <c r="C429" s="39" t="s">
        <v>21</v>
      </c>
      <c r="D429" s="39" t="s">
        <v>974</v>
      </c>
      <c r="E429" s="38">
        <v>84760977</v>
      </c>
      <c r="F429" s="39" t="s">
        <v>2638</v>
      </c>
      <c r="G429" s="39" t="s">
        <v>2061</v>
      </c>
      <c r="H429" s="40"/>
    </row>
    <row r="430" spans="1:8" s="32" customFormat="1" ht="31.5" x14ac:dyDescent="0.25">
      <c r="A430" s="35">
        <v>429</v>
      </c>
      <c r="B430" s="36" t="s">
        <v>21</v>
      </c>
      <c r="C430" s="36" t="s">
        <v>21</v>
      </c>
      <c r="D430" s="36" t="s">
        <v>974</v>
      </c>
      <c r="E430" s="35">
        <v>84760977</v>
      </c>
      <c r="F430" s="36" t="s">
        <v>2141</v>
      </c>
      <c r="G430" s="36" t="s">
        <v>2061</v>
      </c>
      <c r="H430" s="37"/>
    </row>
    <row r="431" spans="1:8" s="33" customFormat="1" x14ac:dyDescent="0.25">
      <c r="A431" s="38">
        <v>430</v>
      </c>
      <c r="B431" s="39" t="s">
        <v>21</v>
      </c>
      <c r="C431" s="39" t="s">
        <v>911</v>
      </c>
      <c r="D431" s="39" t="s">
        <v>976</v>
      </c>
      <c r="E431" s="38" t="s">
        <v>87</v>
      </c>
      <c r="F431" s="39" t="s">
        <v>2726</v>
      </c>
      <c r="G431" s="39" t="s">
        <v>2061</v>
      </c>
      <c r="H431" s="40"/>
    </row>
    <row r="432" spans="1:8" s="32" customFormat="1" ht="31.5" x14ac:dyDescent="0.25">
      <c r="A432" s="35">
        <v>431</v>
      </c>
      <c r="B432" s="36" t="s">
        <v>21</v>
      </c>
      <c r="C432" s="36" t="s">
        <v>21</v>
      </c>
      <c r="D432" s="36" t="s">
        <v>978</v>
      </c>
      <c r="E432" s="35">
        <v>922484847</v>
      </c>
      <c r="F432" s="36" t="s">
        <v>2727</v>
      </c>
      <c r="G432" s="36" t="s">
        <v>2061</v>
      </c>
      <c r="H432" s="37"/>
    </row>
    <row r="433" spans="1:8" s="33" customFormat="1" x14ac:dyDescent="0.25">
      <c r="A433" s="38">
        <v>432</v>
      </c>
      <c r="B433" s="39" t="s">
        <v>21</v>
      </c>
      <c r="C433" s="39" t="s">
        <v>936</v>
      </c>
      <c r="D433" s="39" t="s">
        <v>980</v>
      </c>
      <c r="E433" s="38" t="s">
        <v>87</v>
      </c>
      <c r="F433" s="39" t="s">
        <v>2303</v>
      </c>
      <c r="G433" s="39" t="s">
        <v>2061</v>
      </c>
      <c r="H433" s="40"/>
    </row>
    <row r="434" spans="1:8" s="32" customFormat="1" ht="31.5" x14ac:dyDescent="0.25">
      <c r="A434" s="35">
        <v>433</v>
      </c>
      <c r="B434" s="36" t="s">
        <v>21</v>
      </c>
      <c r="C434" s="36" t="s">
        <v>911</v>
      </c>
      <c r="D434" s="36" t="s">
        <v>982</v>
      </c>
      <c r="E434" s="35" t="s">
        <v>983</v>
      </c>
      <c r="F434" s="36" t="s">
        <v>2728</v>
      </c>
      <c r="G434" s="36" t="s">
        <v>2061</v>
      </c>
      <c r="H434" s="37"/>
    </row>
    <row r="435" spans="1:8" s="33" customFormat="1" x14ac:dyDescent="0.25">
      <c r="A435" s="38">
        <v>434</v>
      </c>
      <c r="B435" s="39" t="s">
        <v>21</v>
      </c>
      <c r="C435" s="39" t="s">
        <v>911</v>
      </c>
      <c r="D435" s="39" t="s">
        <v>986</v>
      </c>
      <c r="E435" s="38">
        <v>848181210</v>
      </c>
      <c r="F435" s="39" t="s">
        <v>2730</v>
      </c>
      <c r="G435" s="39" t="s">
        <v>4</v>
      </c>
      <c r="H435" s="40"/>
    </row>
    <row r="436" spans="1:8" s="32" customFormat="1" x14ac:dyDescent="0.25">
      <c r="A436" s="35">
        <v>435</v>
      </c>
      <c r="B436" s="36" t="s">
        <v>21</v>
      </c>
      <c r="C436" s="36" t="s">
        <v>947</v>
      </c>
      <c r="D436" s="36" t="s">
        <v>988</v>
      </c>
      <c r="E436" s="35"/>
      <c r="F436" s="36" t="s">
        <v>2115</v>
      </c>
      <c r="G436" s="36" t="s">
        <v>4</v>
      </c>
      <c r="H436" s="37"/>
    </row>
    <row r="437" spans="1:8" s="33" customFormat="1" x14ac:dyDescent="0.25">
      <c r="A437" s="38">
        <v>436</v>
      </c>
      <c r="B437" s="39" t="s">
        <v>21</v>
      </c>
      <c r="C437" s="39" t="s">
        <v>914</v>
      </c>
      <c r="D437" s="39" t="s">
        <v>991</v>
      </c>
      <c r="E437" s="38">
        <v>862591840</v>
      </c>
      <c r="F437" s="39" t="s">
        <v>2165</v>
      </c>
      <c r="G437" s="39" t="s">
        <v>2061</v>
      </c>
      <c r="H437" s="40"/>
    </row>
    <row r="438" spans="1:8" s="32" customFormat="1" x14ac:dyDescent="0.25">
      <c r="A438" s="35">
        <v>437</v>
      </c>
      <c r="B438" s="36" t="s">
        <v>21</v>
      </c>
      <c r="C438" s="36" t="s">
        <v>914</v>
      </c>
      <c r="D438" s="36" t="s">
        <v>991</v>
      </c>
      <c r="E438" s="35">
        <v>862591840</v>
      </c>
      <c r="F438" s="36" t="s">
        <v>2141</v>
      </c>
      <c r="G438" s="36" t="s">
        <v>2061</v>
      </c>
      <c r="H438" s="37"/>
    </row>
    <row r="439" spans="1:8" s="33" customFormat="1" x14ac:dyDescent="0.25">
      <c r="A439" s="38">
        <v>438</v>
      </c>
      <c r="B439" s="39" t="s">
        <v>21</v>
      </c>
      <c r="C439" s="39" t="s">
        <v>914</v>
      </c>
      <c r="D439" s="39" t="s">
        <v>991</v>
      </c>
      <c r="E439" s="38">
        <v>862591840</v>
      </c>
      <c r="F439" s="39" t="s">
        <v>2638</v>
      </c>
      <c r="G439" s="39" t="s">
        <v>2061</v>
      </c>
      <c r="H439" s="40"/>
    </row>
    <row r="440" spans="1:8" s="32" customFormat="1" x14ac:dyDescent="0.25">
      <c r="A440" s="35">
        <v>439</v>
      </c>
      <c r="B440" s="36" t="s">
        <v>21</v>
      </c>
      <c r="C440" s="36" t="s">
        <v>914</v>
      </c>
      <c r="D440" s="36" t="s">
        <v>994</v>
      </c>
      <c r="E440" s="35">
        <v>862591840</v>
      </c>
      <c r="F440" s="36" t="s">
        <v>2141</v>
      </c>
      <c r="G440" s="36" t="s">
        <v>2061</v>
      </c>
      <c r="H440" s="37"/>
    </row>
    <row r="441" spans="1:8" s="33" customFormat="1" x14ac:dyDescent="0.25">
      <c r="A441" s="38">
        <v>440</v>
      </c>
      <c r="B441" s="39" t="s">
        <v>21</v>
      </c>
      <c r="C441" s="39" t="s">
        <v>914</v>
      </c>
      <c r="D441" s="39" t="s">
        <v>994</v>
      </c>
      <c r="E441" s="38">
        <v>862591840</v>
      </c>
      <c r="F441" s="39" t="s">
        <v>2638</v>
      </c>
      <c r="G441" s="39" t="s">
        <v>2061</v>
      </c>
      <c r="H441" s="40"/>
    </row>
    <row r="442" spans="1:8" s="32" customFormat="1" x14ac:dyDescent="0.25">
      <c r="A442" s="35">
        <v>441</v>
      </c>
      <c r="B442" s="36" t="s">
        <v>21</v>
      </c>
      <c r="C442" s="36" t="s">
        <v>914</v>
      </c>
      <c r="D442" s="36" t="s">
        <v>996</v>
      </c>
      <c r="E442" s="35"/>
      <c r="F442" s="36" t="s">
        <v>2732</v>
      </c>
      <c r="G442" s="36" t="s">
        <v>4</v>
      </c>
      <c r="H442" s="37"/>
    </row>
    <row r="443" spans="1:8" s="33" customFormat="1" x14ac:dyDescent="0.25">
      <c r="A443" s="38">
        <v>442</v>
      </c>
      <c r="B443" s="39" t="s">
        <v>21</v>
      </c>
      <c r="C443" s="39" t="s">
        <v>914</v>
      </c>
      <c r="D443" s="39" t="s">
        <v>996</v>
      </c>
      <c r="E443" s="38"/>
      <c r="F443" s="39" t="s">
        <v>2733</v>
      </c>
      <c r="G443" s="39" t="s">
        <v>4</v>
      </c>
      <c r="H443" s="40"/>
    </row>
    <row r="444" spans="1:8" s="32" customFormat="1" x14ac:dyDescent="0.25">
      <c r="A444" s="35">
        <v>443</v>
      </c>
      <c r="B444" s="36" t="s">
        <v>21</v>
      </c>
      <c r="C444" s="36" t="s">
        <v>914</v>
      </c>
      <c r="D444" s="36" t="s">
        <v>996</v>
      </c>
      <c r="E444" s="35"/>
      <c r="F444" s="36" t="s">
        <v>2141</v>
      </c>
      <c r="G444" s="36" t="s">
        <v>2061</v>
      </c>
      <c r="H444" s="37"/>
    </row>
    <row r="445" spans="1:8" s="33" customFormat="1" x14ac:dyDescent="0.25">
      <c r="A445" s="38">
        <v>444</v>
      </c>
      <c r="B445" s="39" t="s">
        <v>21</v>
      </c>
      <c r="C445" s="39" t="s">
        <v>998</v>
      </c>
      <c r="D445" s="39" t="s">
        <v>999</v>
      </c>
      <c r="E445" s="38"/>
      <c r="F445" s="39" t="s">
        <v>2734</v>
      </c>
      <c r="G445" s="39" t="s">
        <v>4</v>
      </c>
      <c r="H445" s="40"/>
    </row>
    <row r="446" spans="1:8" s="32" customFormat="1" x14ac:dyDescent="0.25">
      <c r="A446" s="35">
        <v>445</v>
      </c>
      <c r="B446" s="36" t="s">
        <v>21</v>
      </c>
      <c r="C446" s="36" t="s">
        <v>998</v>
      </c>
      <c r="D446" s="36" t="s">
        <v>999</v>
      </c>
      <c r="E446" s="35"/>
      <c r="F446" s="36" t="s">
        <v>2624</v>
      </c>
      <c r="G446" s="36" t="s">
        <v>4</v>
      </c>
      <c r="H446" s="37"/>
    </row>
    <row r="447" spans="1:8" s="33" customFormat="1" x14ac:dyDescent="0.25">
      <c r="A447" s="38">
        <v>446</v>
      </c>
      <c r="B447" s="39" t="s">
        <v>21</v>
      </c>
      <c r="C447" s="39" t="s">
        <v>998</v>
      </c>
      <c r="D447" s="39" t="s">
        <v>999</v>
      </c>
      <c r="E447" s="38"/>
      <c r="F447" s="39" t="s">
        <v>2736</v>
      </c>
      <c r="G447" s="39" t="s">
        <v>4</v>
      </c>
      <c r="H447" s="40"/>
    </row>
    <row r="448" spans="1:8" s="32" customFormat="1" x14ac:dyDescent="0.25">
      <c r="A448" s="35">
        <v>447</v>
      </c>
      <c r="B448" s="36" t="s">
        <v>21</v>
      </c>
      <c r="C448" s="36" t="s">
        <v>947</v>
      </c>
      <c r="D448" s="36" t="s">
        <v>1001</v>
      </c>
      <c r="E448" s="35">
        <v>878748700</v>
      </c>
      <c r="F448" s="36" t="s">
        <v>2556</v>
      </c>
      <c r="G448" s="36" t="s">
        <v>4</v>
      </c>
      <c r="H448" s="37"/>
    </row>
    <row r="449" spans="1:8" s="33" customFormat="1" x14ac:dyDescent="0.25">
      <c r="A449" s="38">
        <v>448</v>
      </c>
      <c r="B449" s="39" t="s">
        <v>21</v>
      </c>
      <c r="C449" s="39" t="s">
        <v>911</v>
      </c>
      <c r="D449" s="39" t="s">
        <v>1003</v>
      </c>
      <c r="E449" s="38">
        <v>862589894</v>
      </c>
      <c r="F449" s="39" t="s">
        <v>2115</v>
      </c>
      <c r="G449" s="39" t="s">
        <v>4</v>
      </c>
      <c r="H449" s="40"/>
    </row>
    <row r="450" spans="1:8" s="32" customFormat="1" x14ac:dyDescent="0.25">
      <c r="A450" s="35">
        <v>449</v>
      </c>
      <c r="B450" s="36" t="s">
        <v>21</v>
      </c>
      <c r="C450" s="36" t="s">
        <v>911</v>
      </c>
      <c r="D450" s="36" t="s">
        <v>1005</v>
      </c>
      <c r="E450" s="35"/>
      <c r="F450" s="36" t="s">
        <v>2667</v>
      </c>
      <c r="G450" s="36" t="s">
        <v>2061</v>
      </c>
      <c r="H450" s="37"/>
    </row>
    <row r="451" spans="1:8" s="33" customFormat="1" ht="31.5" x14ac:dyDescent="0.25">
      <c r="A451" s="38">
        <v>450</v>
      </c>
      <c r="B451" s="39" t="s">
        <v>21</v>
      </c>
      <c r="C451" s="39" t="s">
        <v>21</v>
      </c>
      <c r="D451" s="39" t="s">
        <v>1007</v>
      </c>
      <c r="E451" s="38"/>
      <c r="F451" s="39" t="s">
        <v>2740</v>
      </c>
      <c r="G451" s="39" t="s">
        <v>4</v>
      </c>
      <c r="H451" s="40"/>
    </row>
    <row r="452" spans="1:8" s="32" customFormat="1" ht="31.5" x14ac:dyDescent="0.25">
      <c r="A452" s="35">
        <v>451</v>
      </c>
      <c r="B452" s="36" t="s">
        <v>21</v>
      </c>
      <c r="C452" s="36" t="s">
        <v>21</v>
      </c>
      <c r="D452" s="36" t="s">
        <v>1007</v>
      </c>
      <c r="E452" s="35"/>
      <c r="F452" s="36" t="s">
        <v>2742</v>
      </c>
      <c r="G452" s="36" t="s">
        <v>4</v>
      </c>
      <c r="H452" s="37"/>
    </row>
    <row r="453" spans="1:8" s="33" customFormat="1" ht="31.5" x14ac:dyDescent="0.25">
      <c r="A453" s="38">
        <v>452</v>
      </c>
      <c r="B453" s="39" t="s">
        <v>21</v>
      </c>
      <c r="C453" s="39" t="s">
        <v>21</v>
      </c>
      <c r="D453" s="39" t="s">
        <v>1009</v>
      </c>
      <c r="E453" s="38">
        <v>980956414</v>
      </c>
      <c r="F453" s="39" t="s">
        <v>2743</v>
      </c>
      <c r="G453" s="39" t="s">
        <v>5</v>
      </c>
      <c r="H453" s="40"/>
    </row>
    <row r="454" spans="1:8" s="32" customFormat="1" ht="31.5" x14ac:dyDescent="0.25">
      <c r="A454" s="35">
        <v>453</v>
      </c>
      <c r="B454" s="36" t="s">
        <v>21</v>
      </c>
      <c r="C454" s="36" t="s">
        <v>21</v>
      </c>
      <c r="D454" s="36" t="s">
        <v>1009</v>
      </c>
      <c r="E454" s="35">
        <v>980956414</v>
      </c>
      <c r="F454" s="36" t="s">
        <v>2745</v>
      </c>
      <c r="G454" s="36" t="s">
        <v>5</v>
      </c>
      <c r="H454" s="37"/>
    </row>
    <row r="455" spans="1:8" s="33" customFormat="1" ht="31.5" x14ac:dyDescent="0.25">
      <c r="A455" s="38">
        <v>454</v>
      </c>
      <c r="B455" s="39" t="s">
        <v>21</v>
      </c>
      <c r="C455" s="39" t="s">
        <v>21</v>
      </c>
      <c r="D455" s="39" t="s">
        <v>1009</v>
      </c>
      <c r="E455" s="38">
        <v>980956414</v>
      </c>
      <c r="F455" s="39" t="s">
        <v>2746</v>
      </c>
      <c r="G455" s="39" t="s">
        <v>5</v>
      </c>
      <c r="H455" s="40"/>
    </row>
    <row r="456" spans="1:8" s="32" customFormat="1" ht="31.5" x14ac:dyDescent="0.25">
      <c r="A456" s="35">
        <v>455</v>
      </c>
      <c r="B456" s="36" t="s">
        <v>21</v>
      </c>
      <c r="C456" s="36" t="s">
        <v>911</v>
      </c>
      <c r="D456" s="36" t="s">
        <v>1012</v>
      </c>
      <c r="E456" s="35">
        <v>818866758</v>
      </c>
      <c r="F456" s="36" t="s">
        <v>2747</v>
      </c>
      <c r="G456" s="36" t="s">
        <v>1</v>
      </c>
      <c r="H456" s="37"/>
    </row>
    <row r="457" spans="1:8" s="33" customFormat="1" ht="31.5" x14ac:dyDescent="0.25">
      <c r="A457" s="38">
        <v>456</v>
      </c>
      <c r="B457" s="39" t="s">
        <v>21</v>
      </c>
      <c r="C457" s="39" t="s">
        <v>911</v>
      </c>
      <c r="D457" s="39" t="s">
        <v>1012</v>
      </c>
      <c r="E457" s="38">
        <v>818866758</v>
      </c>
      <c r="F457" s="39" t="s">
        <v>2749</v>
      </c>
      <c r="G457" s="39" t="s">
        <v>1</v>
      </c>
      <c r="H457" s="40"/>
    </row>
    <row r="458" spans="1:8" s="32" customFormat="1" ht="31.5" x14ac:dyDescent="0.25">
      <c r="A458" s="35">
        <v>457</v>
      </c>
      <c r="B458" s="36" t="s">
        <v>21</v>
      </c>
      <c r="C458" s="36" t="s">
        <v>21</v>
      </c>
      <c r="D458" s="36" t="s">
        <v>1015</v>
      </c>
      <c r="E458" s="35">
        <v>821472088</v>
      </c>
      <c r="F458" s="36" t="s">
        <v>2751</v>
      </c>
      <c r="G458" s="36" t="s">
        <v>5</v>
      </c>
      <c r="H458" s="37"/>
    </row>
    <row r="459" spans="1:8" s="33" customFormat="1" ht="31.5" x14ac:dyDescent="0.25">
      <c r="A459" s="38">
        <v>458</v>
      </c>
      <c r="B459" s="39" t="s">
        <v>21</v>
      </c>
      <c r="C459" s="39" t="s">
        <v>21</v>
      </c>
      <c r="D459" s="39" t="s">
        <v>1015</v>
      </c>
      <c r="E459" s="38">
        <v>821472088</v>
      </c>
      <c r="F459" s="39" t="s">
        <v>2752</v>
      </c>
      <c r="G459" s="39" t="s">
        <v>5</v>
      </c>
      <c r="H459" s="40"/>
    </row>
    <row r="460" spans="1:8" s="32" customFormat="1" ht="31.5" x14ac:dyDescent="0.25">
      <c r="A460" s="35">
        <v>459</v>
      </c>
      <c r="B460" s="36" t="s">
        <v>21</v>
      </c>
      <c r="C460" s="36" t="s">
        <v>21</v>
      </c>
      <c r="D460" s="36" t="s">
        <v>1017</v>
      </c>
      <c r="E460" s="35">
        <v>833778979</v>
      </c>
      <c r="F460" s="36" t="s">
        <v>2753</v>
      </c>
      <c r="G460" s="36" t="s">
        <v>4</v>
      </c>
      <c r="H460" s="37"/>
    </row>
    <row r="461" spans="1:8" s="33" customFormat="1" ht="31.5" x14ac:dyDescent="0.25">
      <c r="A461" s="38">
        <v>460</v>
      </c>
      <c r="B461" s="39" t="s">
        <v>21</v>
      </c>
      <c r="C461" s="39" t="s">
        <v>21</v>
      </c>
      <c r="D461" s="39" t="s">
        <v>1019</v>
      </c>
      <c r="E461" s="38">
        <v>818746673</v>
      </c>
      <c r="F461" s="39" t="s">
        <v>1019</v>
      </c>
      <c r="G461" s="39" t="s">
        <v>1</v>
      </c>
      <c r="H461" s="40"/>
    </row>
    <row r="462" spans="1:8" s="32" customFormat="1" ht="31.5" x14ac:dyDescent="0.25">
      <c r="A462" s="35">
        <v>461</v>
      </c>
      <c r="B462" s="36" t="s">
        <v>11</v>
      </c>
      <c r="C462" s="36" t="s">
        <v>1021</v>
      </c>
      <c r="D462" s="36" t="s">
        <v>1022</v>
      </c>
      <c r="E462" s="35" t="s">
        <v>1023</v>
      </c>
      <c r="F462" s="36" t="s">
        <v>2754</v>
      </c>
      <c r="G462" s="36" t="s">
        <v>4</v>
      </c>
      <c r="H462" s="37">
        <v>1</v>
      </c>
    </row>
    <row r="463" spans="1:8" s="33" customFormat="1" x14ac:dyDescent="0.25">
      <c r="A463" s="38">
        <v>462</v>
      </c>
      <c r="B463" s="39" t="s">
        <v>11</v>
      </c>
      <c r="C463" s="39" t="s">
        <v>1034</v>
      </c>
      <c r="D463" s="39" t="s">
        <v>1038</v>
      </c>
      <c r="E463" s="38" t="s">
        <v>1039</v>
      </c>
      <c r="F463" s="39" t="s">
        <v>2152</v>
      </c>
      <c r="G463" s="39" t="s">
        <v>2061</v>
      </c>
      <c r="H463" s="40"/>
    </row>
    <row r="464" spans="1:8" s="32" customFormat="1" x14ac:dyDescent="0.25">
      <c r="A464" s="35">
        <v>463</v>
      </c>
      <c r="B464" s="36" t="s">
        <v>11</v>
      </c>
      <c r="C464" s="36" t="s">
        <v>1021</v>
      </c>
      <c r="D464" s="36" t="s">
        <v>1041</v>
      </c>
      <c r="E464" s="35" t="s">
        <v>1042</v>
      </c>
      <c r="F464" s="36" t="s">
        <v>2758</v>
      </c>
      <c r="G464" s="36" t="s">
        <v>1</v>
      </c>
      <c r="H464" s="37"/>
    </row>
    <row r="465" spans="1:8" s="33" customFormat="1" x14ac:dyDescent="0.25">
      <c r="A465" s="38">
        <v>464</v>
      </c>
      <c r="B465" s="39" t="s">
        <v>11</v>
      </c>
      <c r="C465" s="39" t="s">
        <v>1021</v>
      </c>
      <c r="D465" s="39" t="s">
        <v>1041</v>
      </c>
      <c r="E465" s="38" t="s">
        <v>1042</v>
      </c>
      <c r="F465" s="39" t="s">
        <v>2759</v>
      </c>
      <c r="G465" s="39" t="s">
        <v>1</v>
      </c>
      <c r="H465" s="40"/>
    </row>
    <row r="466" spans="1:8" s="32" customFormat="1" x14ac:dyDescent="0.25">
      <c r="A466" s="35">
        <v>465</v>
      </c>
      <c r="B466" s="36" t="s">
        <v>11</v>
      </c>
      <c r="C466" s="36" t="s">
        <v>1021</v>
      </c>
      <c r="D466" s="36" t="s">
        <v>1041</v>
      </c>
      <c r="E466" s="35" t="s">
        <v>1042</v>
      </c>
      <c r="F466" s="36" t="s">
        <v>2760</v>
      </c>
      <c r="G466" s="36" t="s">
        <v>4</v>
      </c>
      <c r="H466" s="37"/>
    </row>
    <row r="467" spans="1:8" s="33" customFormat="1" ht="31.5" x14ac:dyDescent="0.25">
      <c r="A467" s="38">
        <v>466</v>
      </c>
      <c r="B467" s="39" t="s">
        <v>11</v>
      </c>
      <c r="C467" s="39" t="s">
        <v>1044</v>
      </c>
      <c r="D467" s="39" t="s">
        <v>1045</v>
      </c>
      <c r="E467" s="38" t="s">
        <v>1047</v>
      </c>
      <c r="F467" s="39" t="s">
        <v>2761</v>
      </c>
      <c r="G467" s="39" t="s">
        <v>4</v>
      </c>
      <c r="H467" s="40">
        <v>1</v>
      </c>
    </row>
    <row r="468" spans="1:8" s="32" customFormat="1" ht="31.5" x14ac:dyDescent="0.25">
      <c r="A468" s="35">
        <v>467</v>
      </c>
      <c r="B468" s="36" t="s">
        <v>11</v>
      </c>
      <c r="C468" s="36" t="s">
        <v>1044</v>
      </c>
      <c r="D468" s="36" t="s">
        <v>1049</v>
      </c>
      <c r="E468" s="35" t="s">
        <v>1050</v>
      </c>
      <c r="F468" s="36" t="s">
        <v>2556</v>
      </c>
      <c r="G468" s="36" t="s">
        <v>4</v>
      </c>
      <c r="H468" s="37"/>
    </row>
    <row r="469" spans="1:8" s="33" customFormat="1" ht="31.5" x14ac:dyDescent="0.25">
      <c r="A469" s="38">
        <v>468</v>
      </c>
      <c r="B469" s="39" t="s">
        <v>11</v>
      </c>
      <c r="C469" s="39" t="s">
        <v>1044</v>
      </c>
      <c r="D469" s="39" t="s">
        <v>1052</v>
      </c>
      <c r="E469" s="38" t="s">
        <v>1054</v>
      </c>
      <c r="F469" s="39" t="s">
        <v>2762</v>
      </c>
      <c r="G469" s="39" t="s">
        <v>1</v>
      </c>
      <c r="H469" s="40"/>
    </row>
    <row r="470" spans="1:8" s="32" customFormat="1" x14ac:dyDescent="0.25">
      <c r="A470" s="35">
        <v>469</v>
      </c>
      <c r="B470" s="36" t="s">
        <v>11</v>
      </c>
      <c r="C470" s="36" t="s">
        <v>1034</v>
      </c>
      <c r="D470" s="36" t="s">
        <v>1056</v>
      </c>
      <c r="E470" s="35" t="s">
        <v>1058</v>
      </c>
      <c r="F470" s="36" t="s">
        <v>2763</v>
      </c>
      <c r="G470" s="36" t="s">
        <v>1</v>
      </c>
      <c r="H470" s="37"/>
    </row>
    <row r="471" spans="1:8" s="33" customFormat="1" x14ac:dyDescent="0.25">
      <c r="A471" s="38">
        <v>470</v>
      </c>
      <c r="B471" s="39" t="s">
        <v>11</v>
      </c>
      <c r="C471" s="39" t="s">
        <v>1029</v>
      </c>
      <c r="D471" s="39" t="s">
        <v>1060</v>
      </c>
      <c r="E471" s="38" t="s">
        <v>1061</v>
      </c>
      <c r="F471" s="39" t="s">
        <v>2141</v>
      </c>
      <c r="G471" s="39" t="s">
        <v>2061</v>
      </c>
      <c r="H471" s="40"/>
    </row>
    <row r="472" spans="1:8" s="32" customFormat="1" ht="31.5" x14ac:dyDescent="0.25">
      <c r="A472" s="35">
        <v>471</v>
      </c>
      <c r="B472" s="36" t="s">
        <v>11</v>
      </c>
      <c r="C472" s="36" t="s">
        <v>1063</v>
      </c>
      <c r="D472" s="36" t="s">
        <v>1064</v>
      </c>
      <c r="E472" s="35" t="s">
        <v>1066</v>
      </c>
      <c r="F472" s="36" t="s">
        <v>2764</v>
      </c>
      <c r="G472" s="36" t="s">
        <v>1</v>
      </c>
      <c r="H472" s="37"/>
    </row>
    <row r="473" spans="1:8" s="33" customFormat="1" ht="31.5" x14ac:dyDescent="0.25">
      <c r="A473" s="38">
        <v>472</v>
      </c>
      <c r="B473" s="39" t="s">
        <v>11</v>
      </c>
      <c r="C473" s="39" t="s">
        <v>1034</v>
      </c>
      <c r="D473" s="39" t="s">
        <v>1068</v>
      </c>
      <c r="E473" s="38" t="s">
        <v>1069</v>
      </c>
      <c r="F473" s="39" t="s">
        <v>2765</v>
      </c>
      <c r="G473" s="39" t="s">
        <v>4</v>
      </c>
      <c r="H473" s="40"/>
    </row>
    <row r="474" spans="1:8" s="32" customFormat="1" x14ac:dyDescent="0.25">
      <c r="A474" s="35">
        <v>473</v>
      </c>
      <c r="B474" s="36" t="s">
        <v>11</v>
      </c>
      <c r="C474" s="36" t="s">
        <v>1071</v>
      </c>
      <c r="D474" s="36" t="s">
        <v>1072</v>
      </c>
      <c r="E474" s="35" t="s">
        <v>1074</v>
      </c>
      <c r="F474" s="36" t="s">
        <v>2773</v>
      </c>
      <c r="G474" s="36" t="s">
        <v>1</v>
      </c>
      <c r="H474" s="37"/>
    </row>
    <row r="475" spans="1:8" s="33" customFormat="1" x14ac:dyDescent="0.25">
      <c r="A475" s="38">
        <v>474</v>
      </c>
      <c r="B475" s="39" t="s">
        <v>11</v>
      </c>
      <c r="C475" s="39" t="s">
        <v>1034</v>
      </c>
      <c r="D475" s="39" t="s">
        <v>1079</v>
      </c>
      <c r="E475" s="38" t="s">
        <v>1058</v>
      </c>
      <c r="F475" s="39" t="s">
        <v>2777</v>
      </c>
      <c r="G475" s="39" t="s">
        <v>2061</v>
      </c>
      <c r="H475" s="40"/>
    </row>
    <row r="476" spans="1:8" s="32" customFormat="1" x14ac:dyDescent="0.25">
      <c r="A476" s="35">
        <v>475</v>
      </c>
      <c r="B476" s="36" t="s">
        <v>11</v>
      </c>
      <c r="C476" s="36" t="s">
        <v>1082</v>
      </c>
      <c r="D476" s="36" t="s">
        <v>1083</v>
      </c>
      <c r="E476" s="35" t="s">
        <v>1084</v>
      </c>
      <c r="F476" s="36" t="s">
        <v>2778</v>
      </c>
      <c r="G476" s="36" t="s">
        <v>1</v>
      </c>
      <c r="H476" s="37"/>
    </row>
    <row r="477" spans="1:8" s="33" customFormat="1" x14ac:dyDescent="0.25">
      <c r="A477" s="38">
        <v>476</v>
      </c>
      <c r="B477" s="39" t="s">
        <v>11</v>
      </c>
      <c r="C477" s="39" t="s">
        <v>1025</v>
      </c>
      <c r="D477" s="39" t="s">
        <v>1098</v>
      </c>
      <c r="E477" s="38" t="s">
        <v>1099</v>
      </c>
      <c r="F477" s="39" t="s">
        <v>2784</v>
      </c>
      <c r="G477" s="39" t="s">
        <v>4</v>
      </c>
      <c r="H477" s="40"/>
    </row>
    <row r="478" spans="1:8" s="32" customFormat="1" x14ac:dyDescent="0.25">
      <c r="A478" s="35">
        <v>477</v>
      </c>
      <c r="B478" s="36" t="s">
        <v>11</v>
      </c>
      <c r="C478" s="36" t="s">
        <v>1071</v>
      </c>
      <c r="D478" s="36" t="s">
        <v>1101</v>
      </c>
      <c r="E478" s="35" t="s">
        <v>1102</v>
      </c>
      <c r="F478" s="36" t="s">
        <v>2134</v>
      </c>
      <c r="G478" s="36" t="s">
        <v>1</v>
      </c>
      <c r="H478" s="37"/>
    </row>
    <row r="479" spans="1:8" s="33" customFormat="1" x14ac:dyDescent="0.25">
      <c r="A479" s="38">
        <v>478</v>
      </c>
      <c r="B479" s="39" t="s">
        <v>11</v>
      </c>
      <c r="C479" s="39" t="s">
        <v>1029</v>
      </c>
      <c r="D479" s="39" t="s">
        <v>86</v>
      </c>
      <c r="E479" s="38" t="s">
        <v>1104</v>
      </c>
      <c r="F479" s="39" t="s">
        <v>2786</v>
      </c>
      <c r="G479" s="39" t="s">
        <v>4</v>
      </c>
      <c r="H479" s="40">
        <v>1</v>
      </c>
    </row>
    <row r="480" spans="1:8" s="32" customFormat="1" ht="31.5" x14ac:dyDescent="0.25">
      <c r="A480" s="35">
        <v>479</v>
      </c>
      <c r="B480" s="36" t="s">
        <v>11</v>
      </c>
      <c r="C480" s="36" t="s">
        <v>1044</v>
      </c>
      <c r="D480" s="36" t="s">
        <v>1106</v>
      </c>
      <c r="E480" s="35" t="s">
        <v>1107</v>
      </c>
      <c r="F480" s="36" t="s">
        <v>2326</v>
      </c>
      <c r="G480" s="36" t="s">
        <v>1</v>
      </c>
      <c r="H480" s="37"/>
    </row>
    <row r="481" spans="1:8" s="33" customFormat="1" x14ac:dyDescent="0.25">
      <c r="A481" s="38">
        <v>480</v>
      </c>
      <c r="B481" s="39" t="s">
        <v>11</v>
      </c>
      <c r="C481" s="39" t="s">
        <v>1071</v>
      </c>
      <c r="D481" s="39" t="s">
        <v>1109</v>
      </c>
      <c r="E481" s="38" t="s">
        <v>1110</v>
      </c>
      <c r="F481" s="39" t="s">
        <v>2787</v>
      </c>
      <c r="G481" s="39" t="s">
        <v>1</v>
      </c>
      <c r="H481" s="40"/>
    </row>
    <row r="482" spans="1:8" s="32" customFormat="1" x14ac:dyDescent="0.25">
      <c r="A482" s="35">
        <v>481</v>
      </c>
      <c r="B482" s="36" t="s">
        <v>11</v>
      </c>
      <c r="C482" s="36" t="s">
        <v>1071</v>
      </c>
      <c r="D482" s="36" t="s">
        <v>1109</v>
      </c>
      <c r="E482" s="35" t="s">
        <v>1110</v>
      </c>
      <c r="F482" s="36" t="s">
        <v>2788</v>
      </c>
      <c r="G482" s="36" t="s">
        <v>4</v>
      </c>
      <c r="H482" s="37"/>
    </row>
    <row r="483" spans="1:8" s="33" customFormat="1" x14ac:dyDescent="0.25">
      <c r="A483" s="38">
        <v>482</v>
      </c>
      <c r="B483" s="39" t="s">
        <v>11</v>
      </c>
      <c r="C483" s="39" t="s">
        <v>1021</v>
      </c>
      <c r="D483" s="39" t="s">
        <v>1112</v>
      </c>
      <c r="E483" s="38" t="s">
        <v>1114</v>
      </c>
      <c r="F483" s="39" t="s">
        <v>2141</v>
      </c>
      <c r="G483" s="39" t="s">
        <v>2061</v>
      </c>
      <c r="H483" s="40"/>
    </row>
    <row r="484" spans="1:8" s="32" customFormat="1" x14ac:dyDescent="0.25">
      <c r="A484" s="35">
        <v>483</v>
      </c>
      <c r="B484" s="36" t="s">
        <v>11</v>
      </c>
      <c r="C484" s="36" t="s">
        <v>1029</v>
      </c>
      <c r="D484" s="36" t="s">
        <v>1116</v>
      </c>
      <c r="E484" s="35" t="s">
        <v>1118</v>
      </c>
      <c r="F484" s="36" t="s">
        <v>2326</v>
      </c>
      <c r="G484" s="36" t="s">
        <v>1</v>
      </c>
      <c r="H484" s="37"/>
    </row>
    <row r="485" spans="1:8" s="33" customFormat="1" x14ac:dyDescent="0.25">
      <c r="A485" s="38">
        <v>484</v>
      </c>
      <c r="B485" s="39" t="s">
        <v>11</v>
      </c>
      <c r="C485" s="39" t="s">
        <v>1071</v>
      </c>
      <c r="D485" s="39" t="s">
        <v>1120</v>
      </c>
      <c r="E485" s="38" t="s">
        <v>1121</v>
      </c>
      <c r="F485" s="39" t="s">
        <v>2789</v>
      </c>
      <c r="G485" s="39" t="s">
        <v>1</v>
      </c>
      <c r="H485" s="40"/>
    </row>
    <row r="486" spans="1:8" s="32" customFormat="1" x14ac:dyDescent="0.25">
      <c r="A486" s="35">
        <v>485</v>
      </c>
      <c r="B486" s="36" t="s">
        <v>11</v>
      </c>
      <c r="C486" s="36" t="s">
        <v>1025</v>
      </c>
      <c r="D486" s="36" t="s">
        <v>1123</v>
      </c>
      <c r="E486" s="35" t="s">
        <v>1125</v>
      </c>
      <c r="F486" s="36" t="s">
        <v>2790</v>
      </c>
      <c r="G486" s="36" t="s">
        <v>1</v>
      </c>
      <c r="H486" s="37"/>
    </row>
    <row r="487" spans="1:8" s="33" customFormat="1" ht="31.5" x14ac:dyDescent="0.25">
      <c r="A487" s="38">
        <v>486</v>
      </c>
      <c r="B487" s="39" t="s">
        <v>11</v>
      </c>
      <c r="C487" s="39" t="s">
        <v>1025</v>
      </c>
      <c r="D487" s="39" t="s">
        <v>1123</v>
      </c>
      <c r="E487" s="38" t="s">
        <v>1125</v>
      </c>
      <c r="F487" s="39" t="s">
        <v>2791</v>
      </c>
      <c r="G487" s="39" t="s">
        <v>1</v>
      </c>
      <c r="H487" s="40"/>
    </row>
    <row r="488" spans="1:8" s="32" customFormat="1" x14ac:dyDescent="0.25">
      <c r="A488" s="35">
        <v>487</v>
      </c>
      <c r="B488" s="36" t="s">
        <v>11</v>
      </c>
      <c r="C488" s="36" t="s">
        <v>1021</v>
      </c>
      <c r="D488" s="36" t="s">
        <v>1127</v>
      </c>
      <c r="E488" s="35" t="s">
        <v>1129</v>
      </c>
      <c r="F488" s="36" t="s">
        <v>2792</v>
      </c>
      <c r="G488" s="36" t="s">
        <v>1</v>
      </c>
      <c r="H488" s="37"/>
    </row>
    <row r="489" spans="1:8" s="33" customFormat="1" ht="31.5" x14ac:dyDescent="0.25">
      <c r="A489" s="38">
        <v>488</v>
      </c>
      <c r="B489" s="39" t="s">
        <v>11</v>
      </c>
      <c r="C489" s="39" t="s">
        <v>1131</v>
      </c>
      <c r="D489" s="39" t="s">
        <v>1132</v>
      </c>
      <c r="E489" s="38" t="s">
        <v>1133</v>
      </c>
      <c r="F489" s="39" t="s">
        <v>2793</v>
      </c>
      <c r="G489" s="39" t="s">
        <v>2061</v>
      </c>
      <c r="H489" s="40"/>
    </row>
    <row r="490" spans="1:8" s="32" customFormat="1" x14ac:dyDescent="0.25">
      <c r="A490" s="35">
        <v>489</v>
      </c>
      <c r="B490" s="36" t="s">
        <v>11</v>
      </c>
      <c r="C490" s="36" t="s">
        <v>1082</v>
      </c>
      <c r="D490" s="36" t="s">
        <v>1135</v>
      </c>
      <c r="E490" s="35" t="s">
        <v>1136</v>
      </c>
      <c r="F490" s="36" t="s">
        <v>2625</v>
      </c>
      <c r="G490" s="36" t="s">
        <v>4</v>
      </c>
      <c r="H490" s="37"/>
    </row>
    <row r="491" spans="1:8" s="33" customFormat="1" x14ac:dyDescent="0.25">
      <c r="A491" s="38">
        <v>490</v>
      </c>
      <c r="B491" s="39" t="s">
        <v>11</v>
      </c>
      <c r="C491" s="39" t="s">
        <v>1021</v>
      </c>
      <c r="D491" s="39" t="s">
        <v>86</v>
      </c>
      <c r="E491" s="38" t="s">
        <v>1138</v>
      </c>
      <c r="F491" s="39" t="s">
        <v>2794</v>
      </c>
      <c r="G491" s="39" t="s">
        <v>4</v>
      </c>
      <c r="H491" s="40">
        <v>1</v>
      </c>
    </row>
    <row r="492" spans="1:8" s="32" customFormat="1" x14ac:dyDescent="0.25">
      <c r="A492" s="35">
        <v>491</v>
      </c>
      <c r="B492" s="36" t="s">
        <v>11</v>
      </c>
      <c r="C492" s="36" t="s">
        <v>1082</v>
      </c>
      <c r="D492" s="36" t="s">
        <v>1140</v>
      </c>
      <c r="E492" s="35" t="s">
        <v>1142</v>
      </c>
      <c r="F492" s="36" t="s">
        <v>2795</v>
      </c>
      <c r="G492" s="36" t="s">
        <v>1</v>
      </c>
      <c r="H492" s="37"/>
    </row>
    <row r="493" spans="1:8" s="33" customFormat="1" x14ac:dyDescent="0.25">
      <c r="A493" s="38">
        <v>492</v>
      </c>
      <c r="B493" s="39" t="s">
        <v>11</v>
      </c>
      <c r="C493" s="39" t="s">
        <v>1082</v>
      </c>
      <c r="D493" s="39" t="s">
        <v>1144</v>
      </c>
      <c r="E493" s="38" t="s">
        <v>1145</v>
      </c>
      <c r="F493" s="39" t="s">
        <v>2756</v>
      </c>
      <c r="G493" s="39" t="s">
        <v>1</v>
      </c>
      <c r="H493" s="40"/>
    </row>
    <row r="494" spans="1:8" s="32" customFormat="1" x14ac:dyDescent="0.25">
      <c r="A494" s="35">
        <v>493</v>
      </c>
      <c r="B494" s="36" t="s">
        <v>11</v>
      </c>
      <c r="C494" s="36" t="s">
        <v>1034</v>
      </c>
      <c r="D494" s="36" t="s">
        <v>1147</v>
      </c>
      <c r="E494" s="35" t="s">
        <v>1148</v>
      </c>
      <c r="F494" s="36" t="s">
        <v>2239</v>
      </c>
      <c r="G494" s="36" t="s">
        <v>5</v>
      </c>
      <c r="H494" s="37"/>
    </row>
    <row r="495" spans="1:8" s="33" customFormat="1" x14ac:dyDescent="0.25">
      <c r="A495" s="103">
        <v>494</v>
      </c>
      <c r="B495" s="104" t="s">
        <v>11</v>
      </c>
      <c r="C495" s="104" t="s">
        <v>1021</v>
      </c>
      <c r="D495" s="104" t="s">
        <v>1150</v>
      </c>
      <c r="E495" s="103" t="s">
        <v>1151</v>
      </c>
      <c r="F495" s="104" t="s">
        <v>2556</v>
      </c>
      <c r="G495" s="104" t="s">
        <v>4</v>
      </c>
      <c r="H495" s="105">
        <v>1</v>
      </c>
    </row>
    <row r="496" spans="1:8" s="32" customFormat="1" ht="31.5" x14ac:dyDescent="0.25">
      <c r="A496" s="35">
        <v>495</v>
      </c>
      <c r="B496" s="36" t="s">
        <v>11</v>
      </c>
      <c r="C496" s="36" t="s">
        <v>1063</v>
      </c>
      <c r="D496" s="36" t="s">
        <v>1153</v>
      </c>
      <c r="E496" s="35" t="s">
        <v>1155</v>
      </c>
      <c r="F496" s="36" t="s">
        <v>2317</v>
      </c>
      <c r="G496" s="36" t="s">
        <v>5</v>
      </c>
      <c r="H496" s="37"/>
    </row>
    <row r="497" spans="1:8" s="33" customFormat="1" ht="31.5" x14ac:dyDescent="0.25">
      <c r="A497" s="38">
        <v>496</v>
      </c>
      <c r="B497" s="39" t="s">
        <v>11</v>
      </c>
      <c r="C497" s="39" t="s">
        <v>1063</v>
      </c>
      <c r="D497" s="39" t="s">
        <v>1157</v>
      </c>
      <c r="E497" s="38" t="s">
        <v>1158</v>
      </c>
      <c r="F497" s="39" t="s">
        <v>2798</v>
      </c>
      <c r="G497" s="39" t="s">
        <v>1</v>
      </c>
      <c r="H497" s="40"/>
    </row>
    <row r="498" spans="1:8" s="32" customFormat="1" x14ac:dyDescent="0.25">
      <c r="A498" s="35">
        <v>497</v>
      </c>
      <c r="B498" s="36" t="s">
        <v>11</v>
      </c>
      <c r="C498" s="36" t="s">
        <v>1025</v>
      </c>
      <c r="D498" s="36" t="s">
        <v>1022</v>
      </c>
      <c r="E498" s="35" t="s">
        <v>1160</v>
      </c>
      <c r="F498" s="36" t="s">
        <v>2556</v>
      </c>
      <c r="G498" s="36" t="s">
        <v>4</v>
      </c>
      <c r="H498" s="37"/>
    </row>
    <row r="499" spans="1:8" s="33" customFormat="1" x14ac:dyDescent="0.25">
      <c r="A499" s="38">
        <v>498</v>
      </c>
      <c r="B499" s="39" t="s">
        <v>11</v>
      </c>
      <c r="C499" s="39" t="s">
        <v>1029</v>
      </c>
      <c r="D499" s="39" t="s">
        <v>1162</v>
      </c>
      <c r="E499" s="38" t="s">
        <v>1164</v>
      </c>
      <c r="F499" s="39" t="s">
        <v>2799</v>
      </c>
      <c r="G499" s="39" t="s">
        <v>1</v>
      </c>
      <c r="H499" s="40"/>
    </row>
    <row r="500" spans="1:8" s="32" customFormat="1" x14ac:dyDescent="0.25">
      <c r="A500" s="35">
        <v>499</v>
      </c>
      <c r="B500" s="36" t="s">
        <v>11</v>
      </c>
      <c r="C500" s="36" t="s">
        <v>1029</v>
      </c>
      <c r="D500" s="36" t="s">
        <v>1166</v>
      </c>
      <c r="E500" s="35" t="s">
        <v>1167</v>
      </c>
      <c r="F500" s="36" t="s">
        <v>2800</v>
      </c>
      <c r="G500" s="36" t="s">
        <v>1</v>
      </c>
      <c r="H500" s="37"/>
    </row>
    <row r="501" spans="1:8" s="33" customFormat="1" ht="31.5" x14ac:dyDescent="0.25">
      <c r="A501" s="38">
        <v>500</v>
      </c>
      <c r="B501" s="39" t="s">
        <v>11</v>
      </c>
      <c r="C501" s="39" t="s">
        <v>1131</v>
      </c>
      <c r="D501" s="39" t="s">
        <v>1169</v>
      </c>
      <c r="E501" s="38" t="s">
        <v>1171</v>
      </c>
      <c r="F501" s="39" t="s">
        <v>2625</v>
      </c>
      <c r="G501" s="39" t="s">
        <v>4</v>
      </c>
      <c r="H501" s="40"/>
    </row>
    <row r="502" spans="1:8" s="32" customFormat="1" ht="31.5" x14ac:dyDescent="0.25">
      <c r="A502" s="35">
        <v>501</v>
      </c>
      <c r="B502" s="36" t="s">
        <v>11</v>
      </c>
      <c r="C502" s="36" t="s">
        <v>1131</v>
      </c>
      <c r="D502" s="36" t="s">
        <v>1169</v>
      </c>
      <c r="E502" s="35" t="s">
        <v>1171</v>
      </c>
      <c r="F502" s="36" t="s">
        <v>2294</v>
      </c>
      <c r="G502" s="36" t="s">
        <v>5</v>
      </c>
      <c r="H502" s="37">
        <v>1</v>
      </c>
    </row>
    <row r="503" spans="1:8" s="33" customFormat="1" x14ac:dyDescent="0.25">
      <c r="A503" s="38">
        <v>502</v>
      </c>
      <c r="B503" s="39" t="s">
        <v>11</v>
      </c>
      <c r="C503" s="39" t="s">
        <v>1025</v>
      </c>
      <c r="D503" s="39" t="s">
        <v>1176</v>
      </c>
      <c r="E503" s="38" t="s">
        <v>87</v>
      </c>
      <c r="F503" s="39" t="s">
        <v>2802</v>
      </c>
      <c r="G503" s="39" t="s">
        <v>1</v>
      </c>
      <c r="H503" s="40"/>
    </row>
    <row r="504" spans="1:8" s="32" customFormat="1" x14ac:dyDescent="0.25">
      <c r="A504" s="35">
        <v>503</v>
      </c>
      <c r="B504" s="36" t="s">
        <v>11</v>
      </c>
      <c r="C504" s="36" t="s">
        <v>1034</v>
      </c>
      <c r="D504" s="36" t="s">
        <v>1178</v>
      </c>
      <c r="E504" s="35">
        <v>959213362</v>
      </c>
      <c r="F504" s="36" t="s">
        <v>2803</v>
      </c>
      <c r="G504" s="36" t="s">
        <v>4</v>
      </c>
      <c r="H504" s="37"/>
    </row>
    <row r="505" spans="1:8" s="33" customFormat="1" ht="31.5" x14ac:dyDescent="0.25">
      <c r="A505" s="38">
        <v>504</v>
      </c>
      <c r="B505" s="39" t="s">
        <v>11</v>
      </c>
      <c r="C505" s="39" t="s">
        <v>1131</v>
      </c>
      <c r="D505" s="39" t="s">
        <v>1181</v>
      </c>
      <c r="E505" s="38">
        <v>955737645</v>
      </c>
      <c r="F505" s="39" t="s">
        <v>2804</v>
      </c>
      <c r="G505" s="39" t="s">
        <v>1</v>
      </c>
      <c r="H505" s="40"/>
    </row>
    <row r="506" spans="1:8" s="32" customFormat="1" x14ac:dyDescent="0.25">
      <c r="A506" s="35">
        <v>505</v>
      </c>
      <c r="B506" s="36" t="s">
        <v>11</v>
      </c>
      <c r="C506" s="36" t="s">
        <v>1021</v>
      </c>
      <c r="D506" s="36" t="s">
        <v>1176</v>
      </c>
      <c r="E506" s="35"/>
      <c r="F506" s="36" t="s">
        <v>2802</v>
      </c>
      <c r="G506" s="36" t="s">
        <v>1</v>
      </c>
      <c r="H506" s="37"/>
    </row>
    <row r="507" spans="1:8" s="33" customFormat="1" x14ac:dyDescent="0.25">
      <c r="A507" s="38">
        <v>506</v>
      </c>
      <c r="B507" s="39" t="s">
        <v>11</v>
      </c>
      <c r="C507" s="39" t="s">
        <v>1021</v>
      </c>
      <c r="D507" s="39" t="s">
        <v>1176</v>
      </c>
      <c r="E507" s="38"/>
      <c r="F507" s="39" t="s">
        <v>2806</v>
      </c>
      <c r="G507" s="39" t="s">
        <v>1</v>
      </c>
      <c r="H507" s="40"/>
    </row>
    <row r="508" spans="1:8" s="32" customFormat="1" x14ac:dyDescent="0.25">
      <c r="A508" s="35">
        <v>507</v>
      </c>
      <c r="B508" s="36" t="s">
        <v>11</v>
      </c>
      <c r="C508" s="36" t="s">
        <v>1021</v>
      </c>
      <c r="D508" s="36" t="s">
        <v>1189</v>
      </c>
      <c r="E508" s="35" t="s">
        <v>1190</v>
      </c>
      <c r="F508" s="36" t="s">
        <v>2807</v>
      </c>
      <c r="G508" s="36" t="s">
        <v>4</v>
      </c>
      <c r="H508" s="37"/>
    </row>
    <row r="509" spans="1:8" s="33" customFormat="1" ht="31.5" x14ac:dyDescent="0.25">
      <c r="A509" s="38">
        <v>508</v>
      </c>
      <c r="B509" s="39" t="s">
        <v>11</v>
      </c>
      <c r="C509" s="39" t="s">
        <v>1131</v>
      </c>
      <c r="D509" s="39" t="s">
        <v>1192</v>
      </c>
      <c r="E509" s="38" t="s">
        <v>1193</v>
      </c>
      <c r="F509" s="39" t="s">
        <v>2808</v>
      </c>
      <c r="G509" s="39" t="s">
        <v>5</v>
      </c>
      <c r="H509" s="40"/>
    </row>
    <row r="510" spans="1:8" s="32" customFormat="1" ht="31.5" x14ac:dyDescent="0.25">
      <c r="A510" s="35">
        <v>509</v>
      </c>
      <c r="B510" s="36" t="s">
        <v>11</v>
      </c>
      <c r="C510" s="36" t="s">
        <v>1131</v>
      </c>
      <c r="D510" s="36" t="s">
        <v>1192</v>
      </c>
      <c r="E510" s="35" t="s">
        <v>1193</v>
      </c>
      <c r="F510" s="36" t="s">
        <v>2810</v>
      </c>
      <c r="G510" s="36" t="s">
        <v>5</v>
      </c>
      <c r="H510" s="37"/>
    </row>
    <row r="511" spans="1:8" s="33" customFormat="1" ht="31.5" x14ac:dyDescent="0.25">
      <c r="A511" s="38">
        <v>510</v>
      </c>
      <c r="B511" s="39" t="s">
        <v>11</v>
      </c>
      <c r="C511" s="39" t="s">
        <v>1044</v>
      </c>
      <c r="D511" s="39" t="s">
        <v>1197</v>
      </c>
      <c r="E511" s="38"/>
      <c r="F511" s="39" t="s">
        <v>2813</v>
      </c>
      <c r="G511" s="39" t="s">
        <v>5</v>
      </c>
      <c r="H511" s="40"/>
    </row>
    <row r="512" spans="1:8" s="32" customFormat="1" ht="31.5" x14ac:dyDescent="0.25">
      <c r="A512" s="35">
        <v>511</v>
      </c>
      <c r="B512" s="36" t="s">
        <v>11</v>
      </c>
      <c r="C512" s="36" t="s">
        <v>1044</v>
      </c>
      <c r="D512" s="36" t="s">
        <v>1197</v>
      </c>
      <c r="E512" s="35"/>
      <c r="F512" s="36" t="s">
        <v>2814</v>
      </c>
      <c r="G512" s="36" t="s">
        <v>5</v>
      </c>
      <c r="H512" s="37"/>
    </row>
    <row r="513" spans="1:8" s="33" customFormat="1" ht="31.5" x14ac:dyDescent="0.25">
      <c r="A513" s="38">
        <v>512</v>
      </c>
      <c r="B513" s="39" t="s">
        <v>11</v>
      </c>
      <c r="C513" s="39" t="s">
        <v>1044</v>
      </c>
      <c r="D513" s="39" t="s">
        <v>1197</v>
      </c>
      <c r="E513" s="38"/>
      <c r="F513" s="39" t="s">
        <v>2815</v>
      </c>
      <c r="G513" s="39" t="s">
        <v>1</v>
      </c>
      <c r="H513" s="40"/>
    </row>
    <row r="514" spans="1:8" s="32" customFormat="1" ht="31.5" x14ac:dyDescent="0.25">
      <c r="A514" s="35">
        <v>513</v>
      </c>
      <c r="B514" s="36" t="s">
        <v>11</v>
      </c>
      <c r="C514" s="36" t="s">
        <v>1044</v>
      </c>
      <c r="D514" s="36" t="s">
        <v>1197</v>
      </c>
      <c r="E514" s="35"/>
      <c r="F514" s="36" t="s">
        <v>2816</v>
      </c>
      <c r="G514" s="36" t="s">
        <v>1</v>
      </c>
      <c r="H514" s="37"/>
    </row>
    <row r="515" spans="1:8" s="33" customFormat="1" x14ac:dyDescent="0.25">
      <c r="A515" s="38">
        <v>514</v>
      </c>
      <c r="B515" s="39" t="s">
        <v>10</v>
      </c>
      <c r="C515" s="39" t="s">
        <v>1199</v>
      </c>
      <c r="D515" s="39" t="s">
        <v>1200</v>
      </c>
      <c r="E515" s="38">
        <v>831517619</v>
      </c>
      <c r="F515" s="39" t="s">
        <v>2817</v>
      </c>
      <c r="G515" s="39" t="s">
        <v>1</v>
      </c>
      <c r="H515" s="40"/>
    </row>
    <row r="516" spans="1:8" s="32" customFormat="1" ht="31.5" x14ac:dyDescent="0.25">
      <c r="A516" s="35">
        <v>515</v>
      </c>
      <c r="B516" s="36" t="s">
        <v>11</v>
      </c>
      <c r="C516" s="36" t="s">
        <v>1021</v>
      </c>
      <c r="D516" s="36" t="s">
        <v>1204</v>
      </c>
      <c r="E516" s="35"/>
      <c r="F516" s="36" t="s">
        <v>2818</v>
      </c>
      <c r="G516" s="36" t="s">
        <v>1</v>
      </c>
      <c r="H516" s="37"/>
    </row>
    <row r="517" spans="1:8" s="33" customFormat="1" x14ac:dyDescent="0.25">
      <c r="A517" s="38">
        <v>516</v>
      </c>
      <c r="B517" s="39" t="s">
        <v>11</v>
      </c>
      <c r="C517" s="39" t="s">
        <v>1021</v>
      </c>
      <c r="D517" s="39" t="s">
        <v>1206</v>
      </c>
      <c r="E517" s="38"/>
      <c r="F517" s="39" t="s">
        <v>2115</v>
      </c>
      <c r="G517" s="39" t="s">
        <v>4</v>
      </c>
      <c r="H517" s="40">
        <v>1</v>
      </c>
    </row>
    <row r="518" spans="1:8" s="32" customFormat="1" x14ac:dyDescent="0.25">
      <c r="A518" s="35">
        <v>517</v>
      </c>
      <c r="B518" s="36" t="s">
        <v>11</v>
      </c>
      <c r="C518" s="36" t="s">
        <v>1029</v>
      </c>
      <c r="D518" s="36" t="s">
        <v>1208</v>
      </c>
      <c r="E518" s="35" t="s">
        <v>1210</v>
      </c>
      <c r="F518" s="36" t="s">
        <v>2819</v>
      </c>
      <c r="G518" s="36" t="s">
        <v>4</v>
      </c>
      <c r="H518" s="37">
        <v>1</v>
      </c>
    </row>
    <row r="519" spans="1:8" s="33" customFormat="1" ht="31.5" x14ac:dyDescent="0.25">
      <c r="A519" s="38">
        <v>518</v>
      </c>
      <c r="B519" s="39" t="s">
        <v>11</v>
      </c>
      <c r="C519" s="39" t="s">
        <v>1063</v>
      </c>
      <c r="D519" s="39" t="s">
        <v>1212</v>
      </c>
      <c r="E519" s="38" t="s">
        <v>1213</v>
      </c>
      <c r="F519" s="39" t="s">
        <v>2820</v>
      </c>
      <c r="G519" s="39" t="s">
        <v>4</v>
      </c>
      <c r="H519" s="40">
        <v>1</v>
      </c>
    </row>
    <row r="520" spans="1:8" s="32" customFormat="1" ht="31.5" x14ac:dyDescent="0.25">
      <c r="A520" s="35">
        <v>519</v>
      </c>
      <c r="B520" s="36" t="s">
        <v>11</v>
      </c>
      <c r="C520" s="36" t="s">
        <v>1131</v>
      </c>
      <c r="D520" s="36" t="s">
        <v>1214</v>
      </c>
      <c r="E520" s="35" t="s">
        <v>1215</v>
      </c>
      <c r="F520" s="36" t="s">
        <v>2821</v>
      </c>
      <c r="G520" s="36" t="s">
        <v>4</v>
      </c>
      <c r="H520" s="37">
        <v>1</v>
      </c>
    </row>
    <row r="521" spans="1:8" s="33" customFormat="1" x14ac:dyDescent="0.25">
      <c r="A521" s="38">
        <v>520</v>
      </c>
      <c r="B521" s="39" t="s">
        <v>11</v>
      </c>
      <c r="C521" s="39" t="s">
        <v>1021</v>
      </c>
      <c r="D521" s="39" t="s">
        <v>1089</v>
      </c>
      <c r="E521" s="38"/>
      <c r="F521" s="39" t="s">
        <v>2303</v>
      </c>
      <c r="G521" s="39" t="s">
        <v>4</v>
      </c>
      <c r="H521" s="40">
        <v>1</v>
      </c>
    </row>
    <row r="522" spans="1:8" s="32" customFormat="1" x14ac:dyDescent="0.25">
      <c r="A522" s="35">
        <v>521</v>
      </c>
      <c r="B522" s="36" t="s">
        <v>11</v>
      </c>
      <c r="C522" s="36" t="s">
        <v>1021</v>
      </c>
      <c r="D522" s="36" t="s">
        <v>1217</v>
      </c>
      <c r="E522" s="35"/>
      <c r="F522" s="36" t="s">
        <v>2558</v>
      </c>
      <c r="G522" s="36" t="s">
        <v>4</v>
      </c>
      <c r="H522" s="37">
        <v>1</v>
      </c>
    </row>
    <row r="523" spans="1:8" s="33" customFormat="1" x14ac:dyDescent="0.25">
      <c r="A523" s="38">
        <v>522</v>
      </c>
      <c r="B523" s="39" t="s">
        <v>11</v>
      </c>
      <c r="C523" s="39" t="s">
        <v>1034</v>
      </c>
      <c r="D523" s="39" t="s">
        <v>1219</v>
      </c>
      <c r="E523" s="38"/>
      <c r="F523" s="39" t="s">
        <v>2152</v>
      </c>
      <c r="G523" s="39" t="s">
        <v>2061</v>
      </c>
      <c r="H523" s="40"/>
    </row>
    <row r="524" spans="1:8" s="32" customFormat="1" ht="31.5" x14ac:dyDescent="0.25">
      <c r="A524" s="35">
        <v>523</v>
      </c>
      <c r="B524" s="36" t="s">
        <v>11</v>
      </c>
      <c r="C524" s="36" t="s">
        <v>1131</v>
      </c>
      <c r="D524" s="36" t="s">
        <v>1181</v>
      </c>
      <c r="E524" s="35"/>
      <c r="F524" s="36" t="s">
        <v>2804</v>
      </c>
      <c r="G524" s="36" t="s">
        <v>1</v>
      </c>
      <c r="H524" s="37"/>
    </row>
    <row r="525" spans="1:8" s="33" customFormat="1" ht="31.5" x14ac:dyDescent="0.25">
      <c r="A525" s="38">
        <v>524</v>
      </c>
      <c r="B525" s="39" t="s">
        <v>11</v>
      </c>
      <c r="C525" s="39" t="s">
        <v>1044</v>
      </c>
      <c r="D525" s="39" t="s">
        <v>1221</v>
      </c>
      <c r="E525" s="38"/>
      <c r="F525" s="39" t="s">
        <v>2778</v>
      </c>
      <c r="G525" s="39" t="s">
        <v>1</v>
      </c>
      <c r="H525" s="40"/>
    </row>
    <row r="526" spans="1:8" s="32" customFormat="1" ht="31.5" x14ac:dyDescent="0.25">
      <c r="A526" s="35">
        <v>525</v>
      </c>
      <c r="B526" s="36" t="s">
        <v>11</v>
      </c>
      <c r="C526" s="36" t="s">
        <v>1044</v>
      </c>
      <c r="D526" s="36" t="s">
        <v>1150</v>
      </c>
      <c r="E526" s="35" t="s">
        <v>1224</v>
      </c>
      <c r="F526" s="36" t="s">
        <v>2556</v>
      </c>
      <c r="G526" s="36" t="s">
        <v>4</v>
      </c>
      <c r="H526" s="37"/>
    </row>
    <row r="527" spans="1:8" s="33" customFormat="1" x14ac:dyDescent="0.25">
      <c r="A527" s="38">
        <v>526</v>
      </c>
      <c r="B527" s="39" t="s">
        <v>11</v>
      </c>
      <c r="C527" s="39" t="s">
        <v>1029</v>
      </c>
      <c r="D527" s="39" t="s">
        <v>1225</v>
      </c>
      <c r="E527" s="38"/>
      <c r="F527" s="39" t="s">
        <v>2115</v>
      </c>
      <c r="G527" s="39" t="s">
        <v>4</v>
      </c>
      <c r="H527" s="40">
        <v>1</v>
      </c>
    </row>
    <row r="528" spans="1:8" s="32" customFormat="1" x14ac:dyDescent="0.25">
      <c r="A528" s="35">
        <v>527</v>
      </c>
      <c r="B528" s="36" t="s">
        <v>11</v>
      </c>
      <c r="C528" s="36" t="s">
        <v>1029</v>
      </c>
      <c r="D528" s="36" t="s">
        <v>1227</v>
      </c>
      <c r="E528" s="35" t="s">
        <v>1229</v>
      </c>
      <c r="F528" s="36" t="s">
        <v>2280</v>
      </c>
      <c r="G528" s="36" t="s">
        <v>2061</v>
      </c>
      <c r="H528" s="37"/>
    </row>
    <row r="529" spans="1:8" s="33" customFormat="1" x14ac:dyDescent="0.25">
      <c r="A529" s="38">
        <v>528</v>
      </c>
      <c r="B529" s="39" t="s">
        <v>11</v>
      </c>
      <c r="C529" s="39" t="s">
        <v>1025</v>
      </c>
      <c r="D529" s="39" t="s">
        <v>1231</v>
      </c>
      <c r="E529" s="38"/>
      <c r="F529" s="39" t="s">
        <v>2822</v>
      </c>
      <c r="G529" s="39" t="s">
        <v>1</v>
      </c>
      <c r="H529" s="40"/>
    </row>
    <row r="530" spans="1:8" s="32" customFormat="1" ht="31.5" x14ac:dyDescent="0.25">
      <c r="A530" s="35">
        <v>529</v>
      </c>
      <c r="B530" s="36" t="s">
        <v>11</v>
      </c>
      <c r="C530" s="36" t="s">
        <v>1063</v>
      </c>
      <c r="D530" s="36" t="s">
        <v>1233</v>
      </c>
      <c r="E530" s="35">
        <v>872587255</v>
      </c>
      <c r="F530" s="36" t="s">
        <v>2823</v>
      </c>
      <c r="G530" s="36" t="s">
        <v>1</v>
      </c>
      <c r="H530" s="37"/>
    </row>
    <row r="531" spans="1:8" s="33" customFormat="1" x14ac:dyDescent="0.25">
      <c r="A531" s="38">
        <v>530</v>
      </c>
      <c r="B531" s="39" t="s">
        <v>11</v>
      </c>
      <c r="C531" s="39" t="s">
        <v>1025</v>
      </c>
      <c r="D531" s="39" t="s">
        <v>1236</v>
      </c>
      <c r="E531" s="38" t="s">
        <v>1237</v>
      </c>
      <c r="F531" s="39" t="s">
        <v>2824</v>
      </c>
      <c r="G531" s="39" t="s">
        <v>1</v>
      </c>
      <c r="H531" s="40"/>
    </row>
    <row r="532" spans="1:8" s="32" customFormat="1" x14ac:dyDescent="0.25">
      <c r="A532" s="35">
        <v>531</v>
      </c>
      <c r="B532" s="36" t="s">
        <v>11</v>
      </c>
      <c r="C532" s="36" t="s">
        <v>1025</v>
      </c>
      <c r="D532" s="36" t="s">
        <v>1239</v>
      </c>
      <c r="E532" s="35" t="s">
        <v>1240</v>
      </c>
      <c r="F532" s="36" t="s">
        <v>2825</v>
      </c>
      <c r="G532" s="36" t="s">
        <v>1</v>
      </c>
      <c r="H532" s="37"/>
    </row>
    <row r="533" spans="1:8" s="33" customFormat="1" x14ac:dyDescent="0.25">
      <c r="A533" s="38">
        <v>532</v>
      </c>
      <c r="B533" s="39" t="s">
        <v>11</v>
      </c>
      <c r="C533" s="39" t="s">
        <v>1029</v>
      </c>
      <c r="D533" s="39" t="s">
        <v>1241</v>
      </c>
      <c r="E533" s="38" t="s">
        <v>1242</v>
      </c>
      <c r="F533" s="39" t="s">
        <v>2827</v>
      </c>
      <c r="G533" s="39" t="s">
        <v>1</v>
      </c>
      <c r="H533" s="40"/>
    </row>
    <row r="534" spans="1:8" s="32" customFormat="1" x14ac:dyDescent="0.25">
      <c r="A534" s="35">
        <v>533</v>
      </c>
      <c r="B534" s="36" t="s">
        <v>11</v>
      </c>
      <c r="C534" s="36" t="s">
        <v>1029</v>
      </c>
      <c r="D534" s="36" t="s">
        <v>1241</v>
      </c>
      <c r="E534" s="35" t="s">
        <v>1242</v>
      </c>
      <c r="F534" s="36" t="s">
        <v>2831</v>
      </c>
      <c r="G534" s="36" t="s">
        <v>1</v>
      </c>
      <c r="H534" s="37"/>
    </row>
    <row r="535" spans="1:8" s="33" customFormat="1" x14ac:dyDescent="0.25">
      <c r="A535" s="38">
        <v>534</v>
      </c>
      <c r="B535" s="39" t="s">
        <v>11</v>
      </c>
      <c r="C535" s="39" t="s">
        <v>1025</v>
      </c>
      <c r="D535" s="39" t="s">
        <v>1244</v>
      </c>
      <c r="E535" s="38"/>
      <c r="F535" s="39" t="s">
        <v>2832</v>
      </c>
      <c r="G535" s="39" t="s">
        <v>1</v>
      </c>
      <c r="H535" s="40"/>
    </row>
    <row r="536" spans="1:8" s="32" customFormat="1" x14ac:dyDescent="0.25">
      <c r="A536" s="35">
        <v>535</v>
      </c>
      <c r="B536" s="36" t="s">
        <v>10</v>
      </c>
      <c r="C536" s="36" t="s">
        <v>10</v>
      </c>
      <c r="D536" s="36" t="s">
        <v>1246</v>
      </c>
      <c r="E536" s="35">
        <v>823122791</v>
      </c>
      <c r="F536" s="36" t="s">
        <v>2156</v>
      </c>
      <c r="G536" s="36" t="s">
        <v>4</v>
      </c>
      <c r="H536" s="37"/>
    </row>
    <row r="537" spans="1:8" s="33" customFormat="1" x14ac:dyDescent="0.25">
      <c r="A537" s="38">
        <v>536</v>
      </c>
      <c r="B537" s="39" t="s">
        <v>11</v>
      </c>
      <c r="C537" s="39" t="s">
        <v>1029</v>
      </c>
      <c r="D537" s="39" t="s">
        <v>1248</v>
      </c>
      <c r="E537" s="38" t="s">
        <v>1249</v>
      </c>
      <c r="F537" s="39" t="s">
        <v>2834</v>
      </c>
      <c r="G537" s="39" t="s">
        <v>1</v>
      </c>
      <c r="H537" s="40"/>
    </row>
    <row r="538" spans="1:8" s="32" customFormat="1" x14ac:dyDescent="0.25">
      <c r="A538" s="35">
        <v>537</v>
      </c>
      <c r="B538" s="36" t="s">
        <v>11</v>
      </c>
      <c r="C538" s="36" t="s">
        <v>1029</v>
      </c>
      <c r="D538" s="36" t="s">
        <v>1248</v>
      </c>
      <c r="E538" s="35" t="s">
        <v>1249</v>
      </c>
      <c r="F538" s="36" t="s">
        <v>2773</v>
      </c>
      <c r="G538" s="36" t="s">
        <v>1</v>
      </c>
      <c r="H538" s="37"/>
    </row>
    <row r="539" spans="1:8" s="33" customFormat="1" x14ac:dyDescent="0.25">
      <c r="A539" s="38">
        <v>538</v>
      </c>
      <c r="B539" s="39" t="s">
        <v>11</v>
      </c>
      <c r="C539" s="39" t="s">
        <v>1029</v>
      </c>
      <c r="D539" s="39" t="s">
        <v>1248</v>
      </c>
      <c r="E539" s="38" t="s">
        <v>1249</v>
      </c>
      <c r="F539" s="39" t="s">
        <v>2837</v>
      </c>
      <c r="G539" s="39" t="s">
        <v>1</v>
      </c>
      <c r="H539" s="40"/>
    </row>
    <row r="540" spans="1:8" s="32" customFormat="1" ht="31.5" x14ac:dyDescent="0.25">
      <c r="A540" s="35">
        <v>539</v>
      </c>
      <c r="B540" s="36" t="s">
        <v>17</v>
      </c>
      <c r="C540" s="36" t="s">
        <v>1251</v>
      </c>
      <c r="D540" s="36" t="s">
        <v>1252</v>
      </c>
      <c r="E540" s="35">
        <v>817300577</v>
      </c>
      <c r="F540" s="36" t="s">
        <v>2839</v>
      </c>
      <c r="G540" s="36" t="s">
        <v>2061</v>
      </c>
      <c r="H540" s="37"/>
    </row>
    <row r="541" spans="1:8" s="33" customFormat="1" ht="31.5" x14ac:dyDescent="0.25">
      <c r="A541" s="38">
        <v>540</v>
      </c>
      <c r="B541" s="39" t="s">
        <v>17</v>
      </c>
      <c r="C541" s="39" t="s">
        <v>1254</v>
      </c>
      <c r="D541" s="39" t="s">
        <v>1255</v>
      </c>
      <c r="E541" s="38"/>
      <c r="F541" s="39" t="s">
        <v>2840</v>
      </c>
      <c r="G541" s="39" t="s">
        <v>5</v>
      </c>
      <c r="H541" s="40"/>
    </row>
    <row r="542" spans="1:8" s="32" customFormat="1" ht="31.5" x14ac:dyDescent="0.25">
      <c r="A542" s="35">
        <v>541</v>
      </c>
      <c r="B542" s="36" t="s">
        <v>17</v>
      </c>
      <c r="C542" s="36" t="s">
        <v>1254</v>
      </c>
      <c r="D542" s="36" t="s">
        <v>1255</v>
      </c>
      <c r="E542" s="35"/>
      <c r="F542" s="36" t="s">
        <v>2168</v>
      </c>
      <c r="G542" s="36" t="s">
        <v>5</v>
      </c>
      <c r="H542" s="37">
        <v>1</v>
      </c>
    </row>
    <row r="543" spans="1:8" s="33" customFormat="1" ht="31.5" x14ac:dyDescent="0.25">
      <c r="A543" s="38">
        <v>542</v>
      </c>
      <c r="B543" s="39" t="s">
        <v>17</v>
      </c>
      <c r="C543" s="39" t="s">
        <v>1251</v>
      </c>
      <c r="D543" s="39" t="s">
        <v>1260</v>
      </c>
      <c r="E543" s="38">
        <v>813604739</v>
      </c>
      <c r="F543" s="39" t="s">
        <v>2280</v>
      </c>
      <c r="G543" s="39" t="s">
        <v>2061</v>
      </c>
      <c r="H543" s="40"/>
    </row>
    <row r="544" spans="1:8" s="32" customFormat="1" ht="31.5" x14ac:dyDescent="0.25">
      <c r="A544" s="35">
        <v>543</v>
      </c>
      <c r="B544" s="36" t="s">
        <v>17</v>
      </c>
      <c r="C544" s="36" t="s">
        <v>1262</v>
      </c>
      <c r="D544" s="36" t="s">
        <v>1263</v>
      </c>
      <c r="E544" s="35">
        <v>818778449</v>
      </c>
      <c r="F544" s="36" t="s">
        <v>2842</v>
      </c>
      <c r="G544" s="36" t="s">
        <v>4</v>
      </c>
      <c r="H544" s="37"/>
    </row>
    <row r="545" spans="1:8" s="33" customFormat="1" ht="31.5" x14ac:dyDescent="0.25">
      <c r="A545" s="38">
        <v>544</v>
      </c>
      <c r="B545" s="39" t="s">
        <v>17</v>
      </c>
      <c r="C545" s="39" t="s">
        <v>1262</v>
      </c>
      <c r="D545" s="39" t="s">
        <v>1263</v>
      </c>
      <c r="E545" s="38">
        <v>818778449</v>
      </c>
      <c r="F545" s="39" t="s">
        <v>2843</v>
      </c>
      <c r="G545" s="39" t="s">
        <v>4</v>
      </c>
      <c r="H545" s="40"/>
    </row>
    <row r="546" spans="1:8" s="32" customFormat="1" ht="31.5" x14ac:dyDescent="0.25">
      <c r="A546" s="35">
        <v>545</v>
      </c>
      <c r="B546" s="36" t="s">
        <v>17</v>
      </c>
      <c r="C546" s="36" t="s">
        <v>1262</v>
      </c>
      <c r="D546" s="36" t="s">
        <v>1263</v>
      </c>
      <c r="E546" s="35">
        <v>818778449</v>
      </c>
      <c r="F546" s="36" t="s">
        <v>2844</v>
      </c>
      <c r="G546" s="36" t="s">
        <v>4</v>
      </c>
      <c r="H546" s="37"/>
    </row>
    <row r="547" spans="1:8" s="33" customFormat="1" ht="31.5" x14ac:dyDescent="0.25">
      <c r="A547" s="38">
        <v>546</v>
      </c>
      <c r="B547" s="39" t="s">
        <v>17</v>
      </c>
      <c r="C547" s="39" t="s">
        <v>1262</v>
      </c>
      <c r="D547" s="39" t="s">
        <v>1266</v>
      </c>
      <c r="E547" s="38">
        <v>819840404</v>
      </c>
      <c r="F547" s="39" t="s">
        <v>2860</v>
      </c>
      <c r="G547" s="39" t="s">
        <v>5</v>
      </c>
      <c r="H547" s="40"/>
    </row>
    <row r="548" spans="1:8" s="32" customFormat="1" ht="31.5" x14ac:dyDescent="0.25">
      <c r="A548" s="35">
        <v>547</v>
      </c>
      <c r="B548" s="36" t="s">
        <v>17</v>
      </c>
      <c r="C548" s="36" t="s">
        <v>1262</v>
      </c>
      <c r="D548" s="36" t="s">
        <v>1266</v>
      </c>
      <c r="E548" s="35">
        <v>819840404</v>
      </c>
      <c r="F548" s="36" t="s">
        <v>2864</v>
      </c>
      <c r="G548" s="36" t="s">
        <v>5</v>
      </c>
      <c r="H548" s="37"/>
    </row>
    <row r="549" spans="1:8" s="33" customFormat="1" ht="31.5" x14ac:dyDescent="0.25">
      <c r="A549" s="38">
        <v>548</v>
      </c>
      <c r="B549" s="39" t="s">
        <v>17</v>
      </c>
      <c r="C549" s="39" t="s">
        <v>1262</v>
      </c>
      <c r="D549" s="39" t="s">
        <v>1266</v>
      </c>
      <c r="E549" s="38">
        <v>819840404</v>
      </c>
      <c r="F549" s="39" t="s">
        <v>2888</v>
      </c>
      <c r="G549" s="39" t="s">
        <v>5</v>
      </c>
      <c r="H549" s="40"/>
    </row>
    <row r="550" spans="1:8" s="32" customFormat="1" ht="31.5" x14ac:dyDescent="0.25">
      <c r="A550" s="35">
        <v>549</v>
      </c>
      <c r="B550" s="36" t="s">
        <v>17</v>
      </c>
      <c r="C550" s="36" t="s">
        <v>1254</v>
      </c>
      <c r="D550" s="36" t="s">
        <v>1269</v>
      </c>
      <c r="E550" s="35">
        <v>850580638</v>
      </c>
      <c r="F550" s="36" t="s">
        <v>2891</v>
      </c>
      <c r="G550" s="36" t="s">
        <v>4</v>
      </c>
      <c r="H550" s="37"/>
    </row>
    <row r="551" spans="1:8" s="33" customFormat="1" ht="31.5" x14ac:dyDescent="0.25">
      <c r="A551" s="38">
        <v>550</v>
      </c>
      <c r="B551" s="39" t="s">
        <v>17</v>
      </c>
      <c r="C551" s="39" t="s">
        <v>1254</v>
      </c>
      <c r="D551" s="39" t="s">
        <v>1269</v>
      </c>
      <c r="E551" s="38">
        <v>850580638</v>
      </c>
      <c r="F551" s="39" t="s">
        <v>2892</v>
      </c>
      <c r="G551" s="39" t="s">
        <v>4</v>
      </c>
      <c r="H551" s="40"/>
    </row>
    <row r="552" spans="1:8" s="32" customFormat="1" ht="31.5" x14ac:dyDescent="0.25">
      <c r="A552" s="35">
        <v>551</v>
      </c>
      <c r="B552" s="36" t="s">
        <v>17</v>
      </c>
      <c r="C552" s="36" t="s">
        <v>1254</v>
      </c>
      <c r="D552" s="36" t="s">
        <v>1271</v>
      </c>
      <c r="E552" s="35">
        <v>821492126</v>
      </c>
      <c r="F552" s="36" t="s">
        <v>2893</v>
      </c>
      <c r="G552" s="36" t="s">
        <v>4</v>
      </c>
      <c r="H552" s="37"/>
    </row>
    <row r="553" spans="1:8" s="33" customFormat="1" ht="31.5" x14ac:dyDescent="0.25">
      <c r="A553" s="38">
        <v>552</v>
      </c>
      <c r="B553" s="39" t="s">
        <v>17</v>
      </c>
      <c r="C553" s="39" t="s">
        <v>1254</v>
      </c>
      <c r="D553" s="39" t="s">
        <v>1271</v>
      </c>
      <c r="E553" s="38">
        <v>821492126</v>
      </c>
      <c r="F553" s="39" t="s">
        <v>2894</v>
      </c>
      <c r="G553" s="39" t="s">
        <v>4</v>
      </c>
      <c r="H553" s="40"/>
    </row>
    <row r="554" spans="1:8" s="32" customFormat="1" ht="31.5" x14ac:dyDescent="0.25">
      <c r="A554" s="35">
        <v>553</v>
      </c>
      <c r="B554" s="36" t="s">
        <v>17</v>
      </c>
      <c r="C554" s="36" t="s">
        <v>1254</v>
      </c>
      <c r="D554" s="36" t="s">
        <v>1271</v>
      </c>
      <c r="E554" s="35">
        <v>821492126</v>
      </c>
      <c r="F554" s="36" t="s">
        <v>2820</v>
      </c>
      <c r="G554" s="36" t="s">
        <v>4</v>
      </c>
      <c r="H554" s="37"/>
    </row>
    <row r="555" spans="1:8" s="33" customFormat="1" ht="31.5" x14ac:dyDescent="0.25">
      <c r="A555" s="38">
        <v>554</v>
      </c>
      <c r="B555" s="39" t="s">
        <v>17</v>
      </c>
      <c r="C555" s="39" t="s">
        <v>1254</v>
      </c>
      <c r="D555" s="39" t="s">
        <v>1271</v>
      </c>
      <c r="E555" s="38">
        <v>821492126</v>
      </c>
      <c r="F555" s="39" t="s">
        <v>2895</v>
      </c>
      <c r="G555" s="39" t="s">
        <v>4</v>
      </c>
      <c r="H555" s="40"/>
    </row>
    <row r="556" spans="1:8" s="32" customFormat="1" ht="31.5" x14ac:dyDescent="0.25">
      <c r="A556" s="35">
        <v>555</v>
      </c>
      <c r="B556" s="36" t="s">
        <v>17</v>
      </c>
      <c r="C556" s="36" t="s">
        <v>1251</v>
      </c>
      <c r="D556" s="36" t="s">
        <v>1274</v>
      </c>
      <c r="E556" s="35">
        <v>883578912</v>
      </c>
      <c r="F556" s="36" t="s">
        <v>2896</v>
      </c>
      <c r="G556" s="36" t="s">
        <v>4</v>
      </c>
      <c r="H556" s="37"/>
    </row>
    <row r="557" spans="1:8" s="33" customFormat="1" ht="31.5" x14ac:dyDescent="0.25">
      <c r="A557" s="38">
        <v>556</v>
      </c>
      <c r="B557" s="39" t="s">
        <v>17</v>
      </c>
      <c r="C557" s="39" t="s">
        <v>1251</v>
      </c>
      <c r="D557" s="39" t="s">
        <v>1274</v>
      </c>
      <c r="E557" s="38">
        <v>883578912</v>
      </c>
      <c r="F557" s="39" t="s">
        <v>2897</v>
      </c>
      <c r="G557" s="39" t="s">
        <v>4</v>
      </c>
      <c r="H557" s="40"/>
    </row>
    <row r="558" spans="1:8" s="32" customFormat="1" ht="31.5" x14ac:dyDescent="0.25">
      <c r="A558" s="35">
        <v>557</v>
      </c>
      <c r="B558" s="36" t="s">
        <v>17</v>
      </c>
      <c r="C558" s="36" t="s">
        <v>1276</v>
      </c>
      <c r="D558" s="36" t="s">
        <v>1277</v>
      </c>
      <c r="E558" s="35">
        <v>854940724</v>
      </c>
      <c r="F558" s="36" t="s">
        <v>2802</v>
      </c>
      <c r="G558" s="36" t="s">
        <v>1</v>
      </c>
      <c r="H558" s="37"/>
    </row>
    <row r="559" spans="1:8" s="33" customFormat="1" ht="31.5" x14ac:dyDescent="0.25">
      <c r="A559" s="38">
        <v>558</v>
      </c>
      <c r="B559" s="39" t="s">
        <v>17</v>
      </c>
      <c r="C559" s="39" t="s">
        <v>1280</v>
      </c>
      <c r="D559" s="39" t="s">
        <v>1281</v>
      </c>
      <c r="E559" s="38">
        <v>862581659</v>
      </c>
      <c r="F559" s="39" t="s">
        <v>2901</v>
      </c>
      <c r="G559" s="39" t="s">
        <v>1</v>
      </c>
      <c r="H559" s="40"/>
    </row>
    <row r="560" spans="1:8" s="32" customFormat="1" ht="31.5" x14ac:dyDescent="0.25">
      <c r="A560" s="35">
        <v>559</v>
      </c>
      <c r="B560" s="36" t="s">
        <v>17</v>
      </c>
      <c r="C560" s="36" t="s">
        <v>1280</v>
      </c>
      <c r="D560" s="36" t="s">
        <v>1281</v>
      </c>
      <c r="E560" s="35">
        <v>862581659</v>
      </c>
      <c r="F560" s="36" t="s">
        <v>2251</v>
      </c>
      <c r="G560" s="36" t="s">
        <v>1</v>
      </c>
      <c r="H560" s="37"/>
    </row>
    <row r="561" spans="1:8" s="33" customFormat="1" ht="31.5" x14ac:dyDescent="0.25">
      <c r="A561" s="38">
        <v>560</v>
      </c>
      <c r="B561" s="39" t="s">
        <v>17</v>
      </c>
      <c r="C561" s="39" t="s">
        <v>1280</v>
      </c>
      <c r="D561" s="39" t="s">
        <v>1281</v>
      </c>
      <c r="E561" s="38">
        <v>862581659</v>
      </c>
      <c r="F561" s="39" t="s">
        <v>2906</v>
      </c>
      <c r="G561" s="39" t="s">
        <v>1</v>
      </c>
      <c r="H561" s="40">
        <v>1</v>
      </c>
    </row>
    <row r="562" spans="1:8" s="32" customFormat="1" ht="31.5" x14ac:dyDescent="0.25">
      <c r="A562" s="35">
        <v>561</v>
      </c>
      <c r="B562" s="36" t="s">
        <v>17</v>
      </c>
      <c r="C562" s="36" t="s">
        <v>1254</v>
      </c>
      <c r="D562" s="36" t="s">
        <v>1283</v>
      </c>
      <c r="E562" s="35">
        <v>879563616</v>
      </c>
      <c r="F562" s="36" t="s">
        <v>2773</v>
      </c>
      <c r="G562" s="36" t="s">
        <v>1</v>
      </c>
      <c r="H562" s="37"/>
    </row>
    <row r="563" spans="1:8" s="33" customFormat="1" ht="31.5" x14ac:dyDescent="0.25">
      <c r="A563" s="38">
        <v>562</v>
      </c>
      <c r="B563" s="39" t="s">
        <v>17</v>
      </c>
      <c r="C563" s="39" t="s">
        <v>1280</v>
      </c>
      <c r="D563" s="39" t="s">
        <v>1285</v>
      </c>
      <c r="E563" s="38">
        <v>933197178</v>
      </c>
      <c r="F563" s="39" t="s">
        <v>2910</v>
      </c>
      <c r="G563" s="39" t="s">
        <v>4</v>
      </c>
      <c r="H563" s="40">
        <v>1</v>
      </c>
    </row>
    <row r="564" spans="1:8" s="32" customFormat="1" ht="31.5" x14ac:dyDescent="0.25">
      <c r="A564" s="35">
        <v>563</v>
      </c>
      <c r="B564" s="36" t="s">
        <v>17</v>
      </c>
      <c r="C564" s="36" t="s">
        <v>1280</v>
      </c>
      <c r="D564" s="36" t="s">
        <v>1285</v>
      </c>
      <c r="E564" s="35">
        <v>933197178</v>
      </c>
      <c r="F564" s="36" t="s">
        <v>2912</v>
      </c>
      <c r="G564" s="36" t="s">
        <v>4</v>
      </c>
      <c r="H564" s="37"/>
    </row>
    <row r="565" spans="1:8" s="33" customFormat="1" ht="31.5" x14ac:dyDescent="0.25">
      <c r="A565" s="38">
        <v>564</v>
      </c>
      <c r="B565" s="39" t="s">
        <v>17</v>
      </c>
      <c r="C565" s="39" t="s">
        <v>1280</v>
      </c>
      <c r="D565" s="39" t="s">
        <v>1285</v>
      </c>
      <c r="E565" s="38">
        <v>933197178</v>
      </c>
      <c r="F565" s="39" t="s">
        <v>2914</v>
      </c>
      <c r="G565" s="39" t="s">
        <v>4</v>
      </c>
      <c r="H565" s="40"/>
    </row>
    <row r="566" spans="1:8" s="32" customFormat="1" ht="31.5" x14ac:dyDescent="0.25">
      <c r="A566" s="35">
        <v>565</v>
      </c>
      <c r="B566" s="36" t="s">
        <v>17</v>
      </c>
      <c r="C566" s="36" t="s">
        <v>1280</v>
      </c>
      <c r="D566" s="36" t="s">
        <v>1285</v>
      </c>
      <c r="E566" s="35">
        <v>933197178</v>
      </c>
      <c r="F566" s="36" t="s">
        <v>2916</v>
      </c>
      <c r="G566" s="36" t="s">
        <v>4</v>
      </c>
      <c r="H566" s="37"/>
    </row>
    <row r="567" spans="1:8" s="33" customFormat="1" ht="31.5" x14ac:dyDescent="0.25">
      <c r="A567" s="38">
        <v>566</v>
      </c>
      <c r="B567" s="39" t="s">
        <v>17</v>
      </c>
      <c r="C567" s="39" t="s">
        <v>1280</v>
      </c>
      <c r="D567" s="39" t="s">
        <v>1285</v>
      </c>
      <c r="E567" s="38">
        <v>933197178</v>
      </c>
      <c r="F567" s="39" t="s">
        <v>2917</v>
      </c>
      <c r="G567" s="39" t="s">
        <v>4</v>
      </c>
      <c r="H567" s="40"/>
    </row>
    <row r="568" spans="1:8" s="32" customFormat="1" ht="31.5" x14ac:dyDescent="0.25">
      <c r="A568" s="35">
        <v>567</v>
      </c>
      <c r="B568" s="36" t="s">
        <v>17</v>
      </c>
      <c r="C568" s="36" t="s">
        <v>1280</v>
      </c>
      <c r="D568" s="36" t="s">
        <v>1285</v>
      </c>
      <c r="E568" s="35">
        <v>933197178</v>
      </c>
      <c r="F568" s="36" t="s">
        <v>2918</v>
      </c>
      <c r="G568" s="36" t="s">
        <v>4</v>
      </c>
      <c r="H568" s="37"/>
    </row>
    <row r="569" spans="1:8" s="33" customFormat="1" ht="31.5" x14ac:dyDescent="0.25">
      <c r="A569" s="38">
        <v>568</v>
      </c>
      <c r="B569" s="39" t="s">
        <v>17</v>
      </c>
      <c r="C569" s="39" t="s">
        <v>1280</v>
      </c>
      <c r="D569" s="39" t="s">
        <v>1285</v>
      </c>
      <c r="E569" s="38">
        <v>933197178</v>
      </c>
      <c r="F569" s="39" t="s">
        <v>2919</v>
      </c>
      <c r="G569" s="39" t="s">
        <v>4</v>
      </c>
      <c r="H569" s="40"/>
    </row>
    <row r="570" spans="1:8" s="32" customFormat="1" ht="31.5" x14ac:dyDescent="0.25">
      <c r="A570" s="35">
        <v>569</v>
      </c>
      <c r="B570" s="36" t="s">
        <v>17</v>
      </c>
      <c r="C570" s="36" t="s">
        <v>1280</v>
      </c>
      <c r="D570" s="36" t="s">
        <v>1285</v>
      </c>
      <c r="E570" s="35">
        <v>933197178</v>
      </c>
      <c r="F570" s="36" t="s">
        <v>2152</v>
      </c>
      <c r="G570" s="36" t="s">
        <v>2061</v>
      </c>
      <c r="H570" s="37"/>
    </row>
    <row r="571" spans="1:8" s="33" customFormat="1" ht="31.5" x14ac:dyDescent="0.25">
      <c r="A571" s="38">
        <v>570</v>
      </c>
      <c r="B571" s="39" t="s">
        <v>17</v>
      </c>
      <c r="C571" s="39" t="s">
        <v>1254</v>
      </c>
      <c r="D571" s="39" t="s">
        <v>1287</v>
      </c>
      <c r="E571" s="38">
        <v>816266962</v>
      </c>
      <c r="F571" s="39" t="s">
        <v>2920</v>
      </c>
      <c r="G571" s="39" t="s">
        <v>1</v>
      </c>
      <c r="H571" s="40"/>
    </row>
    <row r="572" spans="1:8" s="32" customFormat="1" ht="31.5" x14ac:dyDescent="0.25">
      <c r="A572" s="35">
        <v>571</v>
      </c>
      <c r="B572" s="36" t="s">
        <v>22</v>
      </c>
      <c r="C572" s="36" t="s">
        <v>1292</v>
      </c>
      <c r="D572" s="36" t="s">
        <v>1293</v>
      </c>
      <c r="E572" s="35" t="s">
        <v>1294</v>
      </c>
      <c r="F572" s="36" t="s">
        <v>2924</v>
      </c>
      <c r="G572" s="36" t="s">
        <v>4</v>
      </c>
      <c r="H572" s="37"/>
    </row>
    <row r="573" spans="1:8" s="33" customFormat="1" ht="31.5" x14ac:dyDescent="0.25">
      <c r="A573" s="38">
        <v>572</v>
      </c>
      <c r="B573" s="39" t="s">
        <v>22</v>
      </c>
      <c r="C573" s="39" t="s">
        <v>1304</v>
      </c>
      <c r="D573" s="39" t="s">
        <v>1360</v>
      </c>
      <c r="E573" s="38" t="s">
        <v>1362</v>
      </c>
      <c r="F573" s="39" t="s">
        <v>2965</v>
      </c>
      <c r="G573" s="39" t="s">
        <v>1</v>
      </c>
      <c r="H573" s="40"/>
    </row>
    <row r="574" spans="1:8" s="32" customFormat="1" ht="31.5" x14ac:dyDescent="0.25">
      <c r="A574" s="35">
        <v>573</v>
      </c>
      <c r="B574" s="36" t="s">
        <v>22</v>
      </c>
      <c r="C574" s="36" t="s">
        <v>1304</v>
      </c>
      <c r="D574" s="36" t="s">
        <v>1364</v>
      </c>
      <c r="E574" s="35" t="s">
        <v>1365</v>
      </c>
      <c r="F574" s="36" t="s">
        <v>2969</v>
      </c>
      <c r="G574" s="36" t="s">
        <v>4</v>
      </c>
      <c r="H574" s="37"/>
    </row>
    <row r="575" spans="1:8" s="33" customFormat="1" ht="31.5" x14ac:dyDescent="0.25">
      <c r="A575" s="38">
        <v>574</v>
      </c>
      <c r="B575" s="39" t="s">
        <v>22</v>
      </c>
      <c r="C575" s="39" t="s">
        <v>1304</v>
      </c>
      <c r="D575" s="39" t="s">
        <v>1367</v>
      </c>
      <c r="E575" s="38" t="s">
        <v>1368</v>
      </c>
      <c r="F575" s="39" t="s">
        <v>2972</v>
      </c>
      <c r="G575" s="39" t="s">
        <v>5</v>
      </c>
      <c r="H575" s="40"/>
    </row>
    <row r="576" spans="1:8" s="32" customFormat="1" ht="31.5" x14ac:dyDescent="0.25">
      <c r="A576" s="35">
        <v>575</v>
      </c>
      <c r="B576" s="36" t="s">
        <v>22</v>
      </c>
      <c r="C576" s="36" t="s">
        <v>1304</v>
      </c>
      <c r="D576" s="36" t="s">
        <v>1367</v>
      </c>
      <c r="E576" s="35" t="s">
        <v>1368</v>
      </c>
      <c r="F576" s="36" t="s">
        <v>2973</v>
      </c>
      <c r="G576" s="36" t="s">
        <v>5</v>
      </c>
      <c r="H576" s="37"/>
    </row>
    <row r="577" spans="1:8" s="33" customFormat="1" ht="31.5" x14ac:dyDescent="0.25">
      <c r="A577" s="38">
        <v>576</v>
      </c>
      <c r="B577" s="39" t="s">
        <v>22</v>
      </c>
      <c r="C577" s="39" t="s">
        <v>1304</v>
      </c>
      <c r="D577" s="39" t="s">
        <v>1371</v>
      </c>
      <c r="E577" s="38" t="s">
        <v>1373</v>
      </c>
      <c r="F577" s="39" t="s">
        <v>1371</v>
      </c>
      <c r="G577" s="39" t="s">
        <v>1</v>
      </c>
      <c r="H577" s="40"/>
    </row>
    <row r="578" spans="1:8" s="32" customFormat="1" ht="31.5" x14ac:dyDescent="0.25">
      <c r="A578" s="35">
        <v>577</v>
      </c>
      <c r="B578" s="36" t="s">
        <v>22</v>
      </c>
      <c r="C578" s="36" t="s">
        <v>1304</v>
      </c>
      <c r="D578" s="36" t="s">
        <v>1376</v>
      </c>
      <c r="E578" s="35" t="s">
        <v>1377</v>
      </c>
      <c r="F578" s="36" t="s">
        <v>2975</v>
      </c>
      <c r="G578" s="36" t="s">
        <v>4</v>
      </c>
      <c r="H578" s="37"/>
    </row>
    <row r="579" spans="1:8" s="33" customFormat="1" ht="31.5" x14ac:dyDescent="0.25">
      <c r="A579" s="38">
        <v>578</v>
      </c>
      <c r="B579" s="39" t="s">
        <v>22</v>
      </c>
      <c r="C579" s="39" t="s">
        <v>1309</v>
      </c>
      <c r="D579" s="39" t="s">
        <v>1379</v>
      </c>
      <c r="E579" s="38" t="s">
        <v>1380</v>
      </c>
      <c r="F579" s="39" t="s">
        <v>2976</v>
      </c>
      <c r="G579" s="39" t="s">
        <v>5</v>
      </c>
      <c r="H579" s="40"/>
    </row>
    <row r="580" spans="1:8" s="32" customFormat="1" ht="31.5" x14ac:dyDescent="0.25">
      <c r="A580" s="35">
        <v>579</v>
      </c>
      <c r="B580" s="36" t="s">
        <v>22</v>
      </c>
      <c r="C580" s="36" t="s">
        <v>1292</v>
      </c>
      <c r="D580" s="36" t="s">
        <v>1382</v>
      </c>
      <c r="E580" s="35">
        <v>833707115</v>
      </c>
      <c r="F580" s="36" t="s">
        <v>2977</v>
      </c>
      <c r="G580" s="36" t="s">
        <v>5</v>
      </c>
      <c r="H580" s="37"/>
    </row>
    <row r="581" spans="1:8" s="33" customFormat="1" ht="31.5" x14ac:dyDescent="0.25">
      <c r="A581" s="38">
        <v>580</v>
      </c>
      <c r="B581" s="39" t="s">
        <v>22</v>
      </c>
      <c r="C581" s="39" t="s">
        <v>1292</v>
      </c>
      <c r="D581" s="39" t="s">
        <v>1382</v>
      </c>
      <c r="E581" s="38">
        <v>833707115</v>
      </c>
      <c r="F581" s="39" t="s">
        <v>2979</v>
      </c>
      <c r="G581" s="39" t="s">
        <v>5</v>
      </c>
      <c r="H581" s="40"/>
    </row>
    <row r="582" spans="1:8" s="32" customFormat="1" ht="31.5" x14ac:dyDescent="0.25">
      <c r="A582" s="35">
        <v>581</v>
      </c>
      <c r="B582" s="36" t="s">
        <v>22</v>
      </c>
      <c r="C582" s="36" t="s">
        <v>1292</v>
      </c>
      <c r="D582" s="36" t="s">
        <v>1382</v>
      </c>
      <c r="E582" s="35">
        <v>833707115</v>
      </c>
      <c r="F582" s="36" t="s">
        <v>2980</v>
      </c>
      <c r="G582" s="36" t="s">
        <v>5</v>
      </c>
      <c r="H582" s="37"/>
    </row>
    <row r="583" spans="1:8" s="33" customFormat="1" ht="31.5" x14ac:dyDescent="0.25">
      <c r="A583" s="38">
        <v>582</v>
      </c>
      <c r="B583" s="39" t="s">
        <v>22</v>
      </c>
      <c r="C583" s="39" t="s">
        <v>1292</v>
      </c>
      <c r="D583" s="39" t="s">
        <v>1382</v>
      </c>
      <c r="E583" s="38">
        <v>833707115</v>
      </c>
      <c r="F583" s="39" t="s">
        <v>2981</v>
      </c>
      <c r="G583" s="39" t="s">
        <v>5</v>
      </c>
      <c r="H583" s="40"/>
    </row>
    <row r="584" spans="1:8" s="32" customFormat="1" ht="31.5" x14ac:dyDescent="0.25">
      <c r="A584" s="35">
        <v>583</v>
      </c>
      <c r="B584" s="36" t="s">
        <v>22</v>
      </c>
      <c r="C584" s="36" t="s">
        <v>1292</v>
      </c>
      <c r="D584" s="36" t="s">
        <v>1382</v>
      </c>
      <c r="E584" s="35">
        <v>833707115</v>
      </c>
      <c r="F584" s="36" t="s">
        <v>2982</v>
      </c>
      <c r="G584" s="36" t="s">
        <v>5</v>
      </c>
      <c r="H584" s="37"/>
    </row>
    <row r="585" spans="1:8" s="33" customFormat="1" ht="31.5" x14ac:dyDescent="0.25">
      <c r="A585" s="38">
        <v>584</v>
      </c>
      <c r="B585" s="39" t="s">
        <v>22</v>
      </c>
      <c r="C585" s="39" t="s">
        <v>1292</v>
      </c>
      <c r="D585" s="39" t="s">
        <v>1382</v>
      </c>
      <c r="E585" s="38">
        <v>833707115</v>
      </c>
      <c r="F585" s="39" t="s">
        <v>2983</v>
      </c>
      <c r="G585" s="39" t="s">
        <v>5</v>
      </c>
      <c r="H585" s="40"/>
    </row>
    <row r="586" spans="1:8" s="32" customFormat="1" ht="31.5" x14ac:dyDescent="0.25">
      <c r="A586" s="35">
        <v>585</v>
      </c>
      <c r="B586" s="36" t="s">
        <v>22</v>
      </c>
      <c r="C586" s="36" t="s">
        <v>22</v>
      </c>
      <c r="D586" s="36" t="s">
        <v>1387</v>
      </c>
      <c r="E586" s="35" t="s">
        <v>1388</v>
      </c>
      <c r="F586" s="36" t="s">
        <v>2610</v>
      </c>
      <c r="G586" s="36" t="s">
        <v>4</v>
      </c>
      <c r="H586" s="37"/>
    </row>
    <row r="587" spans="1:8" s="33" customFormat="1" ht="31.5" x14ac:dyDescent="0.25">
      <c r="A587" s="38">
        <v>586</v>
      </c>
      <c r="B587" s="39" t="s">
        <v>22</v>
      </c>
      <c r="C587" s="39" t="s">
        <v>1309</v>
      </c>
      <c r="D587" s="39" t="s">
        <v>1389</v>
      </c>
      <c r="E587" s="38"/>
      <c r="F587" s="39" t="s">
        <v>2610</v>
      </c>
      <c r="G587" s="39" t="s">
        <v>4</v>
      </c>
      <c r="H587" s="40"/>
    </row>
    <row r="588" spans="1:8" s="32" customFormat="1" ht="31.5" x14ac:dyDescent="0.25">
      <c r="A588" s="35">
        <v>587</v>
      </c>
      <c r="B588" s="36" t="s">
        <v>22</v>
      </c>
      <c r="C588" s="36" t="s">
        <v>1391</v>
      </c>
      <c r="D588" s="36" t="s">
        <v>1392</v>
      </c>
      <c r="E588" s="35" t="s">
        <v>1393</v>
      </c>
      <c r="F588" s="36" t="s">
        <v>2610</v>
      </c>
      <c r="G588" s="36" t="s">
        <v>4</v>
      </c>
      <c r="H588" s="37"/>
    </row>
    <row r="589" spans="1:8" s="33" customFormat="1" ht="31.5" x14ac:dyDescent="0.25">
      <c r="A589" s="38">
        <v>588</v>
      </c>
      <c r="B589" s="39" t="s">
        <v>22</v>
      </c>
      <c r="C589" s="39" t="s">
        <v>1304</v>
      </c>
      <c r="D589" s="39" t="s">
        <v>1395</v>
      </c>
      <c r="E589" s="38" t="s">
        <v>1396</v>
      </c>
      <c r="F589" s="39" t="s">
        <v>2610</v>
      </c>
      <c r="G589" s="39" t="s">
        <v>4</v>
      </c>
      <c r="H589" s="40"/>
    </row>
    <row r="590" spans="1:8" s="32" customFormat="1" ht="31.5" x14ac:dyDescent="0.25">
      <c r="A590" s="35">
        <v>589</v>
      </c>
      <c r="B590" s="36" t="s">
        <v>22</v>
      </c>
      <c r="C590" s="36" t="s">
        <v>22</v>
      </c>
      <c r="D590" s="36" t="s">
        <v>1398</v>
      </c>
      <c r="E590" s="35" t="s">
        <v>1399</v>
      </c>
      <c r="F590" s="36" t="s">
        <v>2610</v>
      </c>
      <c r="G590" s="36" t="s">
        <v>4</v>
      </c>
      <c r="H590" s="37"/>
    </row>
    <row r="591" spans="1:8" s="33" customFormat="1" ht="31.5" x14ac:dyDescent="0.25">
      <c r="A591" s="38">
        <v>590</v>
      </c>
      <c r="B591" s="39" t="s">
        <v>22</v>
      </c>
      <c r="C591" s="39" t="s">
        <v>1304</v>
      </c>
      <c r="D591" s="39" t="s">
        <v>1401</v>
      </c>
      <c r="E591" s="38" t="s">
        <v>1403</v>
      </c>
      <c r="F591" s="39" t="s">
        <v>2610</v>
      </c>
      <c r="G591" s="39" t="s">
        <v>4</v>
      </c>
      <c r="H591" s="40"/>
    </row>
    <row r="592" spans="1:8" s="32" customFormat="1" ht="31.5" x14ac:dyDescent="0.25">
      <c r="A592" s="35">
        <v>591</v>
      </c>
      <c r="B592" s="36" t="s">
        <v>22</v>
      </c>
      <c r="C592" s="36" t="s">
        <v>1304</v>
      </c>
      <c r="D592" s="36" t="s">
        <v>1405</v>
      </c>
      <c r="E592" s="35" t="s">
        <v>1406</v>
      </c>
      <c r="F592" s="36" t="s">
        <v>2610</v>
      </c>
      <c r="G592" s="36" t="s">
        <v>4</v>
      </c>
      <c r="H592" s="37"/>
    </row>
    <row r="593" spans="1:8" s="33" customFormat="1" ht="31.5" x14ac:dyDescent="0.25">
      <c r="A593" s="38">
        <v>592</v>
      </c>
      <c r="B593" s="39" t="s">
        <v>22</v>
      </c>
      <c r="C593" s="39" t="s">
        <v>1309</v>
      </c>
      <c r="D593" s="39" t="s">
        <v>1408</v>
      </c>
      <c r="E593" s="38" t="s">
        <v>1409</v>
      </c>
      <c r="F593" s="39" t="s">
        <v>2610</v>
      </c>
      <c r="G593" s="39" t="s">
        <v>4</v>
      </c>
      <c r="H593" s="40"/>
    </row>
    <row r="594" spans="1:8" s="32" customFormat="1" ht="31.5" x14ac:dyDescent="0.25">
      <c r="A594" s="35">
        <v>593</v>
      </c>
      <c r="B594" s="36" t="s">
        <v>22</v>
      </c>
      <c r="C594" s="36" t="s">
        <v>1391</v>
      </c>
      <c r="D594" s="36" t="s">
        <v>1410</v>
      </c>
      <c r="E594" s="35" t="s">
        <v>1411</v>
      </c>
      <c r="F594" s="36" t="s">
        <v>2610</v>
      </c>
      <c r="G594" s="36" t="s">
        <v>4</v>
      </c>
      <c r="H594" s="37"/>
    </row>
    <row r="595" spans="1:8" s="33" customFormat="1" x14ac:dyDescent="0.25">
      <c r="A595" s="38">
        <v>594</v>
      </c>
      <c r="B595" s="39" t="s">
        <v>13</v>
      </c>
      <c r="C595" s="39" t="s">
        <v>1413</v>
      </c>
      <c r="D595" s="39" t="s">
        <v>1414</v>
      </c>
      <c r="E595" s="38" t="s">
        <v>1415</v>
      </c>
      <c r="F595" s="39" t="s">
        <v>2987</v>
      </c>
      <c r="G595" s="39" t="s">
        <v>4</v>
      </c>
      <c r="H595" s="40">
        <v>1</v>
      </c>
    </row>
    <row r="596" spans="1:8" s="32" customFormat="1" x14ac:dyDescent="0.25">
      <c r="A596" s="35">
        <v>595</v>
      </c>
      <c r="B596" s="36" t="s">
        <v>13</v>
      </c>
      <c r="C596" s="36" t="s">
        <v>1417</v>
      </c>
      <c r="D596" s="36" t="s">
        <v>1418</v>
      </c>
      <c r="E596" s="35" t="s">
        <v>1419</v>
      </c>
      <c r="F596" s="36" t="s">
        <v>2988</v>
      </c>
      <c r="G596" s="36" t="s">
        <v>4</v>
      </c>
      <c r="H596" s="37">
        <v>1</v>
      </c>
    </row>
    <row r="597" spans="1:8" s="33" customFormat="1" ht="31.5" x14ac:dyDescent="0.25">
      <c r="A597" s="38">
        <v>596</v>
      </c>
      <c r="B597" s="39" t="s">
        <v>13</v>
      </c>
      <c r="C597" s="39" t="s">
        <v>1425</v>
      </c>
      <c r="D597" s="39" t="s">
        <v>1430</v>
      </c>
      <c r="E597" s="38">
        <v>821412787</v>
      </c>
      <c r="F597" s="39" t="s">
        <v>2992</v>
      </c>
      <c r="G597" s="39" t="s">
        <v>4</v>
      </c>
      <c r="H597" s="40">
        <v>1</v>
      </c>
    </row>
    <row r="598" spans="1:8" s="32" customFormat="1" ht="31.5" x14ac:dyDescent="0.25">
      <c r="A598" s="35">
        <v>597</v>
      </c>
      <c r="B598" s="36" t="s">
        <v>13</v>
      </c>
      <c r="C598" s="36" t="s">
        <v>1425</v>
      </c>
      <c r="D598" s="36" t="s">
        <v>1432</v>
      </c>
      <c r="E598" s="35">
        <v>856372925</v>
      </c>
      <c r="F598" s="36" t="s">
        <v>2924</v>
      </c>
      <c r="G598" s="36" t="s">
        <v>4</v>
      </c>
      <c r="H598" s="37">
        <v>1</v>
      </c>
    </row>
    <row r="599" spans="1:8" s="33" customFormat="1" x14ac:dyDescent="0.25">
      <c r="A599" s="38">
        <v>598</v>
      </c>
      <c r="B599" s="39" t="s">
        <v>13</v>
      </c>
      <c r="C599" s="39" t="s">
        <v>1417</v>
      </c>
      <c r="D599" s="39" t="s">
        <v>1434</v>
      </c>
      <c r="E599" s="38">
        <v>848343290</v>
      </c>
      <c r="F599" s="39" t="s">
        <v>2993</v>
      </c>
      <c r="G599" s="39" t="s">
        <v>4</v>
      </c>
      <c r="H599" s="40">
        <v>1</v>
      </c>
    </row>
    <row r="600" spans="1:8" s="32" customFormat="1" x14ac:dyDescent="0.25">
      <c r="A600" s="35">
        <v>599</v>
      </c>
      <c r="B600" s="36" t="s">
        <v>13</v>
      </c>
      <c r="C600" s="36" t="s">
        <v>1417</v>
      </c>
      <c r="D600" s="36" t="s">
        <v>1434</v>
      </c>
      <c r="E600" s="35">
        <v>848343290</v>
      </c>
      <c r="F600" s="36" t="s">
        <v>2994</v>
      </c>
      <c r="G600" s="36" t="s">
        <v>2</v>
      </c>
      <c r="H600" s="37"/>
    </row>
    <row r="601" spans="1:8" s="33" customFormat="1" x14ac:dyDescent="0.25">
      <c r="A601" s="38">
        <v>600</v>
      </c>
      <c r="B601" s="39" t="s">
        <v>13</v>
      </c>
      <c r="C601" s="39" t="s">
        <v>1425</v>
      </c>
      <c r="D601" s="39" t="s">
        <v>1438</v>
      </c>
      <c r="E601" s="38">
        <v>870024616</v>
      </c>
      <c r="F601" s="39" t="s">
        <v>2997</v>
      </c>
      <c r="G601" s="39" t="s">
        <v>4</v>
      </c>
      <c r="H601" s="40">
        <v>1</v>
      </c>
    </row>
    <row r="602" spans="1:8" s="32" customFormat="1" x14ac:dyDescent="0.25">
      <c r="A602" s="35">
        <v>601</v>
      </c>
      <c r="B602" s="36" t="s">
        <v>13</v>
      </c>
      <c r="C602" s="36" t="s">
        <v>1425</v>
      </c>
      <c r="D602" s="36" t="s">
        <v>1441</v>
      </c>
      <c r="E602" s="35">
        <v>848316471</v>
      </c>
      <c r="F602" s="36" t="s">
        <v>2998</v>
      </c>
      <c r="G602" s="36" t="s">
        <v>4</v>
      </c>
      <c r="H602" s="37">
        <v>1</v>
      </c>
    </row>
    <row r="603" spans="1:8" s="33" customFormat="1" x14ac:dyDescent="0.25">
      <c r="A603" s="38">
        <v>602</v>
      </c>
      <c r="B603" s="39" t="s">
        <v>13</v>
      </c>
      <c r="C603" s="39" t="s">
        <v>1425</v>
      </c>
      <c r="D603" s="39" t="s">
        <v>1449</v>
      </c>
      <c r="E603" s="38">
        <v>844984891</v>
      </c>
      <c r="F603" s="39" t="s">
        <v>3000</v>
      </c>
      <c r="G603" s="39" t="s">
        <v>4</v>
      </c>
      <c r="H603" s="40"/>
    </row>
    <row r="604" spans="1:8" s="32" customFormat="1" x14ac:dyDescent="0.25">
      <c r="A604" s="35">
        <v>603</v>
      </c>
      <c r="B604" s="36" t="s">
        <v>13</v>
      </c>
      <c r="C604" s="36" t="s">
        <v>1425</v>
      </c>
      <c r="D604" s="36" t="s">
        <v>1449</v>
      </c>
      <c r="E604" s="35">
        <v>844984891</v>
      </c>
      <c r="F604" s="36" t="s">
        <v>3001</v>
      </c>
      <c r="G604" s="36" t="s">
        <v>4</v>
      </c>
      <c r="H604" s="37"/>
    </row>
    <row r="605" spans="1:8" s="33" customFormat="1" ht="31.5" x14ac:dyDescent="0.25">
      <c r="A605" s="38">
        <v>604</v>
      </c>
      <c r="B605" s="39" t="s">
        <v>13</v>
      </c>
      <c r="C605" s="39" t="s">
        <v>1425</v>
      </c>
      <c r="D605" s="39" t="s">
        <v>1449</v>
      </c>
      <c r="E605" s="38">
        <v>844984891</v>
      </c>
      <c r="F605" s="39" t="s">
        <v>3002</v>
      </c>
      <c r="G605" s="39" t="s">
        <v>4</v>
      </c>
      <c r="H605" s="40"/>
    </row>
    <row r="606" spans="1:8" s="32" customFormat="1" ht="31.5" x14ac:dyDescent="0.25">
      <c r="A606" s="35">
        <v>605</v>
      </c>
      <c r="B606" s="36" t="s">
        <v>13</v>
      </c>
      <c r="C606" s="36" t="s">
        <v>1425</v>
      </c>
      <c r="D606" s="36" t="s">
        <v>1449</v>
      </c>
      <c r="E606" s="35">
        <v>844984891</v>
      </c>
      <c r="F606" s="36" t="s">
        <v>3003</v>
      </c>
      <c r="G606" s="36" t="s">
        <v>4</v>
      </c>
      <c r="H606" s="37"/>
    </row>
    <row r="607" spans="1:8" s="33" customFormat="1" x14ac:dyDescent="0.25">
      <c r="A607" s="38">
        <v>606</v>
      </c>
      <c r="B607" s="39" t="s">
        <v>13</v>
      </c>
      <c r="C607" s="39" t="s">
        <v>1413</v>
      </c>
      <c r="D607" s="39" t="s">
        <v>1461</v>
      </c>
      <c r="E607" s="38">
        <v>847062098</v>
      </c>
      <c r="F607" s="39" t="s">
        <v>3005</v>
      </c>
      <c r="G607" s="39" t="s">
        <v>1</v>
      </c>
      <c r="H607" s="40"/>
    </row>
    <row r="608" spans="1:8" s="32" customFormat="1" x14ac:dyDescent="0.25">
      <c r="A608" s="35">
        <v>607</v>
      </c>
      <c r="B608" s="36" t="s">
        <v>13</v>
      </c>
      <c r="C608" s="36" t="s">
        <v>1417</v>
      </c>
      <c r="D608" s="36" t="s">
        <v>1464</v>
      </c>
      <c r="E608" s="35">
        <v>883485198</v>
      </c>
      <c r="F608" s="36" t="s">
        <v>3006</v>
      </c>
      <c r="G608" s="36" t="s">
        <v>1</v>
      </c>
      <c r="H608" s="37"/>
    </row>
    <row r="609" spans="1:8" s="33" customFormat="1" x14ac:dyDescent="0.25">
      <c r="A609" s="38">
        <v>608</v>
      </c>
      <c r="B609" s="39" t="s">
        <v>13</v>
      </c>
      <c r="C609" s="39" t="s">
        <v>1417</v>
      </c>
      <c r="D609" s="39" t="s">
        <v>1464</v>
      </c>
      <c r="E609" s="38">
        <v>883485198</v>
      </c>
      <c r="F609" s="39" t="s">
        <v>3007</v>
      </c>
      <c r="G609" s="39" t="s">
        <v>1</v>
      </c>
      <c r="H609" s="40"/>
    </row>
    <row r="610" spans="1:8" s="32" customFormat="1" x14ac:dyDescent="0.25">
      <c r="A610" s="35">
        <v>609</v>
      </c>
      <c r="B610" s="36" t="s">
        <v>13</v>
      </c>
      <c r="C610" s="36" t="s">
        <v>1452</v>
      </c>
      <c r="D610" s="36" t="s">
        <v>1468</v>
      </c>
      <c r="E610" s="35">
        <v>844717640</v>
      </c>
      <c r="F610" s="36" t="s">
        <v>3009</v>
      </c>
      <c r="G610" s="36" t="s">
        <v>4</v>
      </c>
      <c r="H610" s="37">
        <v>1</v>
      </c>
    </row>
    <row r="611" spans="1:8" s="33" customFormat="1" x14ac:dyDescent="0.25">
      <c r="A611" s="38">
        <v>610</v>
      </c>
      <c r="B611" s="39" t="s">
        <v>13</v>
      </c>
      <c r="C611" s="39" t="s">
        <v>1425</v>
      </c>
      <c r="D611" s="39" t="s">
        <v>1470</v>
      </c>
      <c r="E611" s="38">
        <v>898451346</v>
      </c>
      <c r="F611" s="39" t="s">
        <v>3010</v>
      </c>
      <c r="G611" s="39" t="s">
        <v>4</v>
      </c>
      <c r="H611" s="40">
        <v>1</v>
      </c>
    </row>
    <row r="612" spans="1:8" s="32" customFormat="1" ht="31.5" x14ac:dyDescent="0.25">
      <c r="A612" s="35">
        <v>611</v>
      </c>
      <c r="B612" s="36" t="s">
        <v>13</v>
      </c>
      <c r="C612" s="36" t="s">
        <v>1425</v>
      </c>
      <c r="D612" s="36" t="s">
        <v>1472</v>
      </c>
      <c r="E612" s="35">
        <v>850155975</v>
      </c>
      <c r="F612" s="36" t="s">
        <v>3011</v>
      </c>
      <c r="G612" s="36" t="s">
        <v>4</v>
      </c>
      <c r="H612" s="37">
        <v>1</v>
      </c>
    </row>
    <row r="613" spans="1:8" s="33" customFormat="1" ht="31.5" x14ac:dyDescent="0.25">
      <c r="A613" s="38">
        <v>612</v>
      </c>
      <c r="B613" s="39" t="s">
        <v>13</v>
      </c>
      <c r="C613" s="39" t="s">
        <v>1417</v>
      </c>
      <c r="D613" s="39" t="s">
        <v>1474</v>
      </c>
      <c r="E613" s="38">
        <v>986368836</v>
      </c>
      <c r="F613" s="39" t="s">
        <v>3012</v>
      </c>
      <c r="G613" s="39" t="s">
        <v>4</v>
      </c>
      <c r="H613" s="40">
        <v>1</v>
      </c>
    </row>
    <row r="614" spans="1:8" s="32" customFormat="1" x14ac:dyDescent="0.25">
      <c r="A614" s="35">
        <v>613</v>
      </c>
      <c r="B614" s="36" t="s">
        <v>13</v>
      </c>
      <c r="C614" s="36" t="s">
        <v>1413</v>
      </c>
      <c r="D614" s="36" t="s">
        <v>1478</v>
      </c>
      <c r="E614" s="35">
        <v>857726158</v>
      </c>
      <c r="F614" s="36" t="s">
        <v>2570</v>
      </c>
      <c r="G614" s="36" t="s">
        <v>4</v>
      </c>
      <c r="H614" s="37"/>
    </row>
    <row r="615" spans="1:8" s="33" customFormat="1" x14ac:dyDescent="0.25">
      <c r="A615" s="38">
        <v>614</v>
      </c>
      <c r="B615" s="39" t="s">
        <v>13</v>
      </c>
      <c r="C615" s="39" t="s">
        <v>1425</v>
      </c>
      <c r="D615" s="39" t="s">
        <v>1481</v>
      </c>
      <c r="E615" s="38">
        <v>918461556</v>
      </c>
      <c r="F615" s="39" t="s">
        <v>3015</v>
      </c>
      <c r="G615" s="39" t="s">
        <v>4</v>
      </c>
      <c r="H615" s="40">
        <v>1</v>
      </c>
    </row>
    <row r="616" spans="1:8" s="32" customFormat="1" x14ac:dyDescent="0.25">
      <c r="A616" s="35">
        <v>615</v>
      </c>
      <c r="B616" s="36" t="s">
        <v>13</v>
      </c>
      <c r="C616" s="36" t="s">
        <v>1425</v>
      </c>
      <c r="D616" s="36" t="s">
        <v>1483</v>
      </c>
      <c r="E616" s="35">
        <v>810273159</v>
      </c>
      <c r="F616" s="36" t="s">
        <v>3016</v>
      </c>
      <c r="G616" s="36" t="s">
        <v>4</v>
      </c>
      <c r="H616" s="37"/>
    </row>
    <row r="617" spans="1:8" s="33" customFormat="1" x14ac:dyDescent="0.25">
      <c r="A617" s="38">
        <v>616</v>
      </c>
      <c r="B617" s="39" t="s">
        <v>13</v>
      </c>
      <c r="C617" s="39" t="s">
        <v>1413</v>
      </c>
      <c r="D617" s="39" t="s">
        <v>1485</v>
      </c>
      <c r="E617" s="38">
        <v>848312083</v>
      </c>
      <c r="F617" s="39" t="s">
        <v>2300</v>
      </c>
      <c r="G617" s="39" t="s">
        <v>5</v>
      </c>
      <c r="H617" s="40"/>
    </row>
    <row r="618" spans="1:8" s="32" customFormat="1" x14ac:dyDescent="0.25">
      <c r="A618" s="35">
        <v>617</v>
      </c>
      <c r="B618" s="36" t="s">
        <v>13</v>
      </c>
      <c r="C618" s="36" t="s">
        <v>1425</v>
      </c>
      <c r="D618" s="36" t="s">
        <v>1486</v>
      </c>
      <c r="E618" s="35">
        <v>821625580</v>
      </c>
      <c r="F618" s="36" t="s">
        <v>3017</v>
      </c>
      <c r="G618" s="36" t="s">
        <v>1</v>
      </c>
      <c r="H618" s="37"/>
    </row>
    <row r="619" spans="1:8" s="33" customFormat="1" x14ac:dyDescent="0.25">
      <c r="A619" s="38">
        <v>618</v>
      </c>
      <c r="B619" s="39" t="s">
        <v>13</v>
      </c>
      <c r="C619" s="39" t="s">
        <v>1417</v>
      </c>
      <c r="D619" s="39" t="s">
        <v>1488</v>
      </c>
      <c r="E619" s="38">
        <v>810746548</v>
      </c>
      <c r="F619" s="39" t="s">
        <v>3021</v>
      </c>
      <c r="G619" s="39" t="s">
        <v>2061</v>
      </c>
      <c r="H619" s="40"/>
    </row>
    <row r="620" spans="1:8" s="32" customFormat="1" x14ac:dyDescent="0.25">
      <c r="A620" s="35">
        <v>619</v>
      </c>
      <c r="B620" s="36" t="s">
        <v>19</v>
      </c>
      <c r="C620" s="36" t="s">
        <v>1499</v>
      </c>
      <c r="D620" s="36" t="s">
        <v>1502</v>
      </c>
      <c r="E620" s="35" t="s">
        <v>1503</v>
      </c>
      <c r="F620" s="36" t="s">
        <v>2141</v>
      </c>
      <c r="G620" s="36" t="s">
        <v>4</v>
      </c>
      <c r="H620" s="37"/>
    </row>
    <row r="621" spans="1:8" s="33" customFormat="1" x14ac:dyDescent="0.25">
      <c r="A621" s="38">
        <v>620</v>
      </c>
      <c r="B621" s="39" t="s">
        <v>19</v>
      </c>
      <c r="C621" s="39" t="s">
        <v>1505</v>
      </c>
      <c r="D621" s="39" t="s">
        <v>1506</v>
      </c>
      <c r="E621" s="38">
        <v>8602548153</v>
      </c>
      <c r="F621" s="39" t="s">
        <v>3027</v>
      </c>
      <c r="G621" s="39" t="s">
        <v>4</v>
      </c>
      <c r="H621" s="40">
        <v>1</v>
      </c>
    </row>
    <row r="622" spans="1:8" s="32" customFormat="1" x14ac:dyDescent="0.25">
      <c r="A622" s="35">
        <v>621</v>
      </c>
      <c r="B622" s="36" t="s">
        <v>19</v>
      </c>
      <c r="C622" s="36" t="s">
        <v>1505</v>
      </c>
      <c r="D622" s="36" t="s">
        <v>1506</v>
      </c>
      <c r="E622" s="35">
        <v>8602548153</v>
      </c>
      <c r="F622" s="36" t="s">
        <v>176</v>
      </c>
      <c r="G622" s="36" t="s">
        <v>4</v>
      </c>
      <c r="H622" s="37">
        <v>1</v>
      </c>
    </row>
    <row r="623" spans="1:8" s="33" customFormat="1" ht="31.5" x14ac:dyDescent="0.25">
      <c r="A623" s="38">
        <v>622</v>
      </c>
      <c r="B623" s="39" t="s">
        <v>19</v>
      </c>
      <c r="C623" s="39" t="s">
        <v>1508</v>
      </c>
      <c r="D623" s="39" t="s">
        <v>1509</v>
      </c>
      <c r="E623" s="38" t="s">
        <v>1510</v>
      </c>
      <c r="F623" s="39" t="s">
        <v>3029</v>
      </c>
      <c r="G623" s="39" t="s">
        <v>2061</v>
      </c>
      <c r="H623" s="40"/>
    </row>
    <row r="624" spans="1:8" s="32" customFormat="1" x14ac:dyDescent="0.25">
      <c r="A624" s="35">
        <v>623</v>
      </c>
      <c r="B624" s="36" t="s">
        <v>19</v>
      </c>
      <c r="C624" s="36" t="s">
        <v>1505</v>
      </c>
      <c r="D624" s="36" t="s">
        <v>1512</v>
      </c>
      <c r="E624" s="35" t="s">
        <v>1513</v>
      </c>
      <c r="F624" s="36" t="s">
        <v>3030</v>
      </c>
      <c r="G624" s="36" t="s">
        <v>2061</v>
      </c>
      <c r="H624" s="37"/>
    </row>
    <row r="625" spans="1:8" s="33" customFormat="1" x14ac:dyDescent="0.25">
      <c r="A625" s="38">
        <v>624</v>
      </c>
      <c r="B625" s="39" t="s">
        <v>19</v>
      </c>
      <c r="C625" s="39" t="s">
        <v>1505</v>
      </c>
      <c r="D625" s="39" t="s">
        <v>1512</v>
      </c>
      <c r="E625" s="38" t="s">
        <v>1513</v>
      </c>
      <c r="F625" s="39" t="s">
        <v>3031</v>
      </c>
      <c r="G625" s="39" t="s">
        <v>2061</v>
      </c>
      <c r="H625" s="40"/>
    </row>
    <row r="626" spans="1:8" s="32" customFormat="1" x14ac:dyDescent="0.25">
      <c r="A626" s="35">
        <v>625</v>
      </c>
      <c r="B626" s="36" t="s">
        <v>19</v>
      </c>
      <c r="C626" s="36" t="s">
        <v>1505</v>
      </c>
      <c r="D626" s="36" t="s">
        <v>1512</v>
      </c>
      <c r="E626" s="35" t="s">
        <v>1513</v>
      </c>
      <c r="F626" s="36" t="s">
        <v>3032</v>
      </c>
      <c r="G626" s="36" t="s">
        <v>2061</v>
      </c>
      <c r="H626" s="37"/>
    </row>
    <row r="627" spans="1:8" s="33" customFormat="1" ht="31.5" x14ac:dyDescent="0.25">
      <c r="A627" s="38">
        <v>626</v>
      </c>
      <c r="B627" s="39" t="s">
        <v>19</v>
      </c>
      <c r="C627" s="39" t="s">
        <v>1508</v>
      </c>
      <c r="D627" s="39" t="s">
        <v>1529</v>
      </c>
      <c r="E627" s="38" t="s">
        <v>1531</v>
      </c>
      <c r="F627" s="39" t="s">
        <v>3038</v>
      </c>
      <c r="G627" s="39" t="s">
        <v>2</v>
      </c>
      <c r="H627" s="40">
        <v>1</v>
      </c>
    </row>
    <row r="628" spans="1:8" s="32" customFormat="1" x14ac:dyDescent="0.25">
      <c r="A628" s="35">
        <v>627</v>
      </c>
      <c r="B628" s="36" t="s">
        <v>19</v>
      </c>
      <c r="C628" s="36" t="s">
        <v>1499</v>
      </c>
      <c r="D628" s="36" t="s">
        <v>1543</v>
      </c>
      <c r="E628" s="35">
        <v>810640886</v>
      </c>
      <c r="F628" s="36" t="s">
        <v>3042</v>
      </c>
      <c r="G628" s="36" t="s">
        <v>4</v>
      </c>
      <c r="H628" s="37"/>
    </row>
    <row r="629" spans="1:8" s="33" customFormat="1" ht="31.5" x14ac:dyDescent="0.25">
      <c r="A629" s="38">
        <v>628</v>
      </c>
      <c r="B629" s="39" t="s">
        <v>19</v>
      </c>
      <c r="C629" s="39" t="s">
        <v>1499</v>
      </c>
      <c r="D629" s="39" t="s">
        <v>1543</v>
      </c>
      <c r="E629" s="38">
        <v>810640886</v>
      </c>
      <c r="F629" s="39" t="s">
        <v>3043</v>
      </c>
      <c r="G629" s="39" t="s">
        <v>4</v>
      </c>
      <c r="H629" s="40"/>
    </row>
    <row r="630" spans="1:8" s="32" customFormat="1" x14ac:dyDescent="0.25">
      <c r="A630" s="35">
        <v>629</v>
      </c>
      <c r="B630" s="36" t="s">
        <v>19</v>
      </c>
      <c r="C630" s="36" t="s">
        <v>1499</v>
      </c>
      <c r="D630" s="36" t="s">
        <v>1543</v>
      </c>
      <c r="E630" s="35">
        <v>810640886</v>
      </c>
      <c r="F630" s="36" t="s">
        <v>3044</v>
      </c>
      <c r="G630" s="36" t="s">
        <v>4</v>
      </c>
      <c r="H630" s="37"/>
    </row>
    <row r="631" spans="1:8" s="33" customFormat="1" x14ac:dyDescent="0.25">
      <c r="A631" s="38">
        <v>630</v>
      </c>
      <c r="B631" s="39" t="s">
        <v>19</v>
      </c>
      <c r="C631" s="39" t="s">
        <v>1254</v>
      </c>
      <c r="D631" s="39" t="s">
        <v>1545</v>
      </c>
      <c r="E631" s="38">
        <v>837212354</v>
      </c>
      <c r="F631" s="39" t="s">
        <v>3045</v>
      </c>
      <c r="G631" s="39" t="s">
        <v>4</v>
      </c>
      <c r="H631" s="40"/>
    </row>
    <row r="632" spans="1:8" s="32" customFormat="1" x14ac:dyDescent="0.25">
      <c r="A632" s="35">
        <v>631</v>
      </c>
      <c r="B632" s="36" t="s">
        <v>19</v>
      </c>
      <c r="C632" s="36" t="s">
        <v>1547</v>
      </c>
      <c r="D632" s="36" t="s">
        <v>1565</v>
      </c>
      <c r="E632" s="35" t="s">
        <v>1566</v>
      </c>
      <c r="F632" s="36" t="s">
        <v>2624</v>
      </c>
      <c r="G632" s="36" t="s">
        <v>4</v>
      </c>
      <c r="H632" s="37"/>
    </row>
    <row r="633" spans="1:8" s="33" customFormat="1" x14ac:dyDescent="0.25">
      <c r="A633" s="38">
        <v>632</v>
      </c>
      <c r="B633" s="39" t="s">
        <v>19</v>
      </c>
      <c r="C633" s="39" t="s">
        <v>1547</v>
      </c>
      <c r="D633" s="39" t="s">
        <v>1565</v>
      </c>
      <c r="E633" s="38" t="s">
        <v>1566</v>
      </c>
      <c r="F633" s="39" t="s">
        <v>3066</v>
      </c>
      <c r="G633" s="39" t="s">
        <v>4</v>
      </c>
      <c r="H633" s="40"/>
    </row>
    <row r="634" spans="1:8" s="32" customFormat="1" x14ac:dyDescent="0.25">
      <c r="A634" s="35">
        <v>633</v>
      </c>
      <c r="B634" s="36" t="s">
        <v>19</v>
      </c>
      <c r="C634" s="36" t="s">
        <v>1490</v>
      </c>
      <c r="D634" s="36" t="s">
        <v>1568</v>
      </c>
      <c r="E634" s="35" t="s">
        <v>1569</v>
      </c>
      <c r="F634" s="36" t="s">
        <v>3067</v>
      </c>
      <c r="G634" s="36" t="s">
        <v>4</v>
      </c>
      <c r="H634" s="37"/>
    </row>
    <row r="635" spans="1:8" s="33" customFormat="1" x14ac:dyDescent="0.25">
      <c r="A635" s="38">
        <v>634</v>
      </c>
      <c r="B635" s="39" t="s">
        <v>19</v>
      </c>
      <c r="C635" s="39" t="s">
        <v>1499</v>
      </c>
      <c r="D635" s="39" t="s">
        <v>1571</v>
      </c>
      <c r="E635" s="38" t="s">
        <v>1572</v>
      </c>
      <c r="F635" s="39" t="s">
        <v>2663</v>
      </c>
      <c r="G635" s="39" t="s">
        <v>4</v>
      </c>
      <c r="H635" s="40"/>
    </row>
    <row r="636" spans="1:8" s="32" customFormat="1" x14ac:dyDescent="0.25">
      <c r="A636" s="35">
        <v>635</v>
      </c>
      <c r="B636" s="36" t="s">
        <v>19</v>
      </c>
      <c r="C636" s="36" t="s">
        <v>1499</v>
      </c>
      <c r="D636" s="36" t="s">
        <v>1574</v>
      </c>
      <c r="E636" s="35">
        <v>810731984</v>
      </c>
      <c r="F636" s="36" t="s">
        <v>3068</v>
      </c>
      <c r="G636" s="36" t="s">
        <v>2061</v>
      </c>
      <c r="H636" s="37"/>
    </row>
    <row r="637" spans="1:8" s="33" customFormat="1" x14ac:dyDescent="0.25">
      <c r="A637" s="38">
        <v>636</v>
      </c>
      <c r="B637" s="39" t="s">
        <v>19</v>
      </c>
      <c r="C637" s="39" t="s">
        <v>1499</v>
      </c>
      <c r="D637" s="39" t="s">
        <v>1574</v>
      </c>
      <c r="E637" s="38">
        <v>810731984</v>
      </c>
      <c r="F637" s="39" t="s">
        <v>2141</v>
      </c>
      <c r="G637" s="39" t="s">
        <v>2061</v>
      </c>
      <c r="H637" s="40"/>
    </row>
    <row r="638" spans="1:8" s="32" customFormat="1" ht="47.25" x14ac:dyDescent="0.25">
      <c r="A638" s="35">
        <v>637</v>
      </c>
      <c r="B638" s="36" t="s">
        <v>19</v>
      </c>
      <c r="C638" s="36" t="s">
        <v>1490</v>
      </c>
      <c r="D638" s="36" t="s">
        <v>1576</v>
      </c>
      <c r="E638" s="35" t="s">
        <v>3072</v>
      </c>
      <c r="F638" s="36" t="s">
        <v>3073</v>
      </c>
      <c r="G638" s="36" t="s">
        <v>4</v>
      </c>
      <c r="H638" s="37"/>
    </row>
    <row r="639" spans="1:8" s="33" customFormat="1" x14ac:dyDescent="0.25">
      <c r="A639" s="38">
        <v>638</v>
      </c>
      <c r="B639" s="39" t="s">
        <v>19</v>
      </c>
      <c r="C639" s="39" t="s">
        <v>1547</v>
      </c>
      <c r="D639" s="39" t="s">
        <v>1580</v>
      </c>
      <c r="E639" s="38">
        <v>827374340</v>
      </c>
      <c r="F639" s="39" t="s">
        <v>2115</v>
      </c>
      <c r="G639" s="39" t="s">
        <v>4</v>
      </c>
      <c r="H639" s="40"/>
    </row>
    <row r="640" spans="1:8" s="32" customFormat="1" x14ac:dyDescent="0.25">
      <c r="A640" s="35">
        <v>639</v>
      </c>
      <c r="B640" s="36" t="s">
        <v>19</v>
      </c>
      <c r="C640" s="36" t="s">
        <v>1499</v>
      </c>
      <c r="D640" s="36" t="s">
        <v>1582</v>
      </c>
      <c r="E640" s="35" t="s">
        <v>1583</v>
      </c>
      <c r="F640" s="36" t="s">
        <v>2151</v>
      </c>
      <c r="G640" s="36" t="s">
        <v>4</v>
      </c>
      <c r="H640" s="37">
        <v>1</v>
      </c>
    </row>
    <row r="641" spans="1:8" s="33" customFormat="1" x14ac:dyDescent="0.25">
      <c r="A641" s="38">
        <v>640</v>
      </c>
      <c r="B641" s="39" t="s">
        <v>19</v>
      </c>
      <c r="C641" s="39" t="s">
        <v>1499</v>
      </c>
      <c r="D641" s="39" t="s">
        <v>1582</v>
      </c>
      <c r="E641" s="38" t="s">
        <v>1583</v>
      </c>
      <c r="F641" s="39" t="s">
        <v>3082</v>
      </c>
      <c r="G641" s="39" t="s">
        <v>4</v>
      </c>
      <c r="H641" s="40"/>
    </row>
    <row r="642" spans="1:8" s="32" customFormat="1" x14ac:dyDescent="0.25">
      <c r="A642" s="35">
        <v>641</v>
      </c>
      <c r="B642" s="36" t="s">
        <v>19</v>
      </c>
      <c r="C642" s="36" t="s">
        <v>1522</v>
      </c>
      <c r="D642" s="36" t="s">
        <v>1587</v>
      </c>
      <c r="E642" s="35">
        <v>862524552</v>
      </c>
      <c r="F642" s="36" t="s">
        <v>2570</v>
      </c>
      <c r="G642" s="36" t="s">
        <v>4</v>
      </c>
      <c r="H642" s="37"/>
    </row>
    <row r="643" spans="1:8" s="33" customFormat="1" x14ac:dyDescent="0.25">
      <c r="A643" s="38">
        <v>642</v>
      </c>
      <c r="B643" s="39" t="s">
        <v>19</v>
      </c>
      <c r="C643" s="39" t="s">
        <v>1499</v>
      </c>
      <c r="D643" s="39" t="s">
        <v>1599</v>
      </c>
      <c r="E643" s="38" t="s">
        <v>1601</v>
      </c>
      <c r="F643" s="39" t="s">
        <v>3087</v>
      </c>
      <c r="G643" s="39" t="s">
        <v>2061</v>
      </c>
      <c r="H643" s="40"/>
    </row>
    <row r="644" spans="1:8" s="32" customFormat="1" ht="31.5" x14ac:dyDescent="0.25">
      <c r="A644" s="35">
        <v>643</v>
      </c>
      <c r="B644" s="36" t="s">
        <v>19</v>
      </c>
      <c r="C644" s="36" t="s">
        <v>1499</v>
      </c>
      <c r="D644" s="36" t="s">
        <v>1603</v>
      </c>
      <c r="E644" s="35" t="s">
        <v>1578</v>
      </c>
      <c r="F644" s="36" t="s">
        <v>3089</v>
      </c>
      <c r="G644" s="36" t="s">
        <v>4</v>
      </c>
      <c r="H644" s="37">
        <v>1</v>
      </c>
    </row>
    <row r="645" spans="1:8" s="33" customFormat="1" x14ac:dyDescent="0.25">
      <c r="A645" s="38">
        <v>644</v>
      </c>
      <c r="B645" s="39" t="s">
        <v>19</v>
      </c>
      <c r="C645" s="39" t="s">
        <v>1499</v>
      </c>
      <c r="D645" s="39" t="s">
        <v>1603</v>
      </c>
      <c r="E645" s="38" t="s">
        <v>1578</v>
      </c>
      <c r="F645" s="39" t="s">
        <v>2141</v>
      </c>
      <c r="G645" s="39" t="s">
        <v>4</v>
      </c>
      <c r="H645" s="40"/>
    </row>
    <row r="646" spans="1:8" s="32" customFormat="1" x14ac:dyDescent="0.25">
      <c r="A646" s="35">
        <v>645</v>
      </c>
      <c r="B646" s="36" t="s">
        <v>19</v>
      </c>
      <c r="C646" s="36" t="s">
        <v>1490</v>
      </c>
      <c r="D646" s="36" t="s">
        <v>86</v>
      </c>
      <c r="E646" s="35">
        <v>866676291</v>
      </c>
      <c r="F646" s="36" t="s">
        <v>2115</v>
      </c>
      <c r="G646" s="36" t="s">
        <v>2061</v>
      </c>
      <c r="H646" s="37"/>
    </row>
    <row r="647" spans="1:8" s="33" customFormat="1" x14ac:dyDescent="0.25">
      <c r="A647" s="38">
        <v>646</v>
      </c>
      <c r="B647" s="39" t="s">
        <v>19</v>
      </c>
      <c r="C647" s="39" t="s">
        <v>1496</v>
      </c>
      <c r="D647" s="39" t="s">
        <v>1610</v>
      </c>
      <c r="E647" s="38">
        <v>873406382</v>
      </c>
      <c r="F647" s="39" t="s">
        <v>3095</v>
      </c>
      <c r="G647" s="39" t="s">
        <v>4</v>
      </c>
      <c r="H647" s="40"/>
    </row>
    <row r="648" spans="1:8" s="32" customFormat="1" ht="31.5" x14ac:dyDescent="0.25">
      <c r="A648" s="35">
        <v>647</v>
      </c>
      <c r="B648" s="36" t="s">
        <v>19</v>
      </c>
      <c r="C648" s="36" t="s">
        <v>1508</v>
      </c>
      <c r="D648" s="36" t="s">
        <v>1613</v>
      </c>
      <c r="E648" s="35" t="s">
        <v>1614</v>
      </c>
      <c r="F648" s="36" t="s">
        <v>3101</v>
      </c>
      <c r="G648" s="36" t="s">
        <v>2061</v>
      </c>
      <c r="H648" s="37"/>
    </row>
    <row r="649" spans="1:8" s="33" customFormat="1" ht="31.5" x14ac:dyDescent="0.25">
      <c r="A649" s="38">
        <v>648</v>
      </c>
      <c r="B649" s="39" t="s">
        <v>19</v>
      </c>
      <c r="C649" s="39" t="s">
        <v>1508</v>
      </c>
      <c r="D649" s="39" t="s">
        <v>1613</v>
      </c>
      <c r="E649" s="38" t="s">
        <v>1614</v>
      </c>
      <c r="F649" s="39" t="s">
        <v>3103</v>
      </c>
      <c r="G649" s="39" t="s">
        <v>2061</v>
      </c>
      <c r="H649" s="40"/>
    </row>
    <row r="650" spans="1:8" s="32" customFormat="1" ht="31.5" x14ac:dyDescent="0.25">
      <c r="A650" s="35">
        <v>649</v>
      </c>
      <c r="B650" s="36" t="s">
        <v>19</v>
      </c>
      <c r="C650" s="36" t="s">
        <v>1508</v>
      </c>
      <c r="D650" s="36" t="s">
        <v>1613</v>
      </c>
      <c r="E650" s="35" t="s">
        <v>1614</v>
      </c>
      <c r="F650" s="36" t="s">
        <v>2638</v>
      </c>
      <c r="G650" s="36" t="s">
        <v>2061</v>
      </c>
      <c r="H650" s="37"/>
    </row>
    <row r="651" spans="1:8" s="33" customFormat="1" x14ac:dyDescent="0.25">
      <c r="A651" s="38">
        <v>650</v>
      </c>
      <c r="B651" s="39" t="s">
        <v>19</v>
      </c>
      <c r="C651" s="39" t="s">
        <v>1499</v>
      </c>
      <c r="D651" s="39" t="s">
        <v>1620</v>
      </c>
      <c r="E651" s="38" t="s">
        <v>1578</v>
      </c>
      <c r="F651" s="39" t="s">
        <v>3035</v>
      </c>
      <c r="G651" s="39" t="s">
        <v>2061</v>
      </c>
      <c r="H651" s="40"/>
    </row>
    <row r="652" spans="1:8" s="32" customFormat="1" x14ac:dyDescent="0.25">
      <c r="A652" s="35">
        <v>651</v>
      </c>
      <c r="B652" s="36" t="s">
        <v>19</v>
      </c>
      <c r="C652" s="36" t="s">
        <v>1499</v>
      </c>
      <c r="D652" s="36" t="s">
        <v>1620</v>
      </c>
      <c r="E652" s="35" t="s">
        <v>1578</v>
      </c>
      <c r="F652" s="36" t="s">
        <v>3105</v>
      </c>
      <c r="G652" s="36" t="s">
        <v>2061</v>
      </c>
      <c r="H652" s="37"/>
    </row>
    <row r="653" spans="1:8" s="33" customFormat="1" x14ac:dyDescent="0.25">
      <c r="A653" s="38">
        <v>652</v>
      </c>
      <c r="B653" s="39" t="s">
        <v>19</v>
      </c>
      <c r="C653" s="39" t="s">
        <v>1490</v>
      </c>
      <c r="D653" s="39" t="s">
        <v>1622</v>
      </c>
      <c r="E653" s="38">
        <v>872496800</v>
      </c>
      <c r="F653" s="39" t="s">
        <v>3108</v>
      </c>
      <c r="G653" s="39" t="s">
        <v>5</v>
      </c>
      <c r="H653" s="40"/>
    </row>
    <row r="654" spans="1:8" s="32" customFormat="1" x14ac:dyDescent="0.25">
      <c r="A654" s="35">
        <v>653</v>
      </c>
      <c r="B654" s="36" t="s">
        <v>19</v>
      </c>
      <c r="C654" s="36" t="s">
        <v>1547</v>
      </c>
      <c r="D654" s="36" t="s">
        <v>1624</v>
      </c>
      <c r="E654" s="35" t="s">
        <v>1625</v>
      </c>
      <c r="F654" s="36" t="s">
        <v>2115</v>
      </c>
      <c r="G654" s="36" t="s">
        <v>4</v>
      </c>
      <c r="H654" s="37">
        <v>1</v>
      </c>
    </row>
    <row r="655" spans="1:8" s="33" customFormat="1" x14ac:dyDescent="0.25">
      <c r="A655" s="38">
        <v>654</v>
      </c>
      <c r="B655" s="39" t="s">
        <v>19</v>
      </c>
      <c r="C655" s="39" t="s">
        <v>1547</v>
      </c>
      <c r="D655" s="39" t="s">
        <v>1624</v>
      </c>
      <c r="E655" s="38" t="s">
        <v>1625</v>
      </c>
      <c r="F655" s="39" t="s">
        <v>2115</v>
      </c>
      <c r="G655" s="39" t="s">
        <v>4</v>
      </c>
      <c r="H655" s="40">
        <v>1</v>
      </c>
    </row>
    <row r="656" spans="1:8" s="32" customFormat="1" x14ac:dyDescent="0.25">
      <c r="A656" s="35">
        <v>655</v>
      </c>
      <c r="B656" s="36" t="s">
        <v>19</v>
      </c>
      <c r="C656" s="36" t="s">
        <v>1490</v>
      </c>
      <c r="D656" s="36" t="s">
        <v>1628</v>
      </c>
      <c r="E656" s="35">
        <v>816695611</v>
      </c>
      <c r="F656" s="36" t="s">
        <v>2773</v>
      </c>
      <c r="G656" s="36" t="s">
        <v>1</v>
      </c>
      <c r="H656" s="37"/>
    </row>
    <row r="657" spans="1:8" s="33" customFormat="1" x14ac:dyDescent="0.25">
      <c r="A657" s="38">
        <v>656</v>
      </c>
      <c r="B657" s="39" t="s">
        <v>19</v>
      </c>
      <c r="C657" s="39" t="s">
        <v>1630</v>
      </c>
      <c r="D657" s="39" t="s">
        <v>1631</v>
      </c>
      <c r="E657" s="38">
        <v>988750311</v>
      </c>
      <c r="F657" s="39" t="s">
        <v>3110</v>
      </c>
      <c r="G657" s="39" t="s">
        <v>4</v>
      </c>
      <c r="H657" s="40"/>
    </row>
    <row r="658" spans="1:8" s="32" customFormat="1" x14ac:dyDescent="0.25">
      <c r="A658" s="35">
        <v>657</v>
      </c>
      <c r="B658" s="36" t="s">
        <v>19</v>
      </c>
      <c r="C658" s="36" t="s">
        <v>1630</v>
      </c>
      <c r="D658" s="36" t="s">
        <v>1631</v>
      </c>
      <c r="E658" s="35">
        <v>988750311</v>
      </c>
      <c r="F658" s="36" t="s">
        <v>3035</v>
      </c>
      <c r="G658" s="36" t="s">
        <v>2061</v>
      </c>
      <c r="H658" s="37"/>
    </row>
    <row r="659" spans="1:8" s="33" customFormat="1" x14ac:dyDescent="0.25">
      <c r="A659" s="38">
        <v>658</v>
      </c>
      <c r="B659" s="39" t="s">
        <v>19</v>
      </c>
      <c r="C659" s="39" t="s">
        <v>1630</v>
      </c>
      <c r="D659" s="39" t="s">
        <v>1631</v>
      </c>
      <c r="E659" s="38">
        <v>988750311</v>
      </c>
      <c r="F659" s="39" t="s">
        <v>3111</v>
      </c>
      <c r="G659" s="39" t="s">
        <v>2061</v>
      </c>
      <c r="H659" s="40"/>
    </row>
    <row r="660" spans="1:8" s="32" customFormat="1" x14ac:dyDescent="0.25">
      <c r="A660" s="35">
        <v>659</v>
      </c>
      <c r="B660" s="36" t="s">
        <v>19</v>
      </c>
      <c r="C660" s="36" t="s">
        <v>1630</v>
      </c>
      <c r="D660" s="36" t="s">
        <v>1634</v>
      </c>
      <c r="E660" s="35">
        <v>988750311</v>
      </c>
      <c r="F660" s="36" t="s">
        <v>3112</v>
      </c>
      <c r="G660" s="36" t="s">
        <v>4</v>
      </c>
      <c r="H660" s="37"/>
    </row>
    <row r="661" spans="1:8" s="33" customFormat="1" x14ac:dyDescent="0.25">
      <c r="A661" s="38">
        <v>660</v>
      </c>
      <c r="B661" s="39" t="s">
        <v>19</v>
      </c>
      <c r="C661" s="39" t="s">
        <v>1499</v>
      </c>
      <c r="D661" s="39" t="s">
        <v>1636</v>
      </c>
      <c r="E661" s="38" t="s">
        <v>1520</v>
      </c>
      <c r="F661" s="39" t="s">
        <v>2402</v>
      </c>
      <c r="G661" s="39" t="s">
        <v>2061</v>
      </c>
      <c r="H661" s="40"/>
    </row>
    <row r="662" spans="1:8" s="32" customFormat="1" x14ac:dyDescent="0.25">
      <c r="A662" s="35">
        <v>661</v>
      </c>
      <c r="B662" s="36" t="s">
        <v>19</v>
      </c>
      <c r="C662" s="36" t="s">
        <v>1499</v>
      </c>
      <c r="D662" s="36" t="s">
        <v>1636</v>
      </c>
      <c r="E662" s="35" t="s">
        <v>1520</v>
      </c>
      <c r="F662" s="36" t="s">
        <v>3113</v>
      </c>
      <c r="G662" s="36" t="s">
        <v>2061</v>
      </c>
      <c r="H662" s="37"/>
    </row>
    <row r="663" spans="1:8" s="33" customFormat="1" x14ac:dyDescent="0.25">
      <c r="A663" s="38">
        <v>662</v>
      </c>
      <c r="B663" s="39" t="s">
        <v>19</v>
      </c>
      <c r="C663" s="39" t="s">
        <v>1499</v>
      </c>
      <c r="D663" s="39" t="s">
        <v>1636</v>
      </c>
      <c r="E663" s="38" t="s">
        <v>1520</v>
      </c>
      <c r="F663" s="39" t="s">
        <v>3114</v>
      </c>
      <c r="G663" s="39" t="s">
        <v>2061</v>
      </c>
      <c r="H663" s="40"/>
    </row>
    <row r="664" spans="1:8" s="32" customFormat="1" x14ac:dyDescent="0.25">
      <c r="A664" s="35">
        <v>663</v>
      </c>
      <c r="B664" s="36" t="s">
        <v>19</v>
      </c>
      <c r="C664" s="36" t="s">
        <v>1499</v>
      </c>
      <c r="D664" s="36" t="s">
        <v>1636</v>
      </c>
      <c r="E664" s="35" t="s">
        <v>1520</v>
      </c>
      <c r="F664" s="36" t="s">
        <v>2141</v>
      </c>
      <c r="G664" s="36" t="s">
        <v>2061</v>
      </c>
      <c r="H664" s="37"/>
    </row>
    <row r="665" spans="1:8" s="33" customFormat="1" x14ac:dyDescent="0.25">
      <c r="A665" s="38">
        <v>664</v>
      </c>
      <c r="B665" s="39" t="s">
        <v>19</v>
      </c>
      <c r="C665" s="39" t="s">
        <v>1499</v>
      </c>
      <c r="D665" s="39" t="s">
        <v>1636</v>
      </c>
      <c r="E665" s="38" t="s">
        <v>1520</v>
      </c>
      <c r="F665" s="39" t="s">
        <v>2364</v>
      </c>
      <c r="G665" s="39" t="s">
        <v>2061</v>
      </c>
      <c r="H665" s="40"/>
    </row>
    <row r="666" spans="1:8" s="32" customFormat="1" x14ac:dyDescent="0.25">
      <c r="A666" s="35">
        <v>665</v>
      </c>
      <c r="B666" s="36" t="s">
        <v>19</v>
      </c>
      <c r="C666" s="36" t="s">
        <v>1499</v>
      </c>
      <c r="D666" s="36" t="s">
        <v>1636</v>
      </c>
      <c r="E666" s="35" t="s">
        <v>1520</v>
      </c>
      <c r="F666" s="36" t="s">
        <v>2638</v>
      </c>
      <c r="G666" s="36" t="s">
        <v>2061</v>
      </c>
      <c r="H666" s="37"/>
    </row>
    <row r="667" spans="1:8" s="33" customFormat="1" x14ac:dyDescent="0.25">
      <c r="A667" s="38">
        <v>666</v>
      </c>
      <c r="B667" s="39" t="s">
        <v>19</v>
      </c>
      <c r="C667" s="39" t="s">
        <v>1499</v>
      </c>
      <c r="D667" s="39" t="s">
        <v>1636</v>
      </c>
      <c r="E667" s="38" t="s">
        <v>1520</v>
      </c>
      <c r="F667" s="39" t="s">
        <v>3116</v>
      </c>
      <c r="G667" s="39" t="s">
        <v>2061</v>
      </c>
      <c r="H667" s="40"/>
    </row>
    <row r="668" spans="1:8" s="32" customFormat="1" x14ac:dyDescent="0.25">
      <c r="A668" s="35">
        <v>667</v>
      </c>
      <c r="B668" s="36" t="s">
        <v>19</v>
      </c>
      <c r="C668" s="36" t="s">
        <v>1522</v>
      </c>
      <c r="D668" s="36" t="s">
        <v>1638</v>
      </c>
      <c r="E668" s="35" t="s">
        <v>1639</v>
      </c>
      <c r="F668" s="36" t="s">
        <v>3117</v>
      </c>
      <c r="G668" s="36" t="s">
        <v>2061</v>
      </c>
      <c r="H668" s="37"/>
    </row>
    <row r="669" spans="1:8" s="33" customFormat="1" x14ac:dyDescent="0.25">
      <c r="A669" s="38">
        <v>668</v>
      </c>
      <c r="B669" s="39" t="s">
        <v>19</v>
      </c>
      <c r="C669" s="39" t="s">
        <v>1522</v>
      </c>
      <c r="D669" s="39" t="s">
        <v>1638</v>
      </c>
      <c r="E669" s="38" t="s">
        <v>1639</v>
      </c>
      <c r="F669" s="39" t="s">
        <v>3119</v>
      </c>
      <c r="G669" s="39" t="s">
        <v>2061</v>
      </c>
      <c r="H669" s="40"/>
    </row>
    <row r="670" spans="1:8" s="32" customFormat="1" x14ac:dyDescent="0.25">
      <c r="A670" s="35">
        <v>669</v>
      </c>
      <c r="B670" s="36" t="s">
        <v>19</v>
      </c>
      <c r="C670" s="36" t="s">
        <v>1630</v>
      </c>
      <c r="D670" s="36" t="s">
        <v>1641</v>
      </c>
      <c r="E670" s="35" t="s">
        <v>1643</v>
      </c>
      <c r="F670" s="36" t="s">
        <v>3120</v>
      </c>
      <c r="G670" s="36" t="s">
        <v>5</v>
      </c>
      <c r="H670" s="37"/>
    </row>
    <row r="671" spans="1:8" s="33" customFormat="1" x14ac:dyDescent="0.25">
      <c r="A671" s="38">
        <v>670</v>
      </c>
      <c r="B671" s="39" t="s">
        <v>19</v>
      </c>
      <c r="C671" s="39" t="s">
        <v>1490</v>
      </c>
      <c r="D671" s="39" t="s">
        <v>1645</v>
      </c>
      <c r="E671" s="38" t="s">
        <v>1647</v>
      </c>
      <c r="F671" s="39" t="s">
        <v>3122</v>
      </c>
      <c r="G671" s="39" t="s">
        <v>4</v>
      </c>
      <c r="H671" s="40"/>
    </row>
    <row r="672" spans="1:8" s="32" customFormat="1" x14ac:dyDescent="0.25">
      <c r="A672" s="35">
        <v>671</v>
      </c>
      <c r="B672" s="36" t="s">
        <v>19</v>
      </c>
      <c r="C672" s="36" t="s">
        <v>1490</v>
      </c>
      <c r="D672" s="36" t="s">
        <v>1649</v>
      </c>
      <c r="E672" s="35" t="s">
        <v>1650</v>
      </c>
      <c r="F672" s="36" t="s">
        <v>3122</v>
      </c>
      <c r="G672" s="36" t="s">
        <v>4</v>
      </c>
      <c r="H672" s="37"/>
    </row>
    <row r="673" spans="1:8" s="33" customFormat="1" x14ac:dyDescent="0.25">
      <c r="A673" s="38">
        <v>672</v>
      </c>
      <c r="B673" s="39" t="s">
        <v>19</v>
      </c>
      <c r="C673" s="39" t="s">
        <v>1490</v>
      </c>
      <c r="D673" s="39" t="s">
        <v>86</v>
      </c>
      <c r="E673" s="38" t="s">
        <v>1652</v>
      </c>
      <c r="F673" s="39" t="s">
        <v>3025</v>
      </c>
      <c r="G673" s="39" t="s">
        <v>4</v>
      </c>
      <c r="H673" s="40"/>
    </row>
    <row r="674" spans="1:8" s="32" customFormat="1" ht="47.25" x14ac:dyDescent="0.25">
      <c r="A674" s="35">
        <v>673</v>
      </c>
      <c r="B674" s="36" t="s">
        <v>19</v>
      </c>
      <c r="C674" s="36" t="s">
        <v>1630</v>
      </c>
      <c r="D674" s="36" t="s">
        <v>1654</v>
      </c>
      <c r="E674" s="35" t="s">
        <v>1655</v>
      </c>
      <c r="F674" s="36" t="s">
        <v>3124</v>
      </c>
      <c r="G674" s="36" t="s">
        <v>4</v>
      </c>
      <c r="H674" s="37"/>
    </row>
    <row r="675" spans="1:8" s="33" customFormat="1" ht="31.5" x14ac:dyDescent="0.25">
      <c r="A675" s="38">
        <v>674</v>
      </c>
      <c r="B675" s="39" t="s">
        <v>19</v>
      </c>
      <c r="C675" s="39" t="s">
        <v>1508</v>
      </c>
      <c r="D675" s="39" t="s">
        <v>1657</v>
      </c>
      <c r="E675" s="38"/>
      <c r="F675" s="39" t="s">
        <v>2901</v>
      </c>
      <c r="G675" s="39" t="s">
        <v>1</v>
      </c>
      <c r="H675" s="40"/>
    </row>
    <row r="676" spans="1:8" s="32" customFormat="1" x14ac:dyDescent="0.25">
      <c r="A676" s="35">
        <v>675</v>
      </c>
      <c r="B676" s="36" t="s">
        <v>19</v>
      </c>
      <c r="C676" s="36" t="s">
        <v>1304</v>
      </c>
      <c r="D676" s="36" t="s">
        <v>1659</v>
      </c>
      <c r="E676" s="35" t="s">
        <v>1661</v>
      </c>
      <c r="F676" s="36" t="s">
        <v>2336</v>
      </c>
      <c r="G676" s="36" t="s">
        <v>1</v>
      </c>
      <c r="H676" s="37"/>
    </row>
    <row r="677" spans="1:8" s="33" customFormat="1" x14ac:dyDescent="0.25">
      <c r="A677" s="38">
        <v>676</v>
      </c>
      <c r="B677" s="39" t="s">
        <v>19</v>
      </c>
      <c r="C677" s="39" t="s">
        <v>1304</v>
      </c>
      <c r="D677" s="39" t="s">
        <v>1663</v>
      </c>
      <c r="E677" s="38">
        <v>898451923</v>
      </c>
      <c r="F677" s="39" t="s">
        <v>3035</v>
      </c>
      <c r="G677" s="39" t="s">
        <v>2061</v>
      </c>
      <c r="H677" s="40"/>
    </row>
    <row r="678" spans="1:8" s="32" customFormat="1" x14ac:dyDescent="0.25">
      <c r="A678" s="35">
        <v>677</v>
      </c>
      <c r="B678" s="36" t="s">
        <v>19</v>
      </c>
      <c r="C678" s="36" t="s">
        <v>1304</v>
      </c>
      <c r="D678" s="36" t="s">
        <v>1663</v>
      </c>
      <c r="E678" s="35">
        <v>898451923</v>
      </c>
      <c r="F678" s="36" t="s">
        <v>2109</v>
      </c>
      <c r="G678" s="36" t="s">
        <v>2061</v>
      </c>
      <c r="H678" s="37"/>
    </row>
    <row r="679" spans="1:8" s="33" customFormat="1" x14ac:dyDescent="0.25">
      <c r="A679" s="38">
        <v>678</v>
      </c>
      <c r="B679" s="39" t="s">
        <v>19</v>
      </c>
      <c r="C679" s="39" t="s">
        <v>1304</v>
      </c>
      <c r="D679" s="39" t="s">
        <v>1663</v>
      </c>
      <c r="E679" s="38">
        <v>898451923</v>
      </c>
      <c r="F679" s="39" t="s">
        <v>3111</v>
      </c>
      <c r="G679" s="39" t="s">
        <v>2061</v>
      </c>
      <c r="H679" s="40"/>
    </row>
    <row r="680" spans="1:8" s="32" customFormat="1" x14ac:dyDescent="0.25">
      <c r="A680" s="35">
        <v>679</v>
      </c>
      <c r="B680" s="36" t="s">
        <v>16</v>
      </c>
      <c r="C680" s="36" t="s">
        <v>1665</v>
      </c>
      <c r="D680" s="36" t="s">
        <v>1666</v>
      </c>
      <c r="E680" s="35" t="s">
        <v>1667</v>
      </c>
      <c r="F680" s="36" t="s">
        <v>3126</v>
      </c>
      <c r="G680" s="36" t="s">
        <v>4</v>
      </c>
      <c r="H680" s="37"/>
    </row>
    <row r="681" spans="1:8" s="33" customFormat="1" x14ac:dyDescent="0.25">
      <c r="A681" s="38">
        <v>680</v>
      </c>
      <c r="B681" s="39" t="s">
        <v>16</v>
      </c>
      <c r="C681" s="39" t="s">
        <v>1669</v>
      </c>
      <c r="D681" s="39" t="s">
        <v>1670</v>
      </c>
      <c r="E681" s="38">
        <v>807204415</v>
      </c>
      <c r="F681" s="39" t="s">
        <v>2626</v>
      </c>
      <c r="G681" s="39" t="s">
        <v>1</v>
      </c>
      <c r="H681" s="40"/>
    </row>
    <row r="682" spans="1:8" s="32" customFormat="1" x14ac:dyDescent="0.25">
      <c r="A682" s="35">
        <v>681</v>
      </c>
      <c r="B682" s="36" t="s">
        <v>16</v>
      </c>
      <c r="C682" s="36" t="s">
        <v>1669</v>
      </c>
      <c r="D682" s="36" t="s">
        <v>1672</v>
      </c>
      <c r="E682" s="35">
        <v>801500105</v>
      </c>
      <c r="F682" s="36" t="s">
        <v>2303</v>
      </c>
      <c r="G682" s="36" t="s">
        <v>2061</v>
      </c>
      <c r="H682" s="37"/>
    </row>
    <row r="683" spans="1:8" s="33" customFormat="1" x14ac:dyDescent="0.25">
      <c r="A683" s="38">
        <v>682</v>
      </c>
      <c r="B683" s="39" t="s">
        <v>16</v>
      </c>
      <c r="C683" s="39" t="s">
        <v>1669</v>
      </c>
      <c r="D683" s="39" t="s">
        <v>1672</v>
      </c>
      <c r="E683" s="38">
        <v>801500105</v>
      </c>
      <c r="F683" s="39" t="s">
        <v>2152</v>
      </c>
      <c r="G683" s="39" t="s">
        <v>2061</v>
      </c>
      <c r="H683" s="40"/>
    </row>
    <row r="684" spans="1:8" s="32" customFormat="1" ht="31.5" x14ac:dyDescent="0.25">
      <c r="A684" s="35">
        <v>683</v>
      </c>
      <c r="B684" s="36" t="s">
        <v>16</v>
      </c>
      <c r="C684" s="36" t="s">
        <v>1669</v>
      </c>
      <c r="D684" s="36" t="s">
        <v>1672</v>
      </c>
      <c r="E684" s="35">
        <v>801500105</v>
      </c>
      <c r="F684" s="36" t="s">
        <v>3127</v>
      </c>
      <c r="G684" s="36" t="s">
        <v>4</v>
      </c>
      <c r="H684" s="37"/>
    </row>
    <row r="685" spans="1:8" s="33" customFormat="1" x14ac:dyDescent="0.25">
      <c r="A685" s="38">
        <v>684</v>
      </c>
      <c r="B685" s="39" t="s">
        <v>16</v>
      </c>
      <c r="C685" s="39" t="s">
        <v>1669</v>
      </c>
      <c r="D685" s="39" t="s">
        <v>1672</v>
      </c>
      <c r="E685" s="38">
        <v>801500105</v>
      </c>
      <c r="F685" s="39" t="s">
        <v>3128</v>
      </c>
      <c r="G685" s="39" t="s">
        <v>1</v>
      </c>
      <c r="H685" s="40"/>
    </row>
    <row r="686" spans="1:8" s="32" customFormat="1" x14ac:dyDescent="0.25">
      <c r="A686" s="35">
        <v>685</v>
      </c>
      <c r="B686" s="36" t="s">
        <v>16</v>
      </c>
      <c r="C686" s="36" t="s">
        <v>1680</v>
      </c>
      <c r="D686" s="36" t="s">
        <v>1681</v>
      </c>
      <c r="E686" s="35" t="s">
        <v>1682</v>
      </c>
      <c r="F686" s="36" t="s">
        <v>2624</v>
      </c>
      <c r="G686" s="36" t="s">
        <v>4</v>
      </c>
      <c r="H686" s="37">
        <v>1</v>
      </c>
    </row>
    <row r="687" spans="1:8" s="33" customFormat="1" x14ac:dyDescent="0.25">
      <c r="A687" s="38">
        <v>686</v>
      </c>
      <c r="B687" s="39" t="s">
        <v>16</v>
      </c>
      <c r="C687" s="39" t="s">
        <v>1680</v>
      </c>
      <c r="D687" s="39" t="s">
        <v>1681</v>
      </c>
      <c r="E687" s="38" t="s">
        <v>1682</v>
      </c>
      <c r="F687" s="39" t="s">
        <v>2820</v>
      </c>
      <c r="G687" s="39" t="s">
        <v>4</v>
      </c>
      <c r="H687" s="40"/>
    </row>
    <row r="688" spans="1:8" s="32" customFormat="1" x14ac:dyDescent="0.25">
      <c r="A688" s="35">
        <v>687</v>
      </c>
      <c r="B688" s="36" t="s">
        <v>16</v>
      </c>
      <c r="C688" s="36" t="s">
        <v>1684</v>
      </c>
      <c r="D688" s="36" t="s">
        <v>1685</v>
      </c>
      <c r="E688" s="35">
        <v>833692565</v>
      </c>
      <c r="F688" s="36" t="s">
        <v>3132</v>
      </c>
      <c r="G688" s="36" t="s">
        <v>4</v>
      </c>
      <c r="H688" s="37"/>
    </row>
    <row r="689" spans="1:8" s="33" customFormat="1" x14ac:dyDescent="0.25">
      <c r="A689" s="38">
        <v>688</v>
      </c>
      <c r="B689" s="39" t="s">
        <v>16</v>
      </c>
      <c r="C689" s="39" t="s">
        <v>1665</v>
      </c>
      <c r="D689" s="39" t="s">
        <v>1689</v>
      </c>
      <c r="E689" s="38">
        <v>870970020</v>
      </c>
      <c r="F689" s="39" t="s">
        <v>2303</v>
      </c>
      <c r="G689" s="39" t="s">
        <v>2061</v>
      </c>
      <c r="H689" s="40"/>
    </row>
    <row r="690" spans="1:8" s="32" customFormat="1" x14ac:dyDescent="0.25">
      <c r="A690" s="35">
        <v>689</v>
      </c>
      <c r="B690" s="36" t="s">
        <v>16</v>
      </c>
      <c r="C690" s="36" t="s">
        <v>1665</v>
      </c>
      <c r="D690" s="36" t="s">
        <v>1691</v>
      </c>
      <c r="E690" s="35" t="s">
        <v>1692</v>
      </c>
      <c r="F690" s="36" t="s">
        <v>2303</v>
      </c>
      <c r="G690" s="36" t="s">
        <v>2061</v>
      </c>
      <c r="H690" s="37"/>
    </row>
    <row r="691" spans="1:8" s="33" customFormat="1" x14ac:dyDescent="0.25">
      <c r="A691" s="38">
        <v>690</v>
      </c>
      <c r="B691" s="39" t="s">
        <v>16</v>
      </c>
      <c r="C691" s="39" t="s">
        <v>16</v>
      </c>
      <c r="D691" s="39" t="s">
        <v>1698</v>
      </c>
      <c r="E691" s="38" t="s">
        <v>1699</v>
      </c>
      <c r="F691" s="39" t="s">
        <v>3136</v>
      </c>
      <c r="G691" s="39" t="s">
        <v>1</v>
      </c>
      <c r="H691" s="40"/>
    </row>
    <row r="692" spans="1:8" s="32" customFormat="1" x14ac:dyDescent="0.25">
      <c r="A692" s="35">
        <v>691</v>
      </c>
      <c r="B692" s="36" t="s">
        <v>16</v>
      </c>
      <c r="C692" s="36" t="s">
        <v>1669</v>
      </c>
      <c r="D692" s="36" t="s">
        <v>1701</v>
      </c>
      <c r="E692" s="35">
        <v>854915695</v>
      </c>
      <c r="F692" s="36" t="s">
        <v>3136</v>
      </c>
      <c r="G692" s="36" t="s">
        <v>1</v>
      </c>
      <c r="H692" s="37"/>
    </row>
    <row r="693" spans="1:8" s="33" customFormat="1" x14ac:dyDescent="0.25">
      <c r="A693" s="38">
        <v>692</v>
      </c>
      <c r="B693" s="39" t="s">
        <v>16</v>
      </c>
      <c r="C693" s="39" t="s">
        <v>1669</v>
      </c>
      <c r="D693" s="39" t="s">
        <v>1705</v>
      </c>
      <c r="E693" s="38">
        <v>801892474</v>
      </c>
      <c r="F693" s="39" t="s">
        <v>3137</v>
      </c>
      <c r="G693" s="39" t="s">
        <v>4</v>
      </c>
      <c r="H693" s="40"/>
    </row>
    <row r="694" spans="1:8" s="32" customFormat="1" x14ac:dyDescent="0.25">
      <c r="A694" s="35">
        <v>693</v>
      </c>
      <c r="B694" s="36" t="s">
        <v>16</v>
      </c>
      <c r="C694" s="36" t="s">
        <v>1669</v>
      </c>
      <c r="D694" s="36" t="s">
        <v>1707</v>
      </c>
      <c r="E694" s="35">
        <v>854513409</v>
      </c>
      <c r="F694" s="36" t="s">
        <v>3138</v>
      </c>
      <c r="G694" s="36" t="s">
        <v>1</v>
      </c>
      <c r="H694" s="37"/>
    </row>
    <row r="695" spans="1:8" s="33" customFormat="1" x14ac:dyDescent="0.25">
      <c r="A695" s="38">
        <v>694</v>
      </c>
      <c r="B695" s="39" t="s">
        <v>16</v>
      </c>
      <c r="C695" s="39" t="s">
        <v>1669</v>
      </c>
      <c r="D695" s="39" t="s">
        <v>1709</v>
      </c>
      <c r="E695" s="38">
        <v>870474694</v>
      </c>
      <c r="F695" s="39" t="s">
        <v>2303</v>
      </c>
      <c r="G695" s="39" t="s">
        <v>2061</v>
      </c>
      <c r="H695" s="40"/>
    </row>
    <row r="696" spans="1:8" s="32" customFormat="1" x14ac:dyDescent="0.25">
      <c r="A696" s="35">
        <v>695</v>
      </c>
      <c r="B696" s="36" t="s">
        <v>16</v>
      </c>
      <c r="C696" s="36" t="s">
        <v>1669</v>
      </c>
      <c r="D696" s="36" t="s">
        <v>1713</v>
      </c>
      <c r="E696" s="35">
        <v>872426239</v>
      </c>
      <c r="F696" s="36" t="s">
        <v>2303</v>
      </c>
      <c r="G696" s="36" t="s">
        <v>2061</v>
      </c>
      <c r="H696" s="37"/>
    </row>
    <row r="697" spans="1:8" s="33" customFormat="1" x14ac:dyDescent="0.25">
      <c r="A697" s="38">
        <v>696</v>
      </c>
      <c r="B697" s="39" t="s">
        <v>16</v>
      </c>
      <c r="C697" s="39" t="s">
        <v>16</v>
      </c>
      <c r="D697" s="39" t="s">
        <v>1715</v>
      </c>
      <c r="E697" s="38">
        <v>859292512</v>
      </c>
      <c r="F697" s="39" t="s">
        <v>3139</v>
      </c>
      <c r="G697" s="39" t="s">
        <v>4</v>
      </c>
      <c r="H697" s="40"/>
    </row>
    <row r="698" spans="1:8" s="32" customFormat="1" x14ac:dyDescent="0.25">
      <c r="A698" s="35">
        <v>697</v>
      </c>
      <c r="B698" s="36" t="s">
        <v>16</v>
      </c>
      <c r="C698" s="36" t="s">
        <v>1680</v>
      </c>
      <c r="D698" s="36" t="s">
        <v>1721</v>
      </c>
      <c r="E698" s="35">
        <v>878067559</v>
      </c>
      <c r="F698" s="36" t="s">
        <v>2497</v>
      </c>
      <c r="G698" s="36" t="s">
        <v>4</v>
      </c>
      <c r="H698" s="37"/>
    </row>
    <row r="699" spans="1:8" s="33" customFormat="1" x14ac:dyDescent="0.25">
      <c r="A699" s="38">
        <v>698</v>
      </c>
      <c r="B699" s="39" t="s">
        <v>16</v>
      </c>
      <c r="C699" s="39" t="s">
        <v>1680</v>
      </c>
      <c r="D699" s="39" t="s">
        <v>1721</v>
      </c>
      <c r="E699" s="38">
        <v>878067559</v>
      </c>
      <c r="F699" s="39" t="s">
        <v>2303</v>
      </c>
      <c r="G699" s="39" t="s">
        <v>2061</v>
      </c>
      <c r="H699" s="40"/>
    </row>
    <row r="700" spans="1:8" s="32" customFormat="1" x14ac:dyDescent="0.25">
      <c r="A700" s="35">
        <v>699</v>
      </c>
      <c r="B700" s="36" t="s">
        <v>16</v>
      </c>
      <c r="C700" s="36" t="s">
        <v>1669</v>
      </c>
      <c r="D700" s="36" t="s">
        <v>1725</v>
      </c>
      <c r="E700" s="35">
        <v>44865182</v>
      </c>
      <c r="F700" s="36" t="s">
        <v>3140</v>
      </c>
      <c r="G700" s="36" t="s">
        <v>4</v>
      </c>
      <c r="H700" s="37"/>
    </row>
    <row r="701" spans="1:8" s="33" customFormat="1" x14ac:dyDescent="0.25">
      <c r="A701" s="38">
        <v>700</v>
      </c>
      <c r="B701" s="39" t="s">
        <v>16</v>
      </c>
      <c r="C701" s="39" t="s">
        <v>1669</v>
      </c>
      <c r="D701" s="39" t="s">
        <v>1725</v>
      </c>
      <c r="E701" s="38">
        <v>44865182</v>
      </c>
      <c r="F701" s="39" t="s">
        <v>3141</v>
      </c>
      <c r="G701" s="39" t="s">
        <v>4</v>
      </c>
      <c r="H701" s="40"/>
    </row>
    <row r="702" spans="1:8" s="32" customFormat="1" x14ac:dyDescent="0.25">
      <c r="A702" s="35">
        <v>701</v>
      </c>
      <c r="B702" s="36" t="s">
        <v>16</v>
      </c>
      <c r="C702" s="36" t="s">
        <v>1669</v>
      </c>
      <c r="D702" s="36" t="s">
        <v>1729</v>
      </c>
      <c r="E702" s="35">
        <v>827568820</v>
      </c>
      <c r="F702" s="36" t="s">
        <v>3142</v>
      </c>
      <c r="G702" s="36" t="s">
        <v>4</v>
      </c>
      <c r="H702" s="37"/>
    </row>
    <row r="703" spans="1:8" s="33" customFormat="1" x14ac:dyDescent="0.25">
      <c r="A703" s="38">
        <v>702</v>
      </c>
      <c r="B703" s="39" t="s">
        <v>16</v>
      </c>
      <c r="C703" s="39" t="s">
        <v>1669</v>
      </c>
      <c r="D703" s="39" t="s">
        <v>1729</v>
      </c>
      <c r="E703" s="38">
        <v>827568820</v>
      </c>
      <c r="F703" s="39" t="s">
        <v>3140</v>
      </c>
      <c r="G703" s="39" t="s">
        <v>4</v>
      </c>
      <c r="H703" s="40">
        <v>1</v>
      </c>
    </row>
    <row r="704" spans="1:8" s="32" customFormat="1" x14ac:dyDescent="0.25">
      <c r="A704" s="35">
        <v>703</v>
      </c>
      <c r="B704" s="36" t="s">
        <v>16</v>
      </c>
      <c r="C704" s="36" t="s">
        <v>1665</v>
      </c>
      <c r="D704" s="36" t="s">
        <v>1731</v>
      </c>
      <c r="E704" s="35">
        <v>897222536</v>
      </c>
      <c r="F704" s="36" t="s">
        <v>3144</v>
      </c>
      <c r="G704" s="36" t="s">
        <v>4</v>
      </c>
      <c r="H704" s="37"/>
    </row>
    <row r="705" spans="1:8" s="33" customFormat="1" x14ac:dyDescent="0.25">
      <c r="A705" s="38">
        <v>704</v>
      </c>
      <c r="B705" s="39" t="s">
        <v>16</v>
      </c>
      <c r="C705" s="39" t="s">
        <v>1669</v>
      </c>
      <c r="D705" s="39" t="s">
        <v>1721</v>
      </c>
      <c r="E705" s="38" t="s">
        <v>1735</v>
      </c>
      <c r="F705" s="39" t="s">
        <v>2151</v>
      </c>
      <c r="G705" s="39" t="s">
        <v>4</v>
      </c>
      <c r="H705" s="40"/>
    </row>
    <row r="706" spans="1:8" s="32" customFormat="1" x14ac:dyDescent="0.25">
      <c r="A706" s="35">
        <v>705</v>
      </c>
      <c r="B706" s="36" t="s">
        <v>16</v>
      </c>
      <c r="C706" s="36" t="s">
        <v>16</v>
      </c>
      <c r="D706" s="36" t="s">
        <v>1746</v>
      </c>
      <c r="E706" s="35" t="s">
        <v>87</v>
      </c>
      <c r="F706" s="36" t="s">
        <v>2638</v>
      </c>
      <c r="G706" s="36" t="s">
        <v>2061</v>
      </c>
      <c r="H706" s="37"/>
    </row>
    <row r="707" spans="1:8" s="33" customFormat="1" x14ac:dyDescent="0.25">
      <c r="A707" s="38">
        <v>706</v>
      </c>
      <c r="B707" s="39" t="s">
        <v>16</v>
      </c>
      <c r="C707" s="39" t="s">
        <v>1669</v>
      </c>
      <c r="D707" s="39" t="s">
        <v>1750</v>
      </c>
      <c r="E707" s="38" t="s">
        <v>1751</v>
      </c>
      <c r="F707" s="39" t="s">
        <v>846</v>
      </c>
      <c r="G707" s="39" t="s">
        <v>2061</v>
      </c>
      <c r="H707" s="40"/>
    </row>
    <row r="708" spans="1:8" s="32" customFormat="1" x14ac:dyDescent="0.25">
      <c r="A708" s="35">
        <v>707</v>
      </c>
      <c r="B708" s="36" t="s">
        <v>16</v>
      </c>
      <c r="C708" s="36" t="s">
        <v>1669</v>
      </c>
      <c r="D708" s="36" t="s">
        <v>1753</v>
      </c>
      <c r="E708" s="35">
        <v>850240591</v>
      </c>
      <c r="F708" s="36" t="s">
        <v>2115</v>
      </c>
      <c r="G708" s="36" t="s">
        <v>4</v>
      </c>
      <c r="H708" s="37">
        <v>1</v>
      </c>
    </row>
    <row r="709" spans="1:8" s="33" customFormat="1" x14ac:dyDescent="0.25">
      <c r="A709" s="38">
        <v>708</v>
      </c>
      <c r="B709" s="39" t="s">
        <v>16</v>
      </c>
      <c r="C709" s="39" t="s">
        <v>1669</v>
      </c>
      <c r="D709" s="39" t="s">
        <v>1681</v>
      </c>
      <c r="E709" s="38">
        <v>883557149</v>
      </c>
      <c r="F709" s="39" t="s">
        <v>2624</v>
      </c>
      <c r="G709" s="39" t="s">
        <v>4</v>
      </c>
      <c r="H709" s="40"/>
    </row>
    <row r="710" spans="1:8" s="32" customFormat="1" ht="31.5" x14ac:dyDescent="0.25">
      <c r="A710" s="35">
        <v>709</v>
      </c>
      <c r="B710" s="36" t="s">
        <v>16</v>
      </c>
      <c r="C710" s="36" t="s">
        <v>1669</v>
      </c>
      <c r="D710" s="36" t="s">
        <v>1755</v>
      </c>
      <c r="E710" s="35" t="s">
        <v>1756</v>
      </c>
      <c r="F710" s="36" t="s">
        <v>2579</v>
      </c>
      <c r="G710" s="36" t="s">
        <v>2061</v>
      </c>
      <c r="H710" s="37"/>
    </row>
    <row r="711" spans="1:8" s="33" customFormat="1" ht="31.5" x14ac:dyDescent="0.25">
      <c r="A711" s="38">
        <v>710</v>
      </c>
      <c r="B711" s="39" t="s">
        <v>16</v>
      </c>
      <c r="C711" s="39" t="s">
        <v>1669</v>
      </c>
      <c r="D711" s="39" t="s">
        <v>1755</v>
      </c>
      <c r="E711" s="38" t="s">
        <v>1756</v>
      </c>
      <c r="F711" s="39" t="s">
        <v>3149</v>
      </c>
      <c r="G711" s="39" t="s">
        <v>4</v>
      </c>
      <c r="H711" s="40">
        <v>1</v>
      </c>
    </row>
    <row r="712" spans="1:8" s="32" customFormat="1" x14ac:dyDescent="0.25">
      <c r="A712" s="35">
        <v>711</v>
      </c>
      <c r="B712" s="36" t="s">
        <v>16</v>
      </c>
      <c r="C712" s="36" t="s">
        <v>16</v>
      </c>
      <c r="D712" s="36" t="s">
        <v>1757</v>
      </c>
      <c r="E712" s="35">
        <v>827551327</v>
      </c>
      <c r="F712" s="36" t="s">
        <v>3124</v>
      </c>
      <c r="G712" s="36" t="s">
        <v>4</v>
      </c>
      <c r="H712" s="37"/>
    </row>
    <row r="713" spans="1:8" s="33" customFormat="1" x14ac:dyDescent="0.25">
      <c r="A713" s="38">
        <v>712</v>
      </c>
      <c r="B713" s="39" t="s">
        <v>16</v>
      </c>
      <c r="C713" s="39" t="s">
        <v>16</v>
      </c>
      <c r="D713" s="39" t="s">
        <v>1759</v>
      </c>
      <c r="E713" s="38">
        <v>837374835</v>
      </c>
      <c r="F713" s="39" t="s">
        <v>3150</v>
      </c>
      <c r="G713" s="39" t="s">
        <v>4</v>
      </c>
      <c r="H713" s="40"/>
    </row>
    <row r="714" spans="1:8" s="32" customFormat="1" ht="31.5" x14ac:dyDescent="0.25">
      <c r="A714" s="35">
        <v>713</v>
      </c>
      <c r="B714" s="36" t="s">
        <v>16</v>
      </c>
      <c r="C714" s="36" t="s">
        <v>1680</v>
      </c>
      <c r="D714" s="36" t="s">
        <v>1748</v>
      </c>
      <c r="E714" s="35" t="s">
        <v>1761</v>
      </c>
      <c r="F714" s="36" t="s">
        <v>3151</v>
      </c>
      <c r="G714" s="36" t="s">
        <v>1</v>
      </c>
      <c r="H714" s="37"/>
    </row>
    <row r="715" spans="1:8" s="33" customFormat="1" ht="31.5" x14ac:dyDescent="0.25">
      <c r="A715" s="38">
        <v>714</v>
      </c>
      <c r="B715" s="39" t="s">
        <v>16</v>
      </c>
      <c r="C715" s="39" t="s">
        <v>1669</v>
      </c>
      <c r="D715" s="39" t="s">
        <v>1748</v>
      </c>
      <c r="E715" s="38" t="s">
        <v>1761</v>
      </c>
      <c r="F715" s="39" t="s">
        <v>3152</v>
      </c>
      <c r="G715" s="39" t="s">
        <v>1</v>
      </c>
      <c r="H715" s="40"/>
    </row>
    <row r="716" spans="1:8" s="32" customFormat="1" x14ac:dyDescent="0.25">
      <c r="A716" s="35">
        <v>715</v>
      </c>
      <c r="B716" s="36" t="s">
        <v>8</v>
      </c>
      <c r="C716" s="36" t="s">
        <v>222</v>
      </c>
      <c r="D716" s="36" t="s">
        <v>1771</v>
      </c>
      <c r="E716" s="35" t="s">
        <v>1772</v>
      </c>
      <c r="F716" s="36" t="s">
        <v>3163</v>
      </c>
      <c r="G716" s="36" t="s">
        <v>2061</v>
      </c>
      <c r="H716" s="37"/>
    </row>
    <row r="717" spans="1:8" s="33" customFormat="1" x14ac:dyDescent="0.25">
      <c r="A717" s="38">
        <v>716</v>
      </c>
      <c r="B717" s="39" t="s">
        <v>8</v>
      </c>
      <c r="C717" s="39" t="s">
        <v>222</v>
      </c>
      <c r="D717" s="39" t="s">
        <v>1771</v>
      </c>
      <c r="E717" s="38" t="s">
        <v>1772</v>
      </c>
      <c r="F717" s="39" t="s">
        <v>3165</v>
      </c>
      <c r="G717" s="39" t="s">
        <v>2061</v>
      </c>
      <c r="H717" s="40"/>
    </row>
    <row r="718" spans="1:8" s="32" customFormat="1" ht="31.5" x14ac:dyDescent="0.25">
      <c r="A718" s="35">
        <v>717</v>
      </c>
      <c r="B718" s="36" t="s">
        <v>8</v>
      </c>
      <c r="C718" s="36" t="s">
        <v>222</v>
      </c>
      <c r="D718" s="36" t="s">
        <v>1771</v>
      </c>
      <c r="E718" s="35" t="s">
        <v>1772</v>
      </c>
      <c r="F718" s="36" t="s">
        <v>3166</v>
      </c>
      <c r="G718" s="36" t="s">
        <v>2061</v>
      </c>
      <c r="H718" s="37"/>
    </row>
    <row r="719" spans="1:8" s="33" customFormat="1" x14ac:dyDescent="0.25">
      <c r="A719" s="38">
        <v>718</v>
      </c>
      <c r="B719" s="39" t="s">
        <v>8</v>
      </c>
      <c r="C719" s="39" t="s">
        <v>222</v>
      </c>
      <c r="D719" s="39" t="s">
        <v>1778</v>
      </c>
      <c r="E719" s="38">
        <v>873759618</v>
      </c>
      <c r="F719" s="39" t="s">
        <v>2141</v>
      </c>
      <c r="G719" s="39" t="s">
        <v>2061</v>
      </c>
      <c r="H719" s="40"/>
    </row>
    <row r="720" spans="1:8" s="32" customFormat="1" ht="31.5" x14ac:dyDescent="0.25">
      <c r="A720" s="35">
        <v>719</v>
      </c>
      <c r="B720" s="36" t="s">
        <v>8</v>
      </c>
      <c r="C720" s="36" t="s">
        <v>1782</v>
      </c>
      <c r="D720" s="36" t="s">
        <v>1785</v>
      </c>
      <c r="E720" s="35">
        <v>857695782</v>
      </c>
      <c r="F720" s="36" t="s">
        <v>3169</v>
      </c>
      <c r="G720" s="36" t="s">
        <v>2061</v>
      </c>
      <c r="H720" s="37"/>
    </row>
    <row r="721" spans="1:8" s="33" customFormat="1" x14ac:dyDescent="0.25">
      <c r="A721" s="38">
        <v>720</v>
      </c>
      <c r="B721" s="39" t="s">
        <v>8</v>
      </c>
      <c r="C721" s="39" t="s">
        <v>612</v>
      </c>
      <c r="D721" s="39" t="s">
        <v>1790</v>
      </c>
      <c r="E721" s="38">
        <v>810745691</v>
      </c>
      <c r="F721" s="39" t="s">
        <v>3172</v>
      </c>
      <c r="G721" s="39" t="s">
        <v>2</v>
      </c>
      <c r="H721" s="40"/>
    </row>
    <row r="722" spans="1:8" s="32" customFormat="1" x14ac:dyDescent="0.25">
      <c r="A722" s="35">
        <v>721</v>
      </c>
      <c r="B722" s="36" t="s">
        <v>8</v>
      </c>
      <c r="C722" s="36" t="s">
        <v>612</v>
      </c>
      <c r="D722" s="36" t="s">
        <v>1790</v>
      </c>
      <c r="E722" s="35">
        <v>810745691</v>
      </c>
      <c r="F722" s="36" t="s">
        <v>3173</v>
      </c>
      <c r="G722" s="36" t="s">
        <v>2</v>
      </c>
      <c r="H722" s="37">
        <v>1</v>
      </c>
    </row>
    <row r="723" spans="1:8" s="33" customFormat="1" x14ac:dyDescent="0.25">
      <c r="A723" s="38">
        <v>722</v>
      </c>
      <c r="B723" s="39" t="s">
        <v>8</v>
      </c>
      <c r="C723" s="39" t="s">
        <v>612</v>
      </c>
      <c r="D723" s="39" t="s">
        <v>1790</v>
      </c>
      <c r="E723" s="38">
        <v>810745691</v>
      </c>
      <c r="F723" s="39" t="s">
        <v>3174</v>
      </c>
      <c r="G723" s="39" t="s">
        <v>2</v>
      </c>
      <c r="H723" s="40"/>
    </row>
    <row r="724" spans="1:8" s="32" customFormat="1" ht="31.5" x14ac:dyDescent="0.25">
      <c r="A724" s="35">
        <v>723</v>
      </c>
      <c r="B724" s="36" t="s">
        <v>8</v>
      </c>
      <c r="C724" s="36" t="s">
        <v>625</v>
      </c>
      <c r="D724" s="36" t="s">
        <v>1796</v>
      </c>
      <c r="E724" s="35" t="s">
        <v>1797</v>
      </c>
      <c r="F724" s="36" t="s">
        <v>3177</v>
      </c>
      <c r="G724" s="36" t="s">
        <v>5</v>
      </c>
      <c r="H724" s="37"/>
    </row>
    <row r="725" spans="1:8" s="33" customFormat="1" ht="31.5" x14ac:dyDescent="0.25">
      <c r="A725" s="38">
        <v>724</v>
      </c>
      <c r="B725" s="39" t="s">
        <v>8</v>
      </c>
      <c r="C725" s="39" t="s">
        <v>625</v>
      </c>
      <c r="D725" s="39" t="s">
        <v>1796</v>
      </c>
      <c r="E725" s="38" t="s">
        <v>1797</v>
      </c>
      <c r="F725" s="39" t="s">
        <v>3179</v>
      </c>
      <c r="G725" s="39" t="s">
        <v>5</v>
      </c>
      <c r="H725" s="40"/>
    </row>
    <row r="726" spans="1:8" s="32" customFormat="1" ht="31.5" x14ac:dyDescent="0.25">
      <c r="A726" s="35">
        <v>725</v>
      </c>
      <c r="B726" s="36" t="s">
        <v>8</v>
      </c>
      <c r="C726" s="36" t="s">
        <v>625</v>
      </c>
      <c r="D726" s="36" t="s">
        <v>1796</v>
      </c>
      <c r="E726" s="35" t="s">
        <v>1797</v>
      </c>
      <c r="F726" s="36" t="s">
        <v>3180</v>
      </c>
      <c r="G726" s="36" t="s">
        <v>5</v>
      </c>
      <c r="H726" s="37"/>
    </row>
    <row r="727" spans="1:8" s="33" customFormat="1" ht="31.5" x14ac:dyDescent="0.25">
      <c r="A727" s="38">
        <v>726</v>
      </c>
      <c r="B727" s="39" t="s">
        <v>8</v>
      </c>
      <c r="C727" s="39" t="s">
        <v>625</v>
      </c>
      <c r="D727" s="39" t="s">
        <v>1796</v>
      </c>
      <c r="E727" s="38" t="s">
        <v>1797</v>
      </c>
      <c r="F727" s="39" t="s">
        <v>3181</v>
      </c>
      <c r="G727" s="39" t="s">
        <v>5</v>
      </c>
      <c r="H727" s="40">
        <v>1</v>
      </c>
    </row>
    <row r="728" spans="1:8" s="32" customFormat="1" x14ac:dyDescent="0.25">
      <c r="A728" s="35">
        <v>727</v>
      </c>
      <c r="B728" s="36" t="s">
        <v>8</v>
      </c>
      <c r="C728" s="36" t="s">
        <v>1799</v>
      </c>
      <c r="D728" s="36" t="s">
        <v>1800</v>
      </c>
      <c r="E728" s="35" t="s">
        <v>1801</v>
      </c>
      <c r="F728" s="36" t="s">
        <v>3182</v>
      </c>
      <c r="G728" s="36" t="s">
        <v>4</v>
      </c>
      <c r="H728" s="37">
        <v>1</v>
      </c>
    </row>
    <row r="729" spans="1:8" s="33" customFormat="1" ht="31.5" x14ac:dyDescent="0.25">
      <c r="A729" s="38">
        <v>728</v>
      </c>
      <c r="B729" s="39" t="s">
        <v>8</v>
      </c>
      <c r="C729" s="39" t="s">
        <v>625</v>
      </c>
      <c r="D729" s="39" t="s">
        <v>1803</v>
      </c>
      <c r="E729" s="38" t="s">
        <v>1804</v>
      </c>
      <c r="F729" s="39" t="s">
        <v>3183</v>
      </c>
      <c r="G729" s="39" t="s">
        <v>4</v>
      </c>
      <c r="H729" s="40">
        <v>1</v>
      </c>
    </row>
    <row r="730" spans="1:8" s="32" customFormat="1" ht="31.5" x14ac:dyDescent="0.25">
      <c r="A730" s="35">
        <v>729</v>
      </c>
      <c r="B730" s="36" t="s">
        <v>8</v>
      </c>
      <c r="C730" s="36" t="s">
        <v>625</v>
      </c>
      <c r="D730" s="36" t="s">
        <v>1803</v>
      </c>
      <c r="E730" s="35" t="s">
        <v>1804</v>
      </c>
      <c r="F730" s="36" t="s">
        <v>2151</v>
      </c>
      <c r="G730" s="36" t="s">
        <v>4</v>
      </c>
      <c r="H730" s="37">
        <v>1</v>
      </c>
    </row>
    <row r="731" spans="1:8" s="33" customFormat="1" ht="31.5" x14ac:dyDescent="0.25">
      <c r="A731" s="38">
        <v>730</v>
      </c>
      <c r="B731" s="39" t="s">
        <v>8</v>
      </c>
      <c r="C731" s="39" t="s">
        <v>625</v>
      </c>
      <c r="D731" s="39" t="s">
        <v>1806</v>
      </c>
      <c r="E731" s="38" t="s">
        <v>1807</v>
      </c>
      <c r="F731" s="39" t="s">
        <v>3185</v>
      </c>
      <c r="G731" s="39" t="s">
        <v>2061</v>
      </c>
      <c r="H731" s="40"/>
    </row>
    <row r="732" spans="1:8" s="32" customFormat="1" ht="31.5" x14ac:dyDescent="0.25">
      <c r="A732" s="35">
        <v>731</v>
      </c>
      <c r="B732" s="36" t="s">
        <v>8</v>
      </c>
      <c r="C732" s="36" t="s">
        <v>625</v>
      </c>
      <c r="D732" s="36" t="s">
        <v>1806</v>
      </c>
      <c r="E732" s="35" t="s">
        <v>1807</v>
      </c>
      <c r="F732" s="36" t="s">
        <v>3186</v>
      </c>
      <c r="G732" s="36" t="s">
        <v>2061</v>
      </c>
      <c r="H732" s="37"/>
    </row>
    <row r="733" spans="1:8" s="33" customFormat="1" x14ac:dyDescent="0.25">
      <c r="A733" s="38">
        <v>732</v>
      </c>
      <c r="B733" s="39" t="s">
        <v>8</v>
      </c>
      <c r="C733" s="39" t="s">
        <v>222</v>
      </c>
      <c r="D733" s="39" t="s">
        <v>1809</v>
      </c>
      <c r="E733" s="38">
        <v>879642928</v>
      </c>
      <c r="F733" s="39" t="s">
        <v>2294</v>
      </c>
      <c r="G733" s="39" t="s">
        <v>5</v>
      </c>
      <c r="H733" s="40">
        <v>1</v>
      </c>
    </row>
    <row r="734" spans="1:8" s="32" customFormat="1" ht="31.5" x14ac:dyDescent="0.25">
      <c r="A734" s="35">
        <v>733</v>
      </c>
      <c r="B734" s="36" t="s">
        <v>8</v>
      </c>
      <c r="C734" s="36" t="s">
        <v>625</v>
      </c>
      <c r="D734" s="36" t="s">
        <v>1811</v>
      </c>
      <c r="E734" s="35">
        <v>854797206</v>
      </c>
      <c r="F734" s="36" t="s">
        <v>2117</v>
      </c>
      <c r="G734" s="36" t="s">
        <v>1</v>
      </c>
      <c r="H734" s="37"/>
    </row>
    <row r="735" spans="1:8" s="33" customFormat="1" x14ac:dyDescent="0.25">
      <c r="A735" s="38">
        <v>734</v>
      </c>
      <c r="B735" s="39" t="s">
        <v>8</v>
      </c>
      <c r="C735" s="39" t="s">
        <v>1813</v>
      </c>
      <c r="D735" s="39" t="s">
        <v>790</v>
      </c>
      <c r="E735" s="38">
        <v>883497713</v>
      </c>
      <c r="F735" s="39" t="s">
        <v>2303</v>
      </c>
      <c r="G735" s="39" t="s">
        <v>2061</v>
      </c>
      <c r="H735" s="40"/>
    </row>
    <row r="736" spans="1:8" s="32" customFormat="1" x14ac:dyDescent="0.25">
      <c r="A736" s="35">
        <v>735</v>
      </c>
      <c r="B736" s="36" t="s">
        <v>8</v>
      </c>
      <c r="C736" s="36" t="s">
        <v>1813</v>
      </c>
      <c r="D736" s="36" t="s">
        <v>188</v>
      </c>
      <c r="E736" s="35"/>
      <c r="F736" s="36" t="s">
        <v>2152</v>
      </c>
      <c r="G736" s="36" t="s">
        <v>2061</v>
      </c>
      <c r="H736" s="37"/>
    </row>
    <row r="737" spans="1:8" s="33" customFormat="1" x14ac:dyDescent="0.25">
      <c r="A737" s="38">
        <v>736</v>
      </c>
      <c r="B737" s="39" t="s">
        <v>8</v>
      </c>
      <c r="C737" s="39" t="s">
        <v>1813</v>
      </c>
      <c r="D737" s="39" t="s">
        <v>1816</v>
      </c>
      <c r="E737" s="38"/>
      <c r="F737" s="39" t="s">
        <v>3191</v>
      </c>
      <c r="G737" s="39" t="s">
        <v>1</v>
      </c>
      <c r="H737" s="40"/>
    </row>
    <row r="738" spans="1:8" s="32" customFormat="1" x14ac:dyDescent="0.25">
      <c r="A738" s="35">
        <v>737</v>
      </c>
      <c r="B738" s="36" t="s">
        <v>8</v>
      </c>
      <c r="C738" s="36" t="s">
        <v>1813</v>
      </c>
      <c r="D738" s="36" t="s">
        <v>1818</v>
      </c>
      <c r="E738" s="35"/>
      <c r="F738" s="36" t="s">
        <v>2349</v>
      </c>
      <c r="G738" s="36" t="s">
        <v>1</v>
      </c>
      <c r="H738" s="37"/>
    </row>
    <row r="739" spans="1:8" s="33" customFormat="1" ht="31.5" x14ac:dyDescent="0.25">
      <c r="A739" s="38">
        <v>738</v>
      </c>
      <c r="B739" s="39" t="s">
        <v>8</v>
      </c>
      <c r="C739" s="39" t="s">
        <v>1813</v>
      </c>
      <c r="D739" s="39" t="s">
        <v>1820</v>
      </c>
      <c r="E739" s="38"/>
      <c r="F739" s="39" t="s">
        <v>3194</v>
      </c>
      <c r="G739" s="39" t="s">
        <v>4</v>
      </c>
      <c r="H739" s="40"/>
    </row>
    <row r="740" spans="1:8" s="32" customFormat="1" x14ac:dyDescent="0.25">
      <c r="A740" s="35">
        <v>739</v>
      </c>
      <c r="B740" s="36" t="s">
        <v>8</v>
      </c>
      <c r="C740" s="36"/>
      <c r="D740" s="36" t="s">
        <v>1826</v>
      </c>
      <c r="E740" s="35" t="s">
        <v>782</v>
      </c>
      <c r="F740" s="36" t="s">
        <v>814</v>
      </c>
      <c r="G740" s="36" t="s">
        <v>1</v>
      </c>
      <c r="H740" s="37"/>
    </row>
    <row r="741" spans="1:8" s="33" customFormat="1" ht="31.5" x14ac:dyDescent="0.25">
      <c r="A741" s="38">
        <v>740</v>
      </c>
      <c r="B741" s="39" t="s">
        <v>8</v>
      </c>
      <c r="C741" s="39" t="s">
        <v>1827</v>
      </c>
      <c r="D741" s="39" t="s">
        <v>1828</v>
      </c>
      <c r="E741" s="38">
        <v>997697283</v>
      </c>
      <c r="F741" s="39" t="s">
        <v>2151</v>
      </c>
      <c r="G741" s="39" t="s">
        <v>4</v>
      </c>
      <c r="H741" s="40"/>
    </row>
    <row r="742" spans="1:8" s="32" customFormat="1" x14ac:dyDescent="0.25">
      <c r="A742" s="35">
        <v>741</v>
      </c>
      <c r="B742" s="36" t="s">
        <v>8</v>
      </c>
      <c r="C742" s="36" t="s">
        <v>612</v>
      </c>
      <c r="D742" s="36" t="s">
        <v>1831</v>
      </c>
      <c r="E742" s="35">
        <v>898035894</v>
      </c>
      <c r="F742" s="36" t="s">
        <v>2825</v>
      </c>
      <c r="G742" s="36" t="s">
        <v>1</v>
      </c>
      <c r="H742" s="37"/>
    </row>
    <row r="743" spans="1:8" s="33" customFormat="1" ht="31.5" x14ac:dyDescent="0.25">
      <c r="A743" s="38">
        <v>742</v>
      </c>
      <c r="B743" s="39" t="s">
        <v>8</v>
      </c>
      <c r="C743" s="39" t="s">
        <v>1827</v>
      </c>
      <c r="D743" s="39" t="s">
        <v>1833</v>
      </c>
      <c r="E743" s="38">
        <v>892867372</v>
      </c>
      <c r="F743" s="39" t="s">
        <v>3210</v>
      </c>
      <c r="G743" s="39" t="s">
        <v>4</v>
      </c>
      <c r="H743" s="40"/>
    </row>
    <row r="744" spans="1:8" s="32" customFormat="1" ht="31.5" x14ac:dyDescent="0.25">
      <c r="A744" s="35">
        <v>743</v>
      </c>
      <c r="B744" s="36" t="s">
        <v>8</v>
      </c>
      <c r="C744" s="36" t="s">
        <v>1827</v>
      </c>
      <c r="D744" s="36" t="s">
        <v>1833</v>
      </c>
      <c r="E744" s="35">
        <v>892867372</v>
      </c>
      <c r="F744" s="36" t="s">
        <v>3211</v>
      </c>
      <c r="G744" s="36" t="s">
        <v>4</v>
      </c>
      <c r="H744" s="37"/>
    </row>
    <row r="745" spans="1:8" s="33" customFormat="1" ht="31.5" x14ac:dyDescent="0.25">
      <c r="A745" s="38">
        <v>744</v>
      </c>
      <c r="B745" s="39" t="s">
        <v>10</v>
      </c>
      <c r="C745" s="39" t="s">
        <v>1199</v>
      </c>
      <c r="D745" s="39" t="s">
        <v>1838</v>
      </c>
      <c r="E745" s="38" t="s">
        <v>1839</v>
      </c>
      <c r="F745" s="39" t="s">
        <v>3212</v>
      </c>
      <c r="G745" s="39" t="s">
        <v>4</v>
      </c>
      <c r="H745" s="40"/>
    </row>
    <row r="746" spans="1:8" s="32" customFormat="1" x14ac:dyDescent="0.25">
      <c r="A746" s="35">
        <v>745</v>
      </c>
      <c r="B746" s="36" t="s">
        <v>10</v>
      </c>
      <c r="C746" s="36" t="s">
        <v>10</v>
      </c>
      <c r="D746" s="36" t="s">
        <v>1841</v>
      </c>
      <c r="E746" s="35" t="s">
        <v>1842</v>
      </c>
      <c r="F746" s="36" t="s">
        <v>3213</v>
      </c>
      <c r="G746" s="36" t="s">
        <v>2061</v>
      </c>
      <c r="H746" s="37"/>
    </row>
    <row r="747" spans="1:8" s="33" customFormat="1" x14ac:dyDescent="0.25">
      <c r="A747" s="38">
        <v>746</v>
      </c>
      <c r="B747" s="39" t="s">
        <v>10</v>
      </c>
      <c r="C747" s="39" t="s">
        <v>1199</v>
      </c>
      <c r="D747" s="39" t="s">
        <v>1843</v>
      </c>
      <c r="E747" s="38">
        <v>823191904</v>
      </c>
      <c r="F747" s="39" t="s">
        <v>3214</v>
      </c>
      <c r="G747" s="39" t="s">
        <v>2061</v>
      </c>
      <c r="H747" s="40"/>
    </row>
    <row r="748" spans="1:8" s="32" customFormat="1" x14ac:dyDescent="0.25">
      <c r="A748" s="35">
        <v>747</v>
      </c>
      <c r="B748" s="36" t="s">
        <v>10</v>
      </c>
      <c r="C748" s="36" t="s">
        <v>1847</v>
      </c>
      <c r="D748" s="36" t="s">
        <v>1848</v>
      </c>
      <c r="E748" s="35">
        <v>945317773</v>
      </c>
      <c r="F748" s="36" t="s">
        <v>3215</v>
      </c>
      <c r="G748" s="36" t="s">
        <v>4</v>
      </c>
      <c r="H748" s="37">
        <v>1</v>
      </c>
    </row>
    <row r="749" spans="1:8" s="33" customFormat="1" x14ac:dyDescent="0.25">
      <c r="A749" s="38">
        <v>748</v>
      </c>
      <c r="B749" s="39" t="s">
        <v>10</v>
      </c>
      <c r="C749" s="39" t="s">
        <v>1199</v>
      </c>
      <c r="D749" s="39" t="s">
        <v>1851</v>
      </c>
      <c r="E749" s="38">
        <v>837428935</v>
      </c>
      <c r="F749" s="39" t="s">
        <v>3216</v>
      </c>
      <c r="G749" s="39" t="s">
        <v>1</v>
      </c>
      <c r="H749" s="40">
        <v>1</v>
      </c>
    </row>
    <row r="750" spans="1:8" s="32" customFormat="1" x14ac:dyDescent="0.25">
      <c r="A750" s="35">
        <v>749</v>
      </c>
      <c r="B750" s="36" t="s">
        <v>10</v>
      </c>
      <c r="C750" s="36" t="s">
        <v>1835</v>
      </c>
      <c r="D750" s="36" t="s">
        <v>844</v>
      </c>
      <c r="E750" s="35">
        <v>821486371</v>
      </c>
      <c r="F750" s="36" t="s">
        <v>3227</v>
      </c>
      <c r="G750" s="36" t="s">
        <v>2061</v>
      </c>
      <c r="H750" s="37"/>
    </row>
    <row r="751" spans="1:8" s="33" customFormat="1" x14ac:dyDescent="0.25">
      <c r="A751" s="38">
        <v>750</v>
      </c>
      <c r="B751" s="39" t="s">
        <v>10</v>
      </c>
      <c r="C751" s="39" t="s">
        <v>1835</v>
      </c>
      <c r="D751" s="39" t="s">
        <v>844</v>
      </c>
      <c r="E751" s="38">
        <v>821486371</v>
      </c>
      <c r="F751" s="39" t="s">
        <v>2109</v>
      </c>
      <c r="G751" s="39" t="s">
        <v>2061</v>
      </c>
      <c r="H751" s="40"/>
    </row>
    <row r="752" spans="1:8" s="32" customFormat="1" x14ac:dyDescent="0.25">
      <c r="A752" s="35">
        <v>751</v>
      </c>
      <c r="B752" s="36" t="s">
        <v>10</v>
      </c>
      <c r="C752" s="36" t="s">
        <v>10</v>
      </c>
      <c r="D752" s="36" t="s">
        <v>1858</v>
      </c>
      <c r="E752" s="35">
        <v>921638993</v>
      </c>
      <c r="F752" s="36" t="s">
        <v>1858</v>
      </c>
      <c r="G752" s="36" t="s">
        <v>4</v>
      </c>
      <c r="H752" s="37"/>
    </row>
    <row r="753" spans="1:8" s="33" customFormat="1" x14ac:dyDescent="0.25">
      <c r="A753" s="38">
        <v>752</v>
      </c>
      <c r="B753" s="39" t="s">
        <v>10</v>
      </c>
      <c r="C753" s="39" t="s">
        <v>1835</v>
      </c>
      <c r="D753" s="39" t="s">
        <v>1862</v>
      </c>
      <c r="E753" s="38">
        <v>804047493</v>
      </c>
      <c r="F753" s="39" t="s">
        <v>2109</v>
      </c>
      <c r="G753" s="39" t="s">
        <v>2061</v>
      </c>
      <c r="H753" s="40"/>
    </row>
    <row r="754" spans="1:8" s="32" customFormat="1" x14ac:dyDescent="0.25">
      <c r="A754" s="35">
        <v>753</v>
      </c>
      <c r="B754" s="36" t="s">
        <v>10</v>
      </c>
      <c r="C754" s="36" t="s">
        <v>1835</v>
      </c>
      <c r="D754" s="36" t="s">
        <v>1862</v>
      </c>
      <c r="E754" s="35">
        <v>804047493</v>
      </c>
      <c r="F754" s="36" t="s">
        <v>2667</v>
      </c>
      <c r="G754" s="36" t="s">
        <v>4</v>
      </c>
      <c r="H754" s="37"/>
    </row>
    <row r="755" spans="1:8" s="33" customFormat="1" x14ac:dyDescent="0.25">
      <c r="A755" s="38">
        <v>754</v>
      </c>
      <c r="B755" s="39" t="s">
        <v>10</v>
      </c>
      <c r="C755" s="39" t="s">
        <v>1199</v>
      </c>
      <c r="D755" s="39" t="s">
        <v>1864</v>
      </c>
      <c r="E755" s="38">
        <v>894178902</v>
      </c>
      <c r="F755" s="39" t="s">
        <v>3230</v>
      </c>
      <c r="G755" s="39" t="s">
        <v>2061</v>
      </c>
      <c r="H755" s="40"/>
    </row>
    <row r="756" spans="1:8" s="32" customFormat="1" x14ac:dyDescent="0.25">
      <c r="A756" s="35">
        <v>755</v>
      </c>
      <c r="B756" s="36" t="s">
        <v>10</v>
      </c>
      <c r="C756" s="36" t="s">
        <v>1199</v>
      </c>
      <c r="D756" s="36" t="s">
        <v>1864</v>
      </c>
      <c r="E756" s="35">
        <v>894178902</v>
      </c>
      <c r="F756" s="36" t="s">
        <v>2740</v>
      </c>
      <c r="G756" s="36" t="s">
        <v>4</v>
      </c>
      <c r="H756" s="37"/>
    </row>
    <row r="757" spans="1:8" s="33" customFormat="1" x14ac:dyDescent="0.25">
      <c r="A757" s="38">
        <v>756</v>
      </c>
      <c r="B757" s="39" t="s">
        <v>10</v>
      </c>
      <c r="C757" s="39" t="s">
        <v>1835</v>
      </c>
      <c r="D757" s="39" t="s">
        <v>1866</v>
      </c>
      <c r="E757" s="38" t="s">
        <v>1867</v>
      </c>
      <c r="F757" s="39" t="s">
        <v>3231</v>
      </c>
      <c r="G757" s="39" t="s">
        <v>1</v>
      </c>
      <c r="H757" s="40">
        <v>1</v>
      </c>
    </row>
    <row r="758" spans="1:8" s="32" customFormat="1" x14ac:dyDescent="0.25">
      <c r="A758" s="35">
        <v>757</v>
      </c>
      <c r="B758" s="36" t="s">
        <v>10</v>
      </c>
      <c r="C758" s="36" t="s">
        <v>1835</v>
      </c>
      <c r="D758" s="36" t="s">
        <v>1866</v>
      </c>
      <c r="E758" s="35" t="s">
        <v>1867</v>
      </c>
      <c r="F758" s="36" t="s">
        <v>3235</v>
      </c>
      <c r="G758" s="36" t="s">
        <v>1</v>
      </c>
      <c r="H758" s="37"/>
    </row>
    <row r="759" spans="1:8" s="33" customFormat="1" x14ac:dyDescent="0.25">
      <c r="A759" s="38">
        <v>758</v>
      </c>
      <c r="B759" s="39" t="s">
        <v>10</v>
      </c>
      <c r="C759" s="39" t="s">
        <v>1835</v>
      </c>
      <c r="D759" s="39" t="s">
        <v>1866</v>
      </c>
      <c r="E759" s="38" t="s">
        <v>1867</v>
      </c>
      <c r="F759" s="39" t="s">
        <v>3239</v>
      </c>
      <c r="G759" s="39" t="s">
        <v>1</v>
      </c>
      <c r="H759" s="40"/>
    </row>
    <row r="760" spans="1:8" s="32" customFormat="1" x14ac:dyDescent="0.25">
      <c r="A760" s="35">
        <v>759</v>
      </c>
      <c r="B760" s="36" t="s">
        <v>10</v>
      </c>
      <c r="C760" s="36" t="s">
        <v>1835</v>
      </c>
      <c r="D760" s="36" t="s">
        <v>1866</v>
      </c>
      <c r="E760" s="35" t="s">
        <v>1867</v>
      </c>
      <c r="F760" s="36" t="s">
        <v>3240</v>
      </c>
      <c r="G760" s="36" t="s">
        <v>1</v>
      </c>
      <c r="H760" s="37"/>
    </row>
    <row r="761" spans="1:8" s="33" customFormat="1" x14ac:dyDescent="0.25">
      <c r="A761" s="38">
        <v>760</v>
      </c>
      <c r="B761" s="39" t="s">
        <v>10</v>
      </c>
      <c r="C761" s="39" t="s">
        <v>1835</v>
      </c>
      <c r="D761" s="39" t="s">
        <v>1866</v>
      </c>
      <c r="E761" s="38" t="s">
        <v>1867</v>
      </c>
      <c r="F761" s="39" t="s">
        <v>3244</v>
      </c>
      <c r="G761" s="39" t="s">
        <v>1</v>
      </c>
      <c r="H761" s="40"/>
    </row>
    <row r="762" spans="1:8" s="32" customFormat="1" x14ac:dyDescent="0.25">
      <c r="A762" s="35">
        <v>761</v>
      </c>
      <c r="B762" s="36" t="s">
        <v>10</v>
      </c>
      <c r="C762" s="36" t="s">
        <v>1870</v>
      </c>
      <c r="D762" s="36" t="s">
        <v>1871</v>
      </c>
      <c r="E762" s="35">
        <v>880559213</v>
      </c>
      <c r="F762" s="36" t="s">
        <v>2115</v>
      </c>
      <c r="G762" s="36" t="s">
        <v>4</v>
      </c>
      <c r="H762" s="37">
        <v>1</v>
      </c>
    </row>
    <row r="763" spans="1:8" s="33" customFormat="1" x14ac:dyDescent="0.25">
      <c r="A763" s="38">
        <v>762</v>
      </c>
      <c r="B763" s="39" t="s">
        <v>10</v>
      </c>
      <c r="C763" s="39" t="s">
        <v>1835</v>
      </c>
      <c r="D763" s="39" t="s">
        <v>1873</v>
      </c>
      <c r="E763" s="38" t="s">
        <v>1874</v>
      </c>
      <c r="F763" s="39" t="s">
        <v>3249</v>
      </c>
      <c r="G763" s="39" t="s">
        <v>4</v>
      </c>
      <c r="H763" s="40"/>
    </row>
    <row r="764" spans="1:8" s="32" customFormat="1" x14ac:dyDescent="0.25">
      <c r="A764" s="35">
        <v>763</v>
      </c>
      <c r="B764" s="36" t="s">
        <v>10</v>
      </c>
      <c r="C764" s="36" t="s">
        <v>1847</v>
      </c>
      <c r="D764" s="36" t="s">
        <v>1876</v>
      </c>
      <c r="E764" s="35">
        <v>831507587</v>
      </c>
      <c r="F764" s="36" t="s">
        <v>2802</v>
      </c>
      <c r="G764" s="36" t="s">
        <v>1</v>
      </c>
      <c r="H764" s="37"/>
    </row>
    <row r="765" spans="1:8" s="33" customFormat="1" x14ac:dyDescent="0.25">
      <c r="A765" s="38">
        <v>764</v>
      </c>
      <c r="B765" s="39" t="s">
        <v>10</v>
      </c>
      <c r="C765" s="39" t="s">
        <v>1847</v>
      </c>
      <c r="D765" s="39" t="s">
        <v>1878</v>
      </c>
      <c r="E765" s="38">
        <v>810577136</v>
      </c>
      <c r="F765" s="39" t="s">
        <v>1878</v>
      </c>
      <c r="G765" s="39" t="s">
        <v>1</v>
      </c>
      <c r="H765" s="40"/>
    </row>
    <row r="766" spans="1:8" s="32" customFormat="1" x14ac:dyDescent="0.25">
      <c r="A766" s="35">
        <v>765</v>
      </c>
      <c r="B766" s="36" t="s">
        <v>10</v>
      </c>
      <c r="C766" s="36" t="s">
        <v>1199</v>
      </c>
      <c r="D766" s="36" t="s">
        <v>1880</v>
      </c>
      <c r="E766" s="35" t="s">
        <v>1881</v>
      </c>
      <c r="F766" s="36" t="s">
        <v>3253</v>
      </c>
      <c r="G766" s="36" t="s">
        <v>1</v>
      </c>
      <c r="H766" s="37"/>
    </row>
    <row r="767" spans="1:8" s="33" customFormat="1" x14ac:dyDescent="0.25">
      <c r="A767" s="38">
        <v>766</v>
      </c>
      <c r="B767" s="39" t="s">
        <v>10</v>
      </c>
      <c r="C767" s="39" t="s">
        <v>10</v>
      </c>
      <c r="D767" s="39" t="s">
        <v>1883</v>
      </c>
      <c r="E767" s="38" t="s">
        <v>1884</v>
      </c>
      <c r="F767" s="39" t="s">
        <v>3255</v>
      </c>
      <c r="G767" s="39" t="s">
        <v>1</v>
      </c>
      <c r="H767" s="40"/>
    </row>
    <row r="768" spans="1:8" s="32" customFormat="1" x14ac:dyDescent="0.25">
      <c r="A768" s="35">
        <v>767</v>
      </c>
      <c r="B768" s="36" t="s">
        <v>10</v>
      </c>
      <c r="C768" s="36" t="s">
        <v>1886</v>
      </c>
      <c r="D768" s="36" t="s">
        <v>1887</v>
      </c>
      <c r="E768" s="35" t="s">
        <v>1888</v>
      </c>
      <c r="F768" s="36" t="s">
        <v>2820</v>
      </c>
      <c r="G768" s="36" t="s">
        <v>4</v>
      </c>
      <c r="H768" s="37"/>
    </row>
    <row r="769" spans="1:8" s="33" customFormat="1" x14ac:dyDescent="0.25">
      <c r="A769" s="38">
        <v>768</v>
      </c>
      <c r="B769" s="39" t="s">
        <v>10</v>
      </c>
      <c r="C769" s="39" t="s">
        <v>1886</v>
      </c>
      <c r="D769" s="39" t="s">
        <v>1890</v>
      </c>
      <c r="E769" s="38" t="s">
        <v>1891</v>
      </c>
      <c r="F769" s="39" t="s">
        <v>3257</v>
      </c>
      <c r="G769" s="39" t="s">
        <v>2061</v>
      </c>
      <c r="H769" s="40"/>
    </row>
    <row r="770" spans="1:8" s="32" customFormat="1" x14ac:dyDescent="0.25">
      <c r="A770" s="35">
        <v>769</v>
      </c>
      <c r="B770" s="36" t="s">
        <v>10</v>
      </c>
      <c r="C770" s="36" t="s">
        <v>1886</v>
      </c>
      <c r="D770" s="36" t="s">
        <v>1893</v>
      </c>
      <c r="E770" s="35" t="s">
        <v>1894</v>
      </c>
      <c r="F770" s="36" t="s">
        <v>2115</v>
      </c>
      <c r="G770" s="36" t="s">
        <v>4</v>
      </c>
      <c r="H770" s="37"/>
    </row>
    <row r="771" spans="1:8" s="33" customFormat="1" x14ac:dyDescent="0.25">
      <c r="A771" s="38">
        <v>770</v>
      </c>
      <c r="B771" s="39" t="s">
        <v>10</v>
      </c>
      <c r="C771" s="39"/>
      <c r="D771" s="39" t="s">
        <v>1896</v>
      </c>
      <c r="E771" s="38" t="s">
        <v>1897</v>
      </c>
      <c r="F771" s="39" t="s">
        <v>2461</v>
      </c>
      <c r="G771" s="39" t="s">
        <v>4</v>
      </c>
      <c r="H771" s="40"/>
    </row>
    <row r="772" spans="1:8" s="32" customFormat="1" x14ac:dyDescent="0.25">
      <c r="A772" s="35">
        <v>771</v>
      </c>
      <c r="B772" s="36" t="s">
        <v>10</v>
      </c>
      <c r="C772" s="36" t="s">
        <v>1199</v>
      </c>
      <c r="D772" s="36" t="s">
        <v>1899</v>
      </c>
      <c r="E772" s="35"/>
      <c r="F772" s="36" t="s">
        <v>3258</v>
      </c>
      <c r="G772" s="36" t="s">
        <v>4</v>
      </c>
      <c r="H772" s="37"/>
    </row>
    <row r="773" spans="1:8" s="33" customFormat="1" ht="31.5" x14ac:dyDescent="0.25">
      <c r="A773" s="38">
        <v>772</v>
      </c>
      <c r="B773" s="39" t="s">
        <v>18</v>
      </c>
      <c r="C773" s="39" t="s">
        <v>1904</v>
      </c>
      <c r="D773" s="39" t="s">
        <v>1907</v>
      </c>
      <c r="E773" s="38">
        <v>874233806</v>
      </c>
      <c r="F773" s="39" t="s">
        <v>3263</v>
      </c>
      <c r="G773" s="39" t="s">
        <v>4</v>
      </c>
      <c r="H773" s="40">
        <v>1</v>
      </c>
    </row>
    <row r="774" spans="1:8" s="32" customFormat="1" ht="31.5" x14ac:dyDescent="0.25">
      <c r="A774" s="35">
        <v>773</v>
      </c>
      <c r="B774" s="36" t="s">
        <v>18</v>
      </c>
      <c r="C774" s="36" t="s">
        <v>1904</v>
      </c>
      <c r="D774" s="36" t="s">
        <v>1907</v>
      </c>
      <c r="E774" s="35">
        <v>874233806</v>
      </c>
      <c r="F774" s="36" t="s">
        <v>3264</v>
      </c>
      <c r="G774" s="36" t="s">
        <v>4</v>
      </c>
      <c r="H774" s="37"/>
    </row>
    <row r="775" spans="1:8" s="33" customFormat="1" x14ac:dyDescent="0.25">
      <c r="A775" s="38">
        <v>774</v>
      </c>
      <c r="B775" s="39" t="s">
        <v>18</v>
      </c>
      <c r="C775" s="39" t="s">
        <v>1904</v>
      </c>
      <c r="D775" s="39" t="s">
        <v>1907</v>
      </c>
      <c r="E775" s="38">
        <v>874233806</v>
      </c>
      <c r="F775" s="39" t="s">
        <v>3265</v>
      </c>
      <c r="G775" s="39" t="s">
        <v>4</v>
      </c>
      <c r="H775" s="40"/>
    </row>
    <row r="776" spans="1:8" s="32" customFormat="1" ht="31.5" x14ac:dyDescent="0.25">
      <c r="A776" s="35">
        <v>775</v>
      </c>
      <c r="B776" s="36" t="s">
        <v>18</v>
      </c>
      <c r="C776" s="36" t="s">
        <v>1909</v>
      </c>
      <c r="D776" s="36" t="s">
        <v>1910</v>
      </c>
      <c r="E776" s="35">
        <v>957088608</v>
      </c>
      <c r="F776" s="36" t="s">
        <v>3267</v>
      </c>
      <c r="G776" s="36" t="s">
        <v>5</v>
      </c>
      <c r="H776" s="37"/>
    </row>
    <row r="777" spans="1:8" s="33" customFormat="1" x14ac:dyDescent="0.25">
      <c r="A777" s="38">
        <v>776</v>
      </c>
      <c r="B777" s="39" t="s">
        <v>18</v>
      </c>
      <c r="C777" s="39" t="s">
        <v>1909</v>
      </c>
      <c r="D777" s="39" t="s">
        <v>1910</v>
      </c>
      <c r="E777" s="38">
        <v>957088608</v>
      </c>
      <c r="F777" s="39" t="s">
        <v>3268</v>
      </c>
      <c r="G777" s="39" t="s">
        <v>5</v>
      </c>
      <c r="H777" s="40"/>
    </row>
    <row r="778" spans="1:8" s="32" customFormat="1" ht="31.5" x14ac:dyDescent="0.25">
      <c r="A778" s="35">
        <v>777</v>
      </c>
      <c r="B778" s="36" t="s">
        <v>18</v>
      </c>
      <c r="C778" s="36" t="s">
        <v>1900</v>
      </c>
      <c r="D778" s="36" t="s">
        <v>1912</v>
      </c>
      <c r="E778" s="35">
        <v>908853898</v>
      </c>
      <c r="F778" s="36" t="s">
        <v>3269</v>
      </c>
      <c r="G778" s="36" t="s">
        <v>2</v>
      </c>
      <c r="H778" s="37">
        <v>1</v>
      </c>
    </row>
    <row r="779" spans="1:8" s="33" customFormat="1" ht="31.5" x14ac:dyDescent="0.25">
      <c r="A779" s="38">
        <v>778</v>
      </c>
      <c r="B779" s="39" t="s">
        <v>18</v>
      </c>
      <c r="C779" s="39" t="s">
        <v>1900</v>
      </c>
      <c r="D779" s="39" t="s">
        <v>1912</v>
      </c>
      <c r="E779" s="38">
        <v>908853898</v>
      </c>
      <c r="F779" s="39" t="s">
        <v>3272</v>
      </c>
      <c r="G779" s="39" t="s">
        <v>5</v>
      </c>
      <c r="H779" s="40"/>
    </row>
    <row r="780" spans="1:8" s="32" customFormat="1" x14ac:dyDescent="0.25">
      <c r="A780" s="35">
        <v>779</v>
      </c>
      <c r="B780" s="36" t="s">
        <v>18</v>
      </c>
      <c r="C780" s="36" t="s">
        <v>1904</v>
      </c>
      <c r="D780" s="36" t="s">
        <v>1916</v>
      </c>
      <c r="E780" s="35">
        <v>842980810</v>
      </c>
      <c r="F780" s="36" t="s">
        <v>3273</v>
      </c>
      <c r="G780" s="36" t="s">
        <v>4</v>
      </c>
      <c r="H780" s="37"/>
    </row>
    <row r="781" spans="1:8" s="33" customFormat="1" x14ac:dyDescent="0.25">
      <c r="A781" s="38">
        <v>780</v>
      </c>
      <c r="B781" s="39" t="s">
        <v>18</v>
      </c>
      <c r="C781" s="39" t="s">
        <v>1904</v>
      </c>
      <c r="D781" s="39" t="s">
        <v>1916</v>
      </c>
      <c r="E781" s="38">
        <v>842980810</v>
      </c>
      <c r="F781" s="39" t="s">
        <v>3274</v>
      </c>
      <c r="G781" s="39" t="s">
        <v>4</v>
      </c>
      <c r="H781" s="40"/>
    </row>
    <row r="782" spans="1:8" s="32" customFormat="1" x14ac:dyDescent="0.25">
      <c r="A782" s="35">
        <v>781</v>
      </c>
      <c r="B782" s="36" t="s">
        <v>18</v>
      </c>
      <c r="C782" s="36" t="s">
        <v>1904</v>
      </c>
      <c r="D782" s="36" t="s">
        <v>1916</v>
      </c>
      <c r="E782" s="35">
        <v>842980810</v>
      </c>
      <c r="F782" s="36" t="s">
        <v>3275</v>
      </c>
      <c r="G782" s="36" t="s">
        <v>4</v>
      </c>
      <c r="H782" s="37">
        <v>1</v>
      </c>
    </row>
    <row r="783" spans="1:8" s="33" customFormat="1" ht="31.5" x14ac:dyDescent="0.25">
      <c r="A783" s="38">
        <v>782</v>
      </c>
      <c r="B783" s="39" t="s">
        <v>18</v>
      </c>
      <c r="C783" s="39" t="s">
        <v>1900</v>
      </c>
      <c r="D783" s="39" t="s">
        <v>1918</v>
      </c>
      <c r="E783" s="38">
        <v>612918041</v>
      </c>
      <c r="F783" s="39" t="s">
        <v>3276</v>
      </c>
      <c r="G783" s="39" t="s">
        <v>1</v>
      </c>
      <c r="H783" s="40"/>
    </row>
    <row r="784" spans="1:8" s="32" customFormat="1" x14ac:dyDescent="0.25">
      <c r="A784" s="35">
        <v>783</v>
      </c>
      <c r="B784" s="36" t="s">
        <v>18</v>
      </c>
      <c r="C784" s="36" t="s">
        <v>1904</v>
      </c>
      <c r="D784" s="36" t="s">
        <v>1920</v>
      </c>
      <c r="E784" s="35">
        <v>873249376</v>
      </c>
      <c r="F784" s="36" t="s">
        <v>3278</v>
      </c>
      <c r="G784" s="36" t="s">
        <v>4</v>
      </c>
      <c r="H784" s="37"/>
    </row>
    <row r="785" spans="1:8" s="33" customFormat="1" ht="31.5" x14ac:dyDescent="0.25">
      <c r="A785" s="38">
        <v>784</v>
      </c>
      <c r="B785" s="39" t="s">
        <v>18</v>
      </c>
      <c r="C785" s="39" t="s">
        <v>1904</v>
      </c>
      <c r="D785" s="39" t="s">
        <v>1922</v>
      </c>
      <c r="E785" s="38">
        <v>812815239</v>
      </c>
      <c r="F785" s="39" t="s">
        <v>3279</v>
      </c>
      <c r="G785" s="39" t="s">
        <v>4</v>
      </c>
      <c r="H785" s="40"/>
    </row>
    <row r="786" spans="1:8" s="32" customFormat="1" x14ac:dyDescent="0.25">
      <c r="A786" s="35">
        <v>785</v>
      </c>
      <c r="B786" s="36" t="s">
        <v>18</v>
      </c>
      <c r="C786" s="36" t="s">
        <v>1909</v>
      </c>
      <c r="D786" s="36" t="s">
        <v>1924</v>
      </c>
      <c r="E786" s="35" t="s">
        <v>1925</v>
      </c>
      <c r="F786" s="36" t="s">
        <v>2698</v>
      </c>
      <c r="G786" s="36" t="s">
        <v>2061</v>
      </c>
      <c r="H786" s="37"/>
    </row>
    <row r="787" spans="1:8" s="33" customFormat="1" x14ac:dyDescent="0.25">
      <c r="A787" s="38">
        <v>786</v>
      </c>
      <c r="B787" s="39" t="s">
        <v>18</v>
      </c>
      <c r="C787" s="39" t="s">
        <v>1909</v>
      </c>
      <c r="D787" s="39" t="s">
        <v>1924</v>
      </c>
      <c r="E787" s="38" t="s">
        <v>1925</v>
      </c>
      <c r="F787" s="39" t="s">
        <v>2152</v>
      </c>
      <c r="G787" s="39" t="s">
        <v>2061</v>
      </c>
      <c r="H787" s="40"/>
    </row>
    <row r="788" spans="1:8" s="32" customFormat="1" x14ac:dyDescent="0.25">
      <c r="A788" s="35">
        <v>787</v>
      </c>
      <c r="B788" s="36" t="s">
        <v>18</v>
      </c>
      <c r="C788" s="36" t="s">
        <v>1909</v>
      </c>
      <c r="D788" s="36" t="s">
        <v>1924</v>
      </c>
      <c r="E788" s="35" t="s">
        <v>1925</v>
      </c>
      <c r="F788" s="36" t="s">
        <v>2556</v>
      </c>
      <c r="G788" s="36" t="s">
        <v>4</v>
      </c>
      <c r="H788" s="37"/>
    </row>
    <row r="789" spans="1:8" s="33" customFormat="1" x14ac:dyDescent="0.25">
      <c r="A789" s="38">
        <v>788</v>
      </c>
      <c r="B789" s="39" t="s">
        <v>18</v>
      </c>
      <c r="C789" s="39" t="s">
        <v>1909</v>
      </c>
      <c r="D789" s="39" t="s">
        <v>1924</v>
      </c>
      <c r="E789" s="38" t="s">
        <v>1925</v>
      </c>
      <c r="F789" s="39" t="s">
        <v>3280</v>
      </c>
      <c r="G789" s="39" t="s">
        <v>2061</v>
      </c>
      <c r="H789" s="40"/>
    </row>
    <row r="790" spans="1:8" s="32" customFormat="1" ht="31.5" x14ac:dyDescent="0.25">
      <c r="A790" s="35">
        <v>789</v>
      </c>
      <c r="B790" s="36" t="s">
        <v>18</v>
      </c>
      <c r="C790" s="36" t="s">
        <v>1900</v>
      </c>
      <c r="D790" s="36" t="s">
        <v>1927</v>
      </c>
      <c r="E790" s="35">
        <v>810162886</v>
      </c>
      <c r="F790" s="36" t="s">
        <v>3281</v>
      </c>
      <c r="G790" s="36" t="s">
        <v>4</v>
      </c>
      <c r="H790" s="37"/>
    </row>
    <row r="791" spans="1:8" s="33" customFormat="1" ht="31.5" x14ac:dyDescent="0.25">
      <c r="A791" s="38">
        <v>790</v>
      </c>
      <c r="B791" s="39" t="s">
        <v>18</v>
      </c>
      <c r="C791" s="39" t="s">
        <v>1900</v>
      </c>
      <c r="D791" s="39" t="s">
        <v>1927</v>
      </c>
      <c r="E791" s="38">
        <v>810162886</v>
      </c>
      <c r="F791" s="39" t="s">
        <v>3282</v>
      </c>
      <c r="G791" s="39" t="s">
        <v>4</v>
      </c>
      <c r="H791" s="40"/>
    </row>
    <row r="792" spans="1:8" s="32" customFormat="1" ht="31.5" x14ac:dyDescent="0.25">
      <c r="A792" s="35">
        <v>791</v>
      </c>
      <c r="B792" s="36" t="s">
        <v>18</v>
      </c>
      <c r="C792" s="36" t="s">
        <v>1900</v>
      </c>
      <c r="D792" s="36" t="s">
        <v>1927</v>
      </c>
      <c r="E792" s="35">
        <v>810162886</v>
      </c>
      <c r="F792" s="36" t="s">
        <v>3284</v>
      </c>
      <c r="G792" s="36" t="s">
        <v>4</v>
      </c>
      <c r="H792" s="37"/>
    </row>
    <row r="793" spans="1:8" s="33" customFormat="1" x14ac:dyDescent="0.25">
      <c r="A793" s="38">
        <v>792</v>
      </c>
      <c r="B793" s="39" t="s">
        <v>18</v>
      </c>
      <c r="C793" s="39" t="s">
        <v>1900</v>
      </c>
      <c r="D793" s="39" t="s">
        <v>1927</v>
      </c>
      <c r="E793" s="38">
        <v>810162886</v>
      </c>
      <c r="F793" s="39" t="s">
        <v>3285</v>
      </c>
      <c r="G793" s="39" t="s">
        <v>4</v>
      </c>
      <c r="H793" s="40"/>
    </row>
    <row r="794" spans="1:8" s="32" customFormat="1" x14ac:dyDescent="0.25">
      <c r="A794" s="35">
        <v>793</v>
      </c>
      <c r="B794" s="36" t="s">
        <v>18</v>
      </c>
      <c r="C794" s="36" t="s">
        <v>1900</v>
      </c>
      <c r="D794" s="36" t="s">
        <v>1927</v>
      </c>
      <c r="E794" s="35">
        <v>810162886</v>
      </c>
      <c r="F794" s="36" t="s">
        <v>3286</v>
      </c>
      <c r="G794" s="36" t="s">
        <v>4</v>
      </c>
      <c r="H794" s="37"/>
    </row>
    <row r="795" spans="1:8" s="33" customFormat="1" x14ac:dyDescent="0.25">
      <c r="A795" s="38">
        <v>794</v>
      </c>
      <c r="B795" s="39" t="s">
        <v>18</v>
      </c>
      <c r="C795" s="39" t="s">
        <v>1900</v>
      </c>
      <c r="D795" s="39" t="s">
        <v>1927</v>
      </c>
      <c r="E795" s="38">
        <v>810162886</v>
      </c>
      <c r="F795" s="39" t="s">
        <v>3287</v>
      </c>
      <c r="G795" s="39" t="s">
        <v>4</v>
      </c>
      <c r="H795" s="40"/>
    </row>
    <row r="796" spans="1:8" s="32" customFormat="1" ht="31.5" x14ac:dyDescent="0.25">
      <c r="A796" s="35">
        <v>795</v>
      </c>
      <c r="B796" s="36" t="s">
        <v>18</v>
      </c>
      <c r="C796" s="36" t="s">
        <v>1900</v>
      </c>
      <c r="D796" s="36" t="s">
        <v>1927</v>
      </c>
      <c r="E796" s="35">
        <v>810162886</v>
      </c>
      <c r="F796" s="36" t="s">
        <v>3288</v>
      </c>
      <c r="G796" s="36" t="s">
        <v>4</v>
      </c>
      <c r="H796" s="37"/>
    </row>
    <row r="797" spans="1:8" s="33" customFormat="1" x14ac:dyDescent="0.25">
      <c r="A797" s="38">
        <v>796</v>
      </c>
      <c r="B797" s="39" t="s">
        <v>18</v>
      </c>
      <c r="C797" s="39" t="s">
        <v>1900</v>
      </c>
      <c r="D797" s="39" t="s">
        <v>1927</v>
      </c>
      <c r="E797" s="38">
        <v>810162886</v>
      </c>
      <c r="F797" s="39" t="s">
        <v>3289</v>
      </c>
      <c r="G797" s="39" t="s">
        <v>4</v>
      </c>
      <c r="H797" s="40"/>
    </row>
    <row r="798" spans="1:8" s="32" customFormat="1" x14ac:dyDescent="0.25">
      <c r="A798" s="35">
        <v>797</v>
      </c>
      <c r="B798" s="36" t="s">
        <v>18</v>
      </c>
      <c r="C798" s="36" t="s">
        <v>1900</v>
      </c>
      <c r="D798" s="36" t="s">
        <v>1927</v>
      </c>
      <c r="E798" s="35">
        <v>810162886</v>
      </c>
      <c r="F798" s="36" t="s">
        <v>3290</v>
      </c>
      <c r="G798" s="36" t="s">
        <v>4</v>
      </c>
      <c r="H798" s="37"/>
    </row>
    <row r="799" spans="1:8" s="33" customFormat="1" ht="31.5" x14ac:dyDescent="0.25">
      <c r="A799" s="38">
        <v>798</v>
      </c>
      <c r="B799" s="39" t="s">
        <v>18</v>
      </c>
      <c r="C799" s="39" t="s">
        <v>1900</v>
      </c>
      <c r="D799" s="39" t="s">
        <v>1927</v>
      </c>
      <c r="E799" s="38">
        <v>810162886</v>
      </c>
      <c r="F799" s="39" t="s">
        <v>3291</v>
      </c>
      <c r="G799" s="39" t="s">
        <v>4</v>
      </c>
      <c r="H799" s="40"/>
    </row>
    <row r="800" spans="1:8" s="32" customFormat="1" x14ac:dyDescent="0.25">
      <c r="A800" s="35">
        <v>799</v>
      </c>
      <c r="B800" s="36" t="s">
        <v>18</v>
      </c>
      <c r="C800" s="36" t="s">
        <v>1900</v>
      </c>
      <c r="D800" s="36" t="s">
        <v>1929</v>
      </c>
      <c r="E800" s="35">
        <v>827503384</v>
      </c>
      <c r="F800" s="36" t="s">
        <v>3292</v>
      </c>
      <c r="G800" s="36" t="s">
        <v>1</v>
      </c>
      <c r="H800" s="37"/>
    </row>
    <row r="801" spans="1:8" s="33" customFormat="1" x14ac:dyDescent="0.25">
      <c r="A801" s="38">
        <v>800</v>
      </c>
      <c r="B801" s="39" t="s">
        <v>18</v>
      </c>
      <c r="C801" s="39" t="s">
        <v>1900</v>
      </c>
      <c r="D801" s="39" t="s">
        <v>1929</v>
      </c>
      <c r="E801" s="38">
        <v>827503384</v>
      </c>
      <c r="F801" s="39" t="s">
        <v>3293</v>
      </c>
      <c r="G801" s="39" t="s">
        <v>1</v>
      </c>
      <c r="H801" s="40"/>
    </row>
    <row r="802" spans="1:8" s="32" customFormat="1" x14ac:dyDescent="0.25">
      <c r="A802" s="35">
        <v>801</v>
      </c>
      <c r="B802" s="36" t="s">
        <v>18</v>
      </c>
      <c r="C802" s="36" t="s">
        <v>1931</v>
      </c>
      <c r="D802" s="36" t="s">
        <v>1932</v>
      </c>
      <c r="E802" s="35">
        <v>927074067</v>
      </c>
      <c r="F802" s="36" t="s">
        <v>3294</v>
      </c>
      <c r="G802" s="36" t="s">
        <v>5</v>
      </c>
      <c r="H802" s="37"/>
    </row>
    <row r="803" spans="1:8" s="33" customFormat="1" x14ac:dyDescent="0.25">
      <c r="A803" s="38">
        <v>802</v>
      </c>
      <c r="B803" s="39" t="s">
        <v>18</v>
      </c>
      <c r="C803" s="39" t="s">
        <v>1931</v>
      </c>
      <c r="D803" s="39" t="s">
        <v>1932</v>
      </c>
      <c r="E803" s="38">
        <v>927074067</v>
      </c>
      <c r="F803" s="39" t="s">
        <v>3296</v>
      </c>
      <c r="G803" s="39" t="s">
        <v>5</v>
      </c>
      <c r="H803" s="40"/>
    </row>
    <row r="804" spans="1:8" s="32" customFormat="1" x14ac:dyDescent="0.25">
      <c r="A804" s="35">
        <v>803</v>
      </c>
      <c r="B804" s="36" t="s">
        <v>18</v>
      </c>
      <c r="C804" s="36" t="s">
        <v>1931</v>
      </c>
      <c r="D804" s="36" t="s">
        <v>1932</v>
      </c>
      <c r="E804" s="35">
        <v>927074067</v>
      </c>
      <c r="F804" s="36" t="s">
        <v>2109</v>
      </c>
      <c r="G804" s="36" t="s">
        <v>2061</v>
      </c>
      <c r="H804" s="37"/>
    </row>
    <row r="805" spans="1:8" s="33" customFormat="1" x14ac:dyDescent="0.25">
      <c r="A805" s="38">
        <v>804</v>
      </c>
      <c r="B805" s="39" t="s">
        <v>18</v>
      </c>
      <c r="C805" s="39" t="s">
        <v>1931</v>
      </c>
      <c r="D805" s="39" t="s">
        <v>1934</v>
      </c>
      <c r="E805" s="38">
        <v>872366585</v>
      </c>
      <c r="F805" s="39" t="s">
        <v>2825</v>
      </c>
      <c r="G805" s="39" t="s">
        <v>1</v>
      </c>
      <c r="H805" s="40"/>
    </row>
    <row r="806" spans="1:8" s="32" customFormat="1" ht="31.5" x14ac:dyDescent="0.25">
      <c r="A806" s="35">
        <v>805</v>
      </c>
      <c r="B806" s="36" t="s">
        <v>18</v>
      </c>
      <c r="C806" s="36" t="s">
        <v>1900</v>
      </c>
      <c r="D806" s="36" t="s">
        <v>1936</v>
      </c>
      <c r="E806" s="35">
        <v>862625895</v>
      </c>
      <c r="F806" s="36" t="s">
        <v>3298</v>
      </c>
      <c r="G806" s="36" t="s">
        <v>5</v>
      </c>
      <c r="H806" s="37"/>
    </row>
    <row r="807" spans="1:8" s="33" customFormat="1" x14ac:dyDescent="0.25">
      <c r="A807" s="38">
        <v>806</v>
      </c>
      <c r="B807" s="39" t="s">
        <v>14</v>
      </c>
      <c r="C807" s="39" t="s">
        <v>1938</v>
      </c>
      <c r="D807" s="39" t="s">
        <v>1939</v>
      </c>
      <c r="E807" s="38">
        <v>901813708</v>
      </c>
      <c r="F807" s="39" t="s">
        <v>2326</v>
      </c>
      <c r="G807" s="39" t="s">
        <v>1</v>
      </c>
      <c r="H807" s="40"/>
    </row>
    <row r="808" spans="1:8" s="32" customFormat="1" ht="31.5" x14ac:dyDescent="0.25">
      <c r="A808" s="35">
        <v>807</v>
      </c>
      <c r="B808" s="36" t="s">
        <v>14</v>
      </c>
      <c r="C808" s="36" t="s">
        <v>1941</v>
      </c>
      <c r="D808" s="36" t="s">
        <v>1942</v>
      </c>
      <c r="E808" s="35">
        <v>862532065</v>
      </c>
      <c r="F808" s="36" t="s">
        <v>3301</v>
      </c>
      <c r="G808" s="36" t="s">
        <v>4</v>
      </c>
      <c r="H808" s="37">
        <v>1</v>
      </c>
    </row>
    <row r="809" spans="1:8" s="33" customFormat="1" x14ac:dyDescent="0.25">
      <c r="A809" s="38">
        <v>808</v>
      </c>
      <c r="B809" s="39" t="s">
        <v>14</v>
      </c>
      <c r="C809" s="39" t="s">
        <v>1941</v>
      </c>
      <c r="D809" s="39" t="s">
        <v>1945</v>
      </c>
      <c r="E809" s="38">
        <v>821371602</v>
      </c>
      <c r="F809" s="39" t="s">
        <v>3302</v>
      </c>
      <c r="G809" s="39" t="s">
        <v>4</v>
      </c>
      <c r="H809" s="40">
        <v>1</v>
      </c>
    </row>
    <row r="810" spans="1:8" s="32" customFormat="1" x14ac:dyDescent="0.25">
      <c r="A810" s="35">
        <v>809</v>
      </c>
      <c r="B810" s="36" t="s">
        <v>14</v>
      </c>
      <c r="C810" s="36" t="s">
        <v>1938</v>
      </c>
      <c r="D810" s="36" t="s">
        <v>1949</v>
      </c>
      <c r="E810" s="35">
        <v>87960055</v>
      </c>
      <c r="F810" s="36" t="s">
        <v>3303</v>
      </c>
      <c r="G810" s="36" t="s">
        <v>1</v>
      </c>
      <c r="H810" s="37"/>
    </row>
    <row r="811" spans="1:8" s="33" customFormat="1" x14ac:dyDescent="0.25">
      <c r="A811" s="38">
        <v>810</v>
      </c>
      <c r="B811" s="39" t="s">
        <v>14</v>
      </c>
      <c r="C811" s="39" t="s">
        <v>1938</v>
      </c>
      <c r="D811" s="39" t="s">
        <v>1949</v>
      </c>
      <c r="E811" s="38">
        <v>87960055</v>
      </c>
      <c r="F811" s="39" t="s">
        <v>3304</v>
      </c>
      <c r="G811" s="39" t="s">
        <v>1</v>
      </c>
      <c r="H811" s="40"/>
    </row>
    <row r="812" spans="1:8" s="32" customFormat="1" x14ac:dyDescent="0.25">
      <c r="A812" s="35">
        <v>811</v>
      </c>
      <c r="B812" s="36" t="s">
        <v>14</v>
      </c>
      <c r="C812" s="36" t="s">
        <v>1938</v>
      </c>
      <c r="D812" s="36" t="s">
        <v>1949</v>
      </c>
      <c r="E812" s="35">
        <v>87960055</v>
      </c>
      <c r="F812" s="36" t="s">
        <v>3305</v>
      </c>
      <c r="G812" s="36" t="s">
        <v>1</v>
      </c>
      <c r="H812" s="37"/>
    </row>
    <row r="813" spans="1:8" s="33" customFormat="1" x14ac:dyDescent="0.25">
      <c r="A813" s="38">
        <v>812</v>
      </c>
      <c r="B813" s="39" t="s">
        <v>14</v>
      </c>
      <c r="C813" s="39" t="s">
        <v>1941</v>
      </c>
      <c r="D813" s="39" t="s">
        <v>1952</v>
      </c>
      <c r="E813" s="38">
        <v>44846462</v>
      </c>
      <c r="F813" s="39" t="s">
        <v>3306</v>
      </c>
      <c r="G813" s="39" t="s">
        <v>2</v>
      </c>
      <c r="H813" s="40">
        <v>1</v>
      </c>
    </row>
    <row r="814" spans="1:8" s="32" customFormat="1" x14ac:dyDescent="0.25">
      <c r="A814" s="35">
        <v>813</v>
      </c>
      <c r="B814" s="36" t="s">
        <v>14</v>
      </c>
      <c r="C814" s="36" t="s">
        <v>1941</v>
      </c>
      <c r="D814" s="36" t="s">
        <v>1964</v>
      </c>
      <c r="E814" s="35">
        <v>848259694</v>
      </c>
      <c r="F814" s="36" t="s">
        <v>2556</v>
      </c>
      <c r="G814" s="36" t="s">
        <v>4</v>
      </c>
      <c r="H814" s="37">
        <v>1</v>
      </c>
    </row>
    <row r="815" spans="1:8" s="33" customFormat="1" ht="31.5" x14ac:dyDescent="0.25">
      <c r="A815" s="38">
        <v>814</v>
      </c>
      <c r="B815" s="39" t="s">
        <v>14</v>
      </c>
      <c r="C815" s="39" t="s">
        <v>1941</v>
      </c>
      <c r="D815" s="39" t="s">
        <v>1967</v>
      </c>
      <c r="E815" s="38">
        <v>810642050</v>
      </c>
      <c r="F815" s="39" t="s">
        <v>3309</v>
      </c>
      <c r="G815" s="39" t="s">
        <v>4</v>
      </c>
      <c r="H815" s="40">
        <v>1</v>
      </c>
    </row>
    <row r="816" spans="1:8" s="32" customFormat="1" x14ac:dyDescent="0.25">
      <c r="A816" s="35">
        <v>815</v>
      </c>
      <c r="B816" s="36" t="s">
        <v>14</v>
      </c>
      <c r="C816" s="36" t="s">
        <v>1958</v>
      </c>
      <c r="D816" s="36" t="s">
        <v>1972</v>
      </c>
      <c r="E816" s="35" t="s">
        <v>1973</v>
      </c>
      <c r="F816" s="36" t="s">
        <v>3312</v>
      </c>
      <c r="G816" s="36" t="s">
        <v>1</v>
      </c>
      <c r="H816" s="37">
        <v>1</v>
      </c>
    </row>
    <row r="817" spans="1:8" s="33" customFormat="1" x14ac:dyDescent="0.25">
      <c r="A817" s="38">
        <v>816</v>
      </c>
      <c r="B817" s="39" t="s">
        <v>14</v>
      </c>
      <c r="C817" s="39" t="s">
        <v>1969</v>
      </c>
      <c r="D817" s="39" t="s">
        <v>1975</v>
      </c>
      <c r="E817" s="38">
        <v>810628485</v>
      </c>
      <c r="F817" s="39" t="s">
        <v>1975</v>
      </c>
      <c r="G817" s="39" t="s">
        <v>4</v>
      </c>
      <c r="H817" s="40"/>
    </row>
    <row r="818" spans="1:8" s="32" customFormat="1" x14ac:dyDescent="0.25">
      <c r="A818" s="35">
        <v>817</v>
      </c>
      <c r="B818" s="36" t="s">
        <v>14</v>
      </c>
      <c r="C818" s="36" t="s">
        <v>1941</v>
      </c>
      <c r="D818" s="36" t="s">
        <v>1977</v>
      </c>
      <c r="E818" s="35" t="s">
        <v>1980</v>
      </c>
      <c r="F818" s="36" t="s">
        <v>3315</v>
      </c>
      <c r="G818" s="36" t="s">
        <v>1</v>
      </c>
      <c r="H818" s="37"/>
    </row>
    <row r="819" spans="1:8" s="33" customFormat="1" x14ac:dyDescent="0.25">
      <c r="A819" s="38">
        <v>818</v>
      </c>
      <c r="B819" s="39" t="s">
        <v>12</v>
      </c>
      <c r="C819" s="39" t="s">
        <v>1982</v>
      </c>
      <c r="D819" s="39" t="s">
        <v>1983</v>
      </c>
      <c r="E819" s="38">
        <v>879636721</v>
      </c>
      <c r="F819" s="39" t="s">
        <v>3316</v>
      </c>
      <c r="G819" s="39" t="s">
        <v>4</v>
      </c>
      <c r="H819" s="40"/>
    </row>
    <row r="820" spans="1:8" s="32" customFormat="1" x14ac:dyDescent="0.25">
      <c r="A820" s="35">
        <v>819</v>
      </c>
      <c r="B820" s="36" t="s">
        <v>12</v>
      </c>
      <c r="C820" s="36" t="s">
        <v>1982</v>
      </c>
      <c r="D820" s="36" t="s">
        <v>1983</v>
      </c>
      <c r="E820" s="35">
        <v>879636721</v>
      </c>
      <c r="F820" s="36" t="s">
        <v>3317</v>
      </c>
      <c r="G820" s="36" t="s">
        <v>4</v>
      </c>
      <c r="H820" s="37"/>
    </row>
    <row r="821" spans="1:8" s="33" customFormat="1" x14ac:dyDescent="0.25">
      <c r="A821" s="38">
        <v>820</v>
      </c>
      <c r="B821" s="39" t="s">
        <v>12</v>
      </c>
      <c r="C821" s="39" t="s">
        <v>1982</v>
      </c>
      <c r="D821" s="39" t="s">
        <v>1983</v>
      </c>
      <c r="E821" s="38">
        <v>879636721</v>
      </c>
      <c r="F821" s="39" t="s">
        <v>3318</v>
      </c>
      <c r="G821" s="39" t="s">
        <v>4</v>
      </c>
      <c r="H821" s="40"/>
    </row>
    <row r="822" spans="1:8" s="32" customFormat="1" x14ac:dyDescent="0.25">
      <c r="A822" s="35">
        <v>821</v>
      </c>
      <c r="B822" s="36" t="s">
        <v>12</v>
      </c>
      <c r="C822" s="36" t="s">
        <v>1985</v>
      </c>
      <c r="D822" s="36" t="s">
        <v>1986</v>
      </c>
      <c r="E822" s="35">
        <v>872531648</v>
      </c>
      <c r="F822" s="36" t="s">
        <v>2115</v>
      </c>
      <c r="G822" s="36" t="s">
        <v>4</v>
      </c>
      <c r="H822" s="37"/>
    </row>
    <row r="823" spans="1:8" s="33" customFormat="1" x14ac:dyDescent="0.25">
      <c r="A823" s="38">
        <v>822</v>
      </c>
      <c r="B823" s="39" t="s">
        <v>12</v>
      </c>
      <c r="C823" s="39" t="s">
        <v>1985</v>
      </c>
      <c r="D823" s="39" t="s">
        <v>1988</v>
      </c>
      <c r="E823" s="38"/>
      <c r="F823" s="39" t="s">
        <v>3319</v>
      </c>
      <c r="G823" s="39" t="s">
        <v>5</v>
      </c>
      <c r="H823" s="40"/>
    </row>
    <row r="824" spans="1:8" s="32" customFormat="1" x14ac:dyDescent="0.25">
      <c r="A824" s="35">
        <v>823</v>
      </c>
      <c r="B824" s="36" t="s">
        <v>12</v>
      </c>
      <c r="C824" s="36" t="s">
        <v>1982</v>
      </c>
      <c r="D824" s="36" t="s">
        <v>1990</v>
      </c>
      <c r="E824" s="35"/>
      <c r="F824" s="36" t="s">
        <v>3320</v>
      </c>
      <c r="G824" s="36" t="s">
        <v>4</v>
      </c>
      <c r="H824" s="37"/>
    </row>
    <row r="825" spans="1:8" s="33" customFormat="1" x14ac:dyDescent="0.25">
      <c r="A825" s="38">
        <v>824</v>
      </c>
      <c r="B825" s="39" t="s">
        <v>12</v>
      </c>
      <c r="C825" s="39" t="s">
        <v>1985</v>
      </c>
      <c r="D825" s="39" t="s">
        <v>1992</v>
      </c>
      <c r="E825" s="38">
        <v>892842615</v>
      </c>
      <c r="F825" s="39" t="s">
        <v>3321</v>
      </c>
      <c r="G825" s="39" t="s">
        <v>4</v>
      </c>
      <c r="H825" s="40"/>
    </row>
    <row r="826" spans="1:8" s="32" customFormat="1" x14ac:dyDescent="0.25">
      <c r="A826" s="35">
        <v>825</v>
      </c>
      <c r="B826" s="36" t="s">
        <v>12</v>
      </c>
      <c r="C826" s="36" t="s">
        <v>1982</v>
      </c>
      <c r="D826" s="36" t="s">
        <v>1994</v>
      </c>
      <c r="E826" s="35">
        <v>862523961</v>
      </c>
      <c r="F826" s="36" t="s">
        <v>2115</v>
      </c>
      <c r="G826" s="36" t="s">
        <v>4</v>
      </c>
      <c r="H826" s="37"/>
    </row>
    <row r="827" spans="1:8" s="33" customFormat="1" x14ac:dyDescent="0.25">
      <c r="A827" s="38">
        <v>826</v>
      </c>
      <c r="B827" s="39" t="s">
        <v>12</v>
      </c>
      <c r="C827" s="39" t="s">
        <v>1982</v>
      </c>
      <c r="D827" s="39" t="s">
        <v>1996</v>
      </c>
      <c r="E827" s="38">
        <v>883413078</v>
      </c>
      <c r="F827" s="39" t="s">
        <v>2625</v>
      </c>
      <c r="G827" s="39" t="s">
        <v>4</v>
      </c>
      <c r="H827" s="40"/>
    </row>
    <row r="828" spans="1:8" s="32" customFormat="1" x14ac:dyDescent="0.25">
      <c r="A828" s="35">
        <v>827</v>
      </c>
      <c r="B828" s="36" t="s">
        <v>12</v>
      </c>
      <c r="C828" s="36" t="s">
        <v>1982</v>
      </c>
      <c r="D828" s="36" t="s">
        <v>1998</v>
      </c>
      <c r="E828" s="35">
        <v>844742686</v>
      </c>
      <c r="F828" s="36" t="s">
        <v>2558</v>
      </c>
      <c r="G828" s="36" t="s">
        <v>4</v>
      </c>
      <c r="H828" s="37"/>
    </row>
    <row r="829" spans="1:8" s="33" customFormat="1" x14ac:dyDescent="0.25">
      <c r="A829" s="38">
        <v>828</v>
      </c>
      <c r="B829" s="39" t="s">
        <v>12</v>
      </c>
      <c r="C829" s="39" t="s">
        <v>1982</v>
      </c>
      <c r="D829" s="39" t="s">
        <v>2000</v>
      </c>
      <c r="E829" s="38">
        <v>807975043</v>
      </c>
      <c r="F829" s="39" t="s">
        <v>3323</v>
      </c>
      <c r="G829" s="39" t="s">
        <v>4</v>
      </c>
      <c r="H829" s="40"/>
    </row>
    <row r="830" spans="1:8" s="32" customFormat="1" x14ac:dyDescent="0.25">
      <c r="A830" s="35">
        <v>829</v>
      </c>
      <c r="B830" s="36" t="s">
        <v>12</v>
      </c>
      <c r="C830" s="36" t="s">
        <v>1982</v>
      </c>
      <c r="D830" s="36" t="s">
        <v>2002</v>
      </c>
      <c r="E830" s="35">
        <v>883413078</v>
      </c>
      <c r="F830" s="36" t="s">
        <v>2610</v>
      </c>
      <c r="G830" s="36" t="s">
        <v>4</v>
      </c>
      <c r="H830" s="37"/>
    </row>
    <row r="831" spans="1:8" s="33" customFormat="1" ht="31.5" x14ac:dyDescent="0.25">
      <c r="A831" s="38">
        <v>830</v>
      </c>
      <c r="B831" s="39" t="s">
        <v>12</v>
      </c>
      <c r="C831" s="39" t="s">
        <v>12</v>
      </c>
      <c r="D831" s="39" t="s">
        <v>2003</v>
      </c>
      <c r="E831" s="38">
        <v>857733182</v>
      </c>
      <c r="F831" s="39" t="s">
        <v>2003</v>
      </c>
      <c r="G831" s="39" t="s">
        <v>4</v>
      </c>
      <c r="H831" s="40"/>
    </row>
    <row r="832" spans="1:8" s="32" customFormat="1" x14ac:dyDescent="0.25">
      <c r="A832" s="35">
        <v>831</v>
      </c>
      <c r="B832" s="36" t="s">
        <v>12</v>
      </c>
      <c r="C832" s="36" t="s">
        <v>1982</v>
      </c>
      <c r="D832" s="36" t="s">
        <v>2005</v>
      </c>
      <c r="E832" s="35">
        <v>872514568</v>
      </c>
      <c r="F832" s="36" t="s">
        <v>3326</v>
      </c>
      <c r="G832" s="36" t="s">
        <v>4</v>
      </c>
      <c r="H832" s="37"/>
    </row>
    <row r="833" spans="1:8" s="33" customFormat="1" x14ac:dyDescent="0.25">
      <c r="A833" s="38">
        <v>832</v>
      </c>
      <c r="B833" s="39" t="s">
        <v>12</v>
      </c>
      <c r="C833" s="39" t="s">
        <v>12</v>
      </c>
      <c r="D833" s="39" t="s">
        <v>2007</v>
      </c>
      <c r="E833" s="38">
        <v>878724328</v>
      </c>
      <c r="F833" s="39" t="s">
        <v>3327</v>
      </c>
      <c r="G833" s="39" t="s">
        <v>1</v>
      </c>
      <c r="H833" s="40"/>
    </row>
    <row r="834" spans="1:8" s="32" customFormat="1" x14ac:dyDescent="0.25">
      <c r="A834" s="35">
        <v>833</v>
      </c>
      <c r="B834" s="36" t="s">
        <v>12</v>
      </c>
      <c r="C834" s="36" t="s">
        <v>12</v>
      </c>
      <c r="D834" s="36" t="s">
        <v>2007</v>
      </c>
      <c r="E834" s="35">
        <v>878724328</v>
      </c>
      <c r="F834" s="36" t="s">
        <v>3328</v>
      </c>
      <c r="G834" s="36" t="s">
        <v>1</v>
      </c>
      <c r="H834" s="37">
        <v>1</v>
      </c>
    </row>
    <row r="835" spans="1:8" s="33" customFormat="1" x14ac:dyDescent="0.25">
      <c r="A835" s="38">
        <v>834</v>
      </c>
      <c r="B835" s="39" t="s">
        <v>12</v>
      </c>
      <c r="C835" s="39" t="s">
        <v>1982</v>
      </c>
      <c r="D835" s="39" t="s">
        <v>2009</v>
      </c>
      <c r="E835" s="38">
        <v>887433200</v>
      </c>
      <c r="F835" s="39" t="s">
        <v>3329</v>
      </c>
      <c r="G835" s="39" t="s">
        <v>1</v>
      </c>
      <c r="H835" s="40"/>
    </row>
    <row r="836" spans="1:8" s="32" customFormat="1" x14ac:dyDescent="0.25">
      <c r="A836" s="35">
        <v>835</v>
      </c>
      <c r="B836" s="36" t="s">
        <v>12</v>
      </c>
      <c r="C836" s="36" t="s">
        <v>1982</v>
      </c>
      <c r="D836" s="36" t="s">
        <v>2009</v>
      </c>
      <c r="E836" s="35">
        <v>887433200</v>
      </c>
      <c r="F836" s="36" t="s">
        <v>3330</v>
      </c>
      <c r="G836" s="36" t="s">
        <v>1</v>
      </c>
      <c r="H836" s="37"/>
    </row>
    <row r="837" spans="1:8" s="33" customFormat="1" x14ac:dyDescent="0.25">
      <c r="A837" s="38">
        <v>836</v>
      </c>
      <c r="B837" s="39" t="s">
        <v>12</v>
      </c>
      <c r="C837" s="39" t="s">
        <v>1982</v>
      </c>
      <c r="D837" s="39" t="s">
        <v>2011</v>
      </c>
      <c r="E837" s="38">
        <v>887119084</v>
      </c>
      <c r="F837" s="39" t="s">
        <v>3331</v>
      </c>
      <c r="G837" s="39" t="s">
        <v>5</v>
      </c>
      <c r="H837" s="40"/>
    </row>
    <row r="838" spans="1:8" s="32" customFormat="1" x14ac:dyDescent="0.25">
      <c r="A838" s="35">
        <v>837</v>
      </c>
      <c r="B838" s="36" t="s">
        <v>12</v>
      </c>
      <c r="C838" s="36" t="s">
        <v>1982</v>
      </c>
      <c r="D838" s="36" t="s">
        <v>2011</v>
      </c>
      <c r="E838" s="35">
        <v>887119084</v>
      </c>
      <c r="F838" s="36" t="s">
        <v>3333</v>
      </c>
      <c r="G838" s="36" t="s">
        <v>5</v>
      </c>
      <c r="H838" s="37"/>
    </row>
    <row r="839" spans="1:8" s="33" customFormat="1" x14ac:dyDescent="0.25">
      <c r="A839" s="38">
        <v>838</v>
      </c>
      <c r="B839" s="39" t="s">
        <v>12</v>
      </c>
      <c r="C839" s="39" t="s">
        <v>1982</v>
      </c>
      <c r="D839" s="39" t="s">
        <v>2011</v>
      </c>
      <c r="E839" s="38">
        <v>887119084</v>
      </c>
      <c r="F839" s="39" t="s">
        <v>2294</v>
      </c>
      <c r="G839" s="39" t="s">
        <v>5</v>
      </c>
      <c r="H839" s="40">
        <v>1</v>
      </c>
    </row>
    <row r="840" spans="1:8" s="32" customFormat="1" x14ac:dyDescent="0.25">
      <c r="A840" s="35">
        <v>839</v>
      </c>
      <c r="B840" s="36" t="s">
        <v>12</v>
      </c>
      <c r="C840" s="36" t="s">
        <v>1982</v>
      </c>
      <c r="D840" s="36" t="s">
        <v>2011</v>
      </c>
      <c r="E840" s="35">
        <v>887119084</v>
      </c>
      <c r="F840" s="36" t="s">
        <v>3334</v>
      </c>
      <c r="G840" s="36" t="s">
        <v>5</v>
      </c>
      <c r="H840" s="37"/>
    </row>
    <row r="841" spans="1:8" s="33" customFormat="1" x14ac:dyDescent="0.25">
      <c r="A841" s="38">
        <v>840</v>
      </c>
      <c r="B841" s="39" t="s">
        <v>12</v>
      </c>
      <c r="C841" s="39" t="s">
        <v>1982</v>
      </c>
      <c r="D841" s="39" t="s">
        <v>2011</v>
      </c>
      <c r="E841" s="38">
        <v>887119084</v>
      </c>
      <c r="F841" s="39" t="s">
        <v>3336</v>
      </c>
      <c r="G841" s="39" t="s">
        <v>5</v>
      </c>
      <c r="H841" s="40"/>
    </row>
    <row r="842" spans="1:8" s="32" customFormat="1" x14ac:dyDescent="0.25">
      <c r="A842" s="35">
        <v>841</v>
      </c>
      <c r="B842" s="36" t="s">
        <v>12</v>
      </c>
      <c r="C842" s="36" t="s">
        <v>1982</v>
      </c>
      <c r="D842" s="36" t="s">
        <v>2011</v>
      </c>
      <c r="E842" s="35">
        <v>887119084</v>
      </c>
      <c r="F842" s="36" t="s">
        <v>3337</v>
      </c>
      <c r="G842" s="36" t="s">
        <v>5</v>
      </c>
      <c r="H842" s="37"/>
    </row>
    <row r="843" spans="1:8" s="33" customFormat="1" x14ac:dyDescent="0.25">
      <c r="A843" s="38">
        <v>842</v>
      </c>
      <c r="B843" s="39" t="s">
        <v>13</v>
      </c>
      <c r="C843" s="39" t="s">
        <v>1425</v>
      </c>
      <c r="D843" s="39" t="s">
        <v>2013</v>
      </c>
      <c r="E843" s="38">
        <v>862652167</v>
      </c>
      <c r="F843" s="39" t="s">
        <v>2570</v>
      </c>
      <c r="G843" s="39" t="s">
        <v>4</v>
      </c>
      <c r="H843" s="40"/>
    </row>
    <row r="844" spans="1:8" s="32" customFormat="1" x14ac:dyDescent="0.25">
      <c r="A844" s="35">
        <v>843</v>
      </c>
      <c r="B844" s="36" t="s">
        <v>12</v>
      </c>
      <c r="C844" s="36" t="s">
        <v>1985</v>
      </c>
      <c r="D844" s="36" t="s">
        <v>2014</v>
      </c>
      <c r="E844" s="35">
        <v>931065168</v>
      </c>
      <c r="F844" s="36" t="s">
        <v>3338</v>
      </c>
      <c r="G844" s="36" t="s">
        <v>1</v>
      </c>
      <c r="H844" s="37"/>
    </row>
    <row r="845" spans="1:8" s="33" customFormat="1" x14ac:dyDescent="0.25">
      <c r="A845" s="38">
        <v>844</v>
      </c>
      <c r="B845" s="39" t="s">
        <v>12</v>
      </c>
      <c r="C845" s="39" t="s">
        <v>1985</v>
      </c>
      <c r="D845" s="39" t="s">
        <v>2016</v>
      </c>
      <c r="E845" s="38">
        <v>817894225</v>
      </c>
      <c r="F845" s="39" t="s">
        <v>3339</v>
      </c>
      <c r="G845" s="39" t="s">
        <v>1</v>
      </c>
      <c r="H845" s="40"/>
    </row>
    <row r="846" spans="1:8" s="32" customFormat="1" x14ac:dyDescent="0.25">
      <c r="A846" s="35">
        <v>845</v>
      </c>
      <c r="B846" s="36" t="s">
        <v>12</v>
      </c>
      <c r="C846" s="36" t="s">
        <v>1985</v>
      </c>
      <c r="D846" s="36" t="s">
        <v>2018</v>
      </c>
      <c r="E846" s="35">
        <v>810628102</v>
      </c>
      <c r="F846" s="36" t="s">
        <v>3340</v>
      </c>
      <c r="G846" s="36" t="s">
        <v>1</v>
      </c>
      <c r="H846" s="37"/>
    </row>
    <row r="847" spans="1:8" s="33" customFormat="1" x14ac:dyDescent="0.25">
      <c r="A847" s="38">
        <v>846</v>
      </c>
      <c r="B847" s="39" t="s">
        <v>12</v>
      </c>
      <c r="C847" s="39" t="s">
        <v>1982</v>
      </c>
      <c r="D847" s="39" t="s">
        <v>2020</v>
      </c>
      <c r="E847" s="38"/>
      <c r="F847" s="39" t="s">
        <v>3341</v>
      </c>
      <c r="G847" s="39" t="s">
        <v>4</v>
      </c>
      <c r="H847" s="40"/>
    </row>
    <row r="848" spans="1:8" s="32" customFormat="1" x14ac:dyDescent="0.25">
      <c r="A848" s="35">
        <v>847</v>
      </c>
      <c r="B848" s="36" t="s">
        <v>12</v>
      </c>
      <c r="C848" s="36" t="s">
        <v>1982</v>
      </c>
      <c r="D848" s="36" t="s">
        <v>2022</v>
      </c>
      <c r="E848" s="35"/>
      <c r="F848" s="36" t="s">
        <v>3341</v>
      </c>
      <c r="G848" s="36" t="s">
        <v>4</v>
      </c>
      <c r="H848" s="37"/>
    </row>
    <row r="849" spans="1:8" s="33" customFormat="1" x14ac:dyDescent="0.25">
      <c r="A849" s="38">
        <v>848</v>
      </c>
      <c r="B849" s="39" t="s">
        <v>12</v>
      </c>
      <c r="C849" s="39" t="s">
        <v>1985</v>
      </c>
      <c r="D849" s="39" t="s">
        <v>2024</v>
      </c>
      <c r="E849" s="38"/>
      <c r="F849" s="39" t="s">
        <v>2024</v>
      </c>
      <c r="G849" s="39" t="s">
        <v>4</v>
      </c>
      <c r="H849" s="40"/>
    </row>
    <row r="850" spans="1:8" s="32" customFormat="1" x14ac:dyDescent="0.25">
      <c r="A850" s="35">
        <v>849</v>
      </c>
      <c r="B850" s="36" t="s">
        <v>12</v>
      </c>
      <c r="C850" s="36" t="s">
        <v>12</v>
      </c>
      <c r="D850" s="36" t="s">
        <v>2026</v>
      </c>
      <c r="E850" s="35"/>
      <c r="F850" s="36" t="s">
        <v>3341</v>
      </c>
      <c r="G850" s="36" t="s">
        <v>4</v>
      </c>
      <c r="H850" s="37"/>
    </row>
    <row r="851" spans="1:8" s="33" customFormat="1" x14ac:dyDescent="0.25">
      <c r="A851" s="38">
        <v>850</v>
      </c>
      <c r="B851" s="39" t="s">
        <v>12</v>
      </c>
      <c r="C851" s="39" t="s">
        <v>12</v>
      </c>
      <c r="D851" s="39" t="s">
        <v>2028</v>
      </c>
      <c r="E851" s="38"/>
      <c r="F851" s="39" t="s">
        <v>3342</v>
      </c>
      <c r="G851" s="39" t="s">
        <v>4</v>
      </c>
      <c r="H851" s="40"/>
    </row>
    <row r="852" spans="1:8" s="32" customFormat="1" x14ac:dyDescent="0.25">
      <c r="A852" s="35">
        <v>851</v>
      </c>
      <c r="B852" s="36" t="s">
        <v>12</v>
      </c>
      <c r="C852" s="36" t="s">
        <v>1985</v>
      </c>
      <c r="D852" s="36" t="s">
        <v>2030</v>
      </c>
      <c r="E852" s="35"/>
      <c r="F852" s="36" t="s">
        <v>3321</v>
      </c>
      <c r="G852" s="36" t="s">
        <v>4</v>
      </c>
      <c r="H852" s="37"/>
    </row>
    <row r="853" spans="1:8" x14ac:dyDescent="0.25">
      <c r="A853" s="217" t="s">
        <v>3362</v>
      </c>
      <c r="B853" s="218"/>
      <c r="C853" s="218"/>
      <c r="D853" s="218"/>
      <c r="E853" s="218"/>
      <c r="F853" s="218"/>
      <c r="G853" s="219"/>
      <c r="H853" s="106">
        <f>SUM(H2:H852)</f>
        <v>165</v>
      </c>
    </row>
  </sheetData>
  <mergeCells count="1">
    <mergeCell ref="A853:G853"/>
  </mergeCells>
  <pageMargins left="0.37" right="0.4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9" sqref="D9"/>
    </sheetView>
  </sheetViews>
  <sheetFormatPr defaultRowHeight="14.25" x14ac:dyDescent="0.2"/>
  <cols>
    <col min="1" max="1" width="12.375" customWidth="1"/>
    <col min="2" max="2" width="15.625" customWidth="1"/>
    <col min="3" max="3" width="19.75" customWidth="1"/>
    <col min="4" max="4" width="18.875" customWidth="1"/>
    <col min="5" max="5" width="17.125" customWidth="1"/>
  </cols>
  <sheetData>
    <row r="1" spans="1:5" ht="25.5" x14ac:dyDescent="0.2">
      <c r="A1" s="50" t="s">
        <v>33</v>
      </c>
      <c r="B1" s="50" t="s">
        <v>58</v>
      </c>
      <c r="C1" s="50" t="s">
        <v>66</v>
      </c>
      <c r="D1" s="50" t="s">
        <v>1355</v>
      </c>
      <c r="E1" s="50" t="s">
        <v>6</v>
      </c>
    </row>
    <row r="2" spans="1:5" s="162" customFormat="1" ht="32.25" customHeight="1" x14ac:dyDescent="0.7">
      <c r="A2" s="163" t="s">
        <v>20</v>
      </c>
      <c r="B2" s="164">
        <v>81</v>
      </c>
      <c r="C2" s="164">
        <v>12</v>
      </c>
      <c r="D2" s="164">
        <v>0</v>
      </c>
      <c r="E2" s="164">
        <v>93</v>
      </c>
    </row>
    <row r="3" spans="1:5" s="162" customFormat="1" ht="32.25" customHeight="1" x14ac:dyDescent="0.7">
      <c r="A3" s="163" t="s">
        <v>15</v>
      </c>
      <c r="B3" s="164">
        <v>38</v>
      </c>
      <c r="C3" s="164">
        <v>72</v>
      </c>
      <c r="D3" s="164">
        <v>0</v>
      </c>
      <c r="E3" s="164">
        <v>110</v>
      </c>
    </row>
    <row r="4" spans="1:5" s="162" customFormat="1" ht="32.25" customHeight="1" x14ac:dyDescent="0.7">
      <c r="A4" s="163" t="s">
        <v>9</v>
      </c>
      <c r="B4" s="164">
        <v>45</v>
      </c>
      <c r="C4" s="164">
        <v>25</v>
      </c>
      <c r="D4" s="164">
        <v>0</v>
      </c>
      <c r="E4" s="164">
        <v>70</v>
      </c>
    </row>
    <row r="5" spans="1:5" s="162" customFormat="1" ht="32.25" customHeight="1" x14ac:dyDescent="0.7">
      <c r="A5" s="163" t="s">
        <v>7</v>
      </c>
      <c r="B5" s="164">
        <v>43</v>
      </c>
      <c r="C5" s="164">
        <v>17</v>
      </c>
      <c r="D5" s="164">
        <v>0</v>
      </c>
      <c r="E5" s="164">
        <v>60</v>
      </c>
    </row>
    <row r="6" spans="1:5" s="162" customFormat="1" ht="32.25" customHeight="1" x14ac:dyDescent="0.7">
      <c r="A6" s="163" t="s">
        <v>21</v>
      </c>
      <c r="B6" s="164">
        <v>38</v>
      </c>
      <c r="C6" s="164">
        <v>8</v>
      </c>
      <c r="D6" s="164">
        <v>0</v>
      </c>
      <c r="E6" s="164">
        <v>46</v>
      </c>
    </row>
    <row r="7" spans="1:5" s="162" customFormat="1" ht="32.25" customHeight="1" x14ac:dyDescent="0.7">
      <c r="A7" s="163" t="s">
        <v>11</v>
      </c>
      <c r="B7" s="164">
        <v>61</v>
      </c>
      <c r="C7" s="164">
        <v>15</v>
      </c>
      <c r="D7" s="164">
        <v>0</v>
      </c>
      <c r="E7" s="164">
        <v>76</v>
      </c>
    </row>
    <row r="8" spans="1:5" s="162" customFormat="1" ht="32.25" customHeight="1" x14ac:dyDescent="0.7">
      <c r="A8" s="163" t="s">
        <v>17</v>
      </c>
      <c r="B8" s="164">
        <v>12</v>
      </c>
      <c r="C8" s="164">
        <v>3</v>
      </c>
      <c r="D8" s="164">
        <v>0</v>
      </c>
      <c r="E8" s="164">
        <v>15</v>
      </c>
    </row>
    <row r="9" spans="1:5" s="162" customFormat="1" ht="32.25" customHeight="1" x14ac:dyDescent="0.7">
      <c r="A9" s="163" t="s">
        <v>22</v>
      </c>
      <c r="B9" s="164">
        <v>34</v>
      </c>
      <c r="C9" s="164">
        <v>7</v>
      </c>
      <c r="D9" s="164">
        <v>1</v>
      </c>
      <c r="E9" s="164">
        <v>42</v>
      </c>
    </row>
    <row r="10" spans="1:5" s="162" customFormat="1" ht="32.25" customHeight="1" x14ac:dyDescent="0.7">
      <c r="A10" s="163" t="s">
        <v>13</v>
      </c>
      <c r="B10" s="164">
        <v>27</v>
      </c>
      <c r="C10" s="164">
        <v>9</v>
      </c>
      <c r="D10" s="164">
        <v>0</v>
      </c>
      <c r="E10" s="164">
        <v>36</v>
      </c>
    </row>
    <row r="11" spans="1:5" s="162" customFormat="1" ht="32.25" customHeight="1" x14ac:dyDescent="0.7">
      <c r="A11" s="163" t="s">
        <v>19</v>
      </c>
      <c r="B11" s="164">
        <v>37</v>
      </c>
      <c r="C11" s="164">
        <v>24</v>
      </c>
      <c r="D11" s="164">
        <v>0</v>
      </c>
      <c r="E11" s="164">
        <v>61</v>
      </c>
    </row>
    <row r="12" spans="1:5" s="162" customFormat="1" ht="32.25" customHeight="1" x14ac:dyDescent="0.7">
      <c r="A12" s="163" t="s">
        <v>16</v>
      </c>
      <c r="B12" s="164">
        <v>40</v>
      </c>
      <c r="C12" s="164">
        <v>7</v>
      </c>
      <c r="D12" s="164">
        <v>0</v>
      </c>
      <c r="E12" s="164">
        <v>47</v>
      </c>
    </row>
    <row r="13" spans="1:5" s="162" customFormat="1" ht="32.25" customHeight="1" x14ac:dyDescent="0.7">
      <c r="A13" s="163" t="s">
        <v>8</v>
      </c>
      <c r="B13" s="164">
        <v>20</v>
      </c>
      <c r="C13" s="164">
        <v>7</v>
      </c>
      <c r="D13" s="164">
        <v>0</v>
      </c>
      <c r="E13" s="164">
        <v>27</v>
      </c>
    </row>
    <row r="14" spans="1:5" s="162" customFormat="1" ht="32.25" customHeight="1" x14ac:dyDescent="0.7">
      <c r="A14" s="163" t="s">
        <v>10</v>
      </c>
      <c r="B14" s="164">
        <v>18</v>
      </c>
      <c r="C14" s="164">
        <v>8</v>
      </c>
      <c r="D14" s="164">
        <v>0</v>
      </c>
      <c r="E14" s="164">
        <v>26</v>
      </c>
    </row>
    <row r="15" spans="1:5" s="162" customFormat="1" ht="32.25" customHeight="1" x14ac:dyDescent="0.7">
      <c r="A15" s="163" t="s">
        <v>18</v>
      </c>
      <c r="B15" s="164">
        <v>11</v>
      </c>
      <c r="C15" s="164">
        <v>4</v>
      </c>
      <c r="D15" s="164">
        <v>0</v>
      </c>
      <c r="E15" s="164">
        <v>15</v>
      </c>
    </row>
    <row r="16" spans="1:5" s="162" customFormat="1" ht="32.25" customHeight="1" x14ac:dyDescent="0.7">
      <c r="A16" s="163" t="s">
        <v>14</v>
      </c>
      <c r="B16" s="164">
        <v>14</v>
      </c>
      <c r="C16" s="164">
        <v>2</v>
      </c>
      <c r="D16" s="164">
        <v>0</v>
      </c>
      <c r="E16" s="164">
        <v>16</v>
      </c>
    </row>
    <row r="17" spans="1:5" s="162" customFormat="1" ht="32.25" customHeight="1" x14ac:dyDescent="0.7">
      <c r="A17" s="163" t="s">
        <v>12</v>
      </c>
      <c r="B17" s="164">
        <v>17</v>
      </c>
      <c r="C17" s="164">
        <v>7</v>
      </c>
      <c r="D17" s="164">
        <v>0</v>
      </c>
      <c r="E17" s="164">
        <v>24</v>
      </c>
    </row>
    <row r="18" spans="1:5" s="162" customFormat="1" ht="34.5" x14ac:dyDescent="0.7">
      <c r="A18" s="165" t="s">
        <v>23</v>
      </c>
      <c r="B18" s="165">
        <v>536</v>
      </c>
      <c r="C18" s="165">
        <v>227</v>
      </c>
      <c r="D18" s="165">
        <v>1</v>
      </c>
      <c r="E18" s="165">
        <v>764</v>
      </c>
    </row>
    <row r="19" spans="1:5" s="162" customFormat="1" ht="23.25" x14ac:dyDescent="0.5"/>
    <row r="20" spans="1:5" s="162" customFormat="1" ht="23.25" x14ac:dyDescent="0.5"/>
    <row r="21" spans="1:5" s="162" customFormat="1" ht="23.25" x14ac:dyDescent="0.5"/>
  </sheetData>
  <pageMargins left="0.7" right="0.32" top="1.29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K14" sqref="K14"/>
    </sheetView>
  </sheetViews>
  <sheetFormatPr defaultRowHeight="20.25" x14ac:dyDescent="0.3"/>
  <cols>
    <col min="1" max="1" width="6.625" style="142" customWidth="1"/>
    <col min="2" max="2" width="13.75" style="143" customWidth="1"/>
    <col min="3" max="3" width="9" style="143"/>
    <col min="4" max="4" width="12.125" style="143" customWidth="1"/>
    <col min="5" max="5" width="10.875" style="143" customWidth="1"/>
    <col min="6" max="6" width="11.75" style="143" customWidth="1"/>
    <col min="7" max="16384" width="9" style="143"/>
  </cols>
  <sheetData>
    <row r="1" spans="1:7" ht="75" x14ac:dyDescent="0.3">
      <c r="A1" s="146" t="s">
        <v>24</v>
      </c>
      <c r="B1" s="133" t="s">
        <v>34</v>
      </c>
      <c r="C1" s="133" t="s">
        <v>58</v>
      </c>
      <c r="D1" s="133" t="s">
        <v>66</v>
      </c>
      <c r="E1" s="133" t="s">
        <v>1355</v>
      </c>
      <c r="F1" s="133" t="s">
        <v>3391</v>
      </c>
      <c r="G1" s="133" t="s">
        <v>3390</v>
      </c>
    </row>
    <row r="2" spans="1:7" s="141" customFormat="1" x14ac:dyDescent="0.3">
      <c r="A2" s="144">
        <v>1</v>
      </c>
      <c r="B2" s="134" t="s">
        <v>20</v>
      </c>
      <c r="C2" s="135">
        <v>81</v>
      </c>
      <c r="D2" s="135">
        <v>12</v>
      </c>
      <c r="E2" s="135">
        <v>0</v>
      </c>
      <c r="F2" s="135">
        <v>93</v>
      </c>
      <c r="G2" s="136">
        <v>160</v>
      </c>
    </row>
    <row r="3" spans="1:7" s="141" customFormat="1" x14ac:dyDescent="0.3">
      <c r="A3" s="144">
        <v>2</v>
      </c>
      <c r="B3" s="137" t="s">
        <v>15</v>
      </c>
      <c r="C3" s="138">
        <v>38</v>
      </c>
      <c r="D3" s="138">
        <v>72</v>
      </c>
      <c r="E3" s="138">
        <v>0</v>
      </c>
      <c r="F3" s="138">
        <v>110</v>
      </c>
      <c r="G3" s="136">
        <v>178</v>
      </c>
    </row>
    <row r="4" spans="1:7" s="141" customFormat="1" x14ac:dyDescent="0.3">
      <c r="A4" s="144">
        <v>3</v>
      </c>
      <c r="B4" s="137" t="s">
        <v>9</v>
      </c>
      <c r="C4" s="138">
        <v>45</v>
      </c>
      <c r="D4" s="138">
        <v>25</v>
      </c>
      <c r="E4" s="138">
        <v>0</v>
      </c>
      <c r="F4" s="138">
        <v>70</v>
      </c>
      <c r="G4" s="136">
        <v>85</v>
      </c>
    </row>
    <row r="5" spans="1:7" s="141" customFormat="1" x14ac:dyDescent="0.3">
      <c r="A5" s="144">
        <v>4</v>
      </c>
      <c r="B5" s="137" t="s">
        <v>7</v>
      </c>
      <c r="C5" s="138">
        <v>43</v>
      </c>
      <c r="D5" s="138">
        <v>17</v>
      </c>
      <c r="E5" s="138">
        <v>0</v>
      </c>
      <c r="F5" s="138">
        <v>60</v>
      </c>
      <c r="G5" s="136">
        <v>62</v>
      </c>
    </row>
    <row r="6" spans="1:7" s="141" customFormat="1" x14ac:dyDescent="0.3">
      <c r="A6" s="144">
        <v>5</v>
      </c>
      <c r="B6" s="137" t="s">
        <v>21</v>
      </c>
      <c r="C6" s="138">
        <v>38</v>
      </c>
      <c r="D6" s="138">
        <v>8</v>
      </c>
      <c r="E6" s="138">
        <v>0</v>
      </c>
      <c r="F6" s="138">
        <v>46</v>
      </c>
      <c r="G6" s="139">
        <v>130</v>
      </c>
    </row>
    <row r="7" spans="1:7" s="141" customFormat="1" x14ac:dyDescent="0.3">
      <c r="A7" s="144">
        <v>6</v>
      </c>
      <c r="B7" s="137" t="s">
        <v>11</v>
      </c>
      <c r="C7" s="138">
        <v>61</v>
      </c>
      <c r="D7" s="138">
        <v>15</v>
      </c>
      <c r="E7" s="138">
        <v>0</v>
      </c>
      <c r="F7" s="138">
        <v>76</v>
      </c>
      <c r="G7" s="136">
        <v>97</v>
      </c>
    </row>
    <row r="8" spans="1:7" s="141" customFormat="1" x14ac:dyDescent="0.3">
      <c r="A8" s="144">
        <v>7</v>
      </c>
      <c r="B8" s="137" t="s">
        <v>17</v>
      </c>
      <c r="C8" s="138">
        <v>12</v>
      </c>
      <c r="D8" s="138">
        <v>3</v>
      </c>
      <c r="E8" s="138">
        <v>0</v>
      </c>
      <c r="F8" s="138">
        <v>15</v>
      </c>
      <c r="G8" s="136">
        <v>53</v>
      </c>
    </row>
    <row r="9" spans="1:7" s="141" customFormat="1" x14ac:dyDescent="0.3">
      <c r="A9" s="144">
        <v>8</v>
      </c>
      <c r="B9" s="134" t="s">
        <v>22</v>
      </c>
      <c r="C9" s="135">
        <v>34</v>
      </c>
      <c r="D9" s="135">
        <v>7</v>
      </c>
      <c r="E9" s="135">
        <v>1</v>
      </c>
      <c r="F9" s="135">
        <v>42</v>
      </c>
      <c r="G9" s="136">
        <v>83</v>
      </c>
    </row>
    <row r="10" spans="1:7" s="141" customFormat="1" x14ac:dyDescent="0.3">
      <c r="A10" s="144">
        <v>9</v>
      </c>
      <c r="B10" s="137" t="s">
        <v>13</v>
      </c>
      <c r="C10" s="138">
        <v>27</v>
      </c>
      <c r="D10" s="138">
        <v>9</v>
      </c>
      <c r="E10" s="138">
        <v>0</v>
      </c>
      <c r="F10" s="138">
        <v>36</v>
      </c>
      <c r="G10" s="136">
        <v>46</v>
      </c>
    </row>
    <row r="11" spans="1:7" s="141" customFormat="1" x14ac:dyDescent="0.3">
      <c r="A11" s="144">
        <v>10</v>
      </c>
      <c r="B11" s="137" t="s">
        <v>19</v>
      </c>
      <c r="C11" s="138">
        <v>37</v>
      </c>
      <c r="D11" s="138">
        <v>24</v>
      </c>
      <c r="E11" s="138">
        <v>0</v>
      </c>
      <c r="F11" s="138">
        <v>61</v>
      </c>
      <c r="G11" s="136">
        <v>129</v>
      </c>
    </row>
    <row r="12" spans="1:7" s="141" customFormat="1" x14ac:dyDescent="0.3">
      <c r="A12" s="144">
        <v>11</v>
      </c>
      <c r="B12" s="134" t="s">
        <v>16</v>
      </c>
      <c r="C12" s="135">
        <v>40</v>
      </c>
      <c r="D12" s="135">
        <v>7</v>
      </c>
      <c r="E12" s="135">
        <v>0</v>
      </c>
      <c r="F12" s="135">
        <v>47</v>
      </c>
      <c r="G12" s="136">
        <v>66</v>
      </c>
    </row>
    <row r="13" spans="1:7" s="141" customFormat="1" x14ac:dyDescent="0.3">
      <c r="A13" s="144">
        <v>12</v>
      </c>
      <c r="B13" s="134" t="s">
        <v>8</v>
      </c>
      <c r="C13" s="135">
        <v>20</v>
      </c>
      <c r="D13" s="135">
        <v>7</v>
      </c>
      <c r="E13" s="135">
        <v>0</v>
      </c>
      <c r="F13" s="135">
        <v>27</v>
      </c>
      <c r="G13" s="136">
        <v>47</v>
      </c>
    </row>
    <row r="14" spans="1:7" s="141" customFormat="1" x14ac:dyDescent="0.3">
      <c r="A14" s="144">
        <v>13</v>
      </c>
      <c r="B14" s="134" t="s">
        <v>10</v>
      </c>
      <c r="C14" s="135">
        <v>18</v>
      </c>
      <c r="D14" s="135">
        <v>8</v>
      </c>
      <c r="E14" s="135">
        <v>0</v>
      </c>
      <c r="F14" s="135">
        <v>26</v>
      </c>
      <c r="G14" s="136">
        <v>42</v>
      </c>
    </row>
    <row r="15" spans="1:7" s="141" customFormat="1" x14ac:dyDescent="0.3">
      <c r="A15" s="144">
        <v>14</v>
      </c>
      <c r="B15" s="134" t="s">
        <v>18</v>
      </c>
      <c r="C15" s="135">
        <v>11</v>
      </c>
      <c r="D15" s="135">
        <v>4</v>
      </c>
      <c r="E15" s="135">
        <v>0</v>
      </c>
      <c r="F15" s="135">
        <v>15</v>
      </c>
      <c r="G15" s="136">
        <v>37</v>
      </c>
    </row>
    <row r="16" spans="1:7" s="141" customFormat="1" x14ac:dyDescent="0.3">
      <c r="A16" s="144">
        <v>15</v>
      </c>
      <c r="B16" s="134" t="s">
        <v>14</v>
      </c>
      <c r="C16" s="135">
        <v>14</v>
      </c>
      <c r="D16" s="135">
        <v>2</v>
      </c>
      <c r="E16" s="135">
        <v>0</v>
      </c>
      <c r="F16" s="135">
        <v>16</v>
      </c>
      <c r="G16" s="136">
        <v>21</v>
      </c>
    </row>
    <row r="17" spans="1:7" s="141" customFormat="1" x14ac:dyDescent="0.3">
      <c r="A17" s="144">
        <v>16</v>
      </c>
      <c r="B17" s="134" t="s">
        <v>12</v>
      </c>
      <c r="C17" s="135">
        <v>17</v>
      </c>
      <c r="D17" s="135">
        <v>7</v>
      </c>
      <c r="E17" s="135">
        <v>0</v>
      </c>
      <c r="F17" s="135">
        <v>24</v>
      </c>
      <c r="G17" s="136">
        <v>33</v>
      </c>
    </row>
    <row r="18" spans="1:7" s="141" customFormat="1" x14ac:dyDescent="0.3">
      <c r="A18" s="220" t="s">
        <v>23</v>
      </c>
      <c r="B18" s="220"/>
      <c r="C18" s="145">
        <v>536</v>
      </c>
      <c r="D18" s="145">
        <v>227</v>
      </c>
      <c r="E18" s="145">
        <v>1</v>
      </c>
      <c r="F18" s="145">
        <v>764</v>
      </c>
      <c r="G18" s="140">
        <f t="shared" ref="G18" si="0">SUM(G2:G17)</f>
        <v>1269</v>
      </c>
    </row>
  </sheetData>
  <mergeCells count="1">
    <mergeCell ref="A18:B18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0"/>
  <sheetViews>
    <sheetView view="pageLayout" zoomScaleNormal="100" workbookViewId="0">
      <selection activeCell="F23" sqref="F23:F27"/>
    </sheetView>
  </sheetViews>
  <sheetFormatPr defaultRowHeight="15" customHeight="1" x14ac:dyDescent="0.2"/>
  <cols>
    <col min="1" max="1" width="4.375" bestFit="1" customWidth="1"/>
    <col min="2" max="2" width="9.125" customWidth="1"/>
    <col min="3" max="3" width="7.375" customWidth="1"/>
    <col min="4" max="4" width="35.5" customWidth="1"/>
    <col min="5" max="5" width="14.125" customWidth="1"/>
    <col min="6" max="6" width="10" customWidth="1"/>
    <col min="7" max="7" width="8.75" customWidth="1"/>
    <col min="8" max="8" width="5.625" customWidth="1"/>
    <col min="9" max="9" width="9.125" customWidth="1"/>
    <col min="10" max="10" width="11.125" customWidth="1"/>
    <col min="11" max="11" width="16" bestFit="1" customWidth="1"/>
    <col min="12" max="12" width="19.875" bestFit="1" customWidth="1"/>
    <col min="13" max="13" width="22.25" bestFit="1" customWidth="1"/>
    <col min="14" max="14" width="27.625" bestFit="1" customWidth="1"/>
    <col min="15" max="15" width="30.625" bestFit="1" customWidth="1"/>
  </cols>
  <sheetData>
    <row r="1" spans="1:15" s="1" customFormat="1" ht="15" customHeight="1" x14ac:dyDescent="0.2">
      <c r="A1" s="107" t="s">
        <v>3397</v>
      </c>
      <c r="B1" s="107" t="s">
        <v>34</v>
      </c>
      <c r="C1" s="107" t="s">
        <v>35</v>
      </c>
      <c r="D1" s="107" t="s">
        <v>2033</v>
      </c>
      <c r="E1" s="107" t="s">
        <v>2035</v>
      </c>
      <c r="F1" s="107" t="s">
        <v>44</v>
      </c>
      <c r="G1" s="107" t="s">
        <v>2036</v>
      </c>
      <c r="H1" s="107" t="s">
        <v>25</v>
      </c>
      <c r="I1" s="107" t="s">
        <v>2038</v>
      </c>
      <c r="J1" s="107" t="s">
        <v>2039</v>
      </c>
      <c r="K1" s="107" t="s">
        <v>2040</v>
      </c>
      <c r="L1" s="2" t="s">
        <v>2041</v>
      </c>
      <c r="M1" s="2" t="s">
        <v>2042</v>
      </c>
      <c r="N1" s="2" t="s">
        <v>52</v>
      </c>
      <c r="O1" s="2" t="s">
        <v>2043</v>
      </c>
    </row>
    <row r="2" spans="1:15" s="3" customFormat="1" ht="15" customHeight="1" x14ac:dyDescent="0.2">
      <c r="A2" s="149">
        <v>1</v>
      </c>
      <c r="B2" s="150" t="s">
        <v>20</v>
      </c>
      <c r="C2" s="150" t="s">
        <v>54</v>
      </c>
      <c r="D2" s="150" t="s">
        <v>55</v>
      </c>
      <c r="E2" s="150" t="s">
        <v>2044</v>
      </c>
      <c r="F2" s="150">
        <v>876556591</v>
      </c>
      <c r="G2" s="150" t="s">
        <v>1</v>
      </c>
      <c r="H2" s="49" t="s">
        <v>3393</v>
      </c>
      <c r="I2" s="157">
        <v>35</v>
      </c>
      <c r="J2" s="157">
        <v>30</v>
      </c>
      <c r="K2" s="49" t="s">
        <v>87</v>
      </c>
      <c r="L2" s="5" t="s">
        <v>2046</v>
      </c>
      <c r="M2" s="5" t="s">
        <v>2047</v>
      </c>
      <c r="N2" s="12" t="s">
        <v>2048</v>
      </c>
      <c r="O2" s="12" t="s">
        <v>141</v>
      </c>
    </row>
    <row r="3" spans="1:15" s="6" customFormat="1" ht="15" customHeight="1" x14ac:dyDescent="0.2">
      <c r="A3" s="152">
        <v>2</v>
      </c>
      <c r="B3" s="153" t="s">
        <v>20</v>
      </c>
      <c r="C3" s="153" t="s">
        <v>54</v>
      </c>
      <c r="D3" s="153" t="s">
        <v>55</v>
      </c>
      <c r="E3" s="153" t="s">
        <v>2049</v>
      </c>
      <c r="F3" s="153">
        <v>876556591</v>
      </c>
      <c r="G3" s="153" t="s">
        <v>1</v>
      </c>
      <c r="H3" s="48" t="s">
        <v>3394</v>
      </c>
      <c r="I3" s="158">
        <v>20</v>
      </c>
      <c r="J3" s="158">
        <v>15</v>
      </c>
      <c r="K3" s="48" t="s">
        <v>87</v>
      </c>
      <c r="L3" s="8" t="s">
        <v>2050</v>
      </c>
      <c r="M3" s="8" t="s">
        <v>2051</v>
      </c>
      <c r="N3" s="13" t="s">
        <v>2048</v>
      </c>
      <c r="O3" s="13" t="s">
        <v>141</v>
      </c>
    </row>
    <row r="4" spans="1:15" s="3" customFormat="1" ht="15" customHeight="1" x14ac:dyDescent="0.2">
      <c r="A4" s="149">
        <v>3</v>
      </c>
      <c r="B4" s="150" t="s">
        <v>20</v>
      </c>
      <c r="C4" s="150" t="s">
        <v>54</v>
      </c>
      <c r="D4" s="150" t="s">
        <v>55</v>
      </c>
      <c r="E4" s="150" t="s">
        <v>2052</v>
      </c>
      <c r="F4" s="150">
        <v>876556591</v>
      </c>
      <c r="G4" s="150" t="s">
        <v>1</v>
      </c>
      <c r="H4" s="49" t="s">
        <v>3394</v>
      </c>
      <c r="I4" s="157">
        <v>70</v>
      </c>
      <c r="J4" s="157">
        <v>60</v>
      </c>
      <c r="K4" s="49"/>
      <c r="L4" s="5" t="s">
        <v>2053</v>
      </c>
      <c r="M4" s="5" t="s">
        <v>2054</v>
      </c>
      <c r="N4" s="12" t="s">
        <v>2048</v>
      </c>
      <c r="O4" s="12" t="s">
        <v>141</v>
      </c>
    </row>
    <row r="5" spans="1:15" s="6" customFormat="1" ht="15" customHeight="1" x14ac:dyDescent="0.2">
      <c r="A5" s="152">
        <v>4</v>
      </c>
      <c r="B5" s="153" t="s">
        <v>20</v>
      </c>
      <c r="C5" s="153" t="s">
        <v>54</v>
      </c>
      <c r="D5" s="153" t="s">
        <v>55</v>
      </c>
      <c r="E5" s="153" t="s">
        <v>2055</v>
      </c>
      <c r="F5" s="153">
        <v>876556591</v>
      </c>
      <c r="G5" s="153" t="s">
        <v>1</v>
      </c>
      <c r="H5" s="48" t="s">
        <v>3393</v>
      </c>
      <c r="I5" s="158">
        <v>20</v>
      </c>
      <c r="J5" s="158">
        <v>15</v>
      </c>
      <c r="K5" s="48"/>
      <c r="L5" s="8" t="s">
        <v>2056</v>
      </c>
      <c r="M5" s="8" t="s">
        <v>2057</v>
      </c>
      <c r="N5" s="13" t="s">
        <v>2048</v>
      </c>
      <c r="O5" s="13" t="s">
        <v>141</v>
      </c>
    </row>
    <row r="6" spans="1:15" s="3" customFormat="1" ht="15" customHeight="1" x14ac:dyDescent="0.2">
      <c r="A6" s="149">
        <v>5</v>
      </c>
      <c r="B6" s="150" t="s">
        <v>20</v>
      </c>
      <c r="C6" s="150" t="s">
        <v>54</v>
      </c>
      <c r="D6" s="150" t="s">
        <v>55</v>
      </c>
      <c r="E6" s="150" t="s">
        <v>2058</v>
      </c>
      <c r="F6" s="150">
        <v>876556591</v>
      </c>
      <c r="G6" s="150" t="s">
        <v>1</v>
      </c>
      <c r="H6" s="49" t="s">
        <v>3393</v>
      </c>
      <c r="I6" s="157">
        <v>50</v>
      </c>
      <c r="J6" s="157">
        <v>45</v>
      </c>
      <c r="K6" s="49" t="s">
        <v>87</v>
      </c>
      <c r="L6" s="5">
        <v>200</v>
      </c>
      <c r="M6" s="5" t="s">
        <v>2059</v>
      </c>
      <c r="N6" s="12" t="s">
        <v>2048</v>
      </c>
      <c r="O6" s="12" t="s">
        <v>141</v>
      </c>
    </row>
    <row r="7" spans="1:15" s="6" customFormat="1" ht="15" customHeight="1" x14ac:dyDescent="0.2">
      <c r="A7" s="152">
        <v>6</v>
      </c>
      <c r="B7" s="153" t="s">
        <v>20</v>
      </c>
      <c r="C7" s="153" t="s">
        <v>61</v>
      </c>
      <c r="D7" s="153" t="s">
        <v>62</v>
      </c>
      <c r="E7" s="153" t="s">
        <v>2060</v>
      </c>
      <c r="F7" s="153">
        <v>812657815</v>
      </c>
      <c r="G7" s="153" t="s">
        <v>2061</v>
      </c>
      <c r="H7" s="48" t="s">
        <v>3393</v>
      </c>
      <c r="I7" s="158">
        <v>990</v>
      </c>
      <c r="J7" s="158">
        <v>550</v>
      </c>
      <c r="K7" s="48" t="s">
        <v>2063</v>
      </c>
      <c r="L7" s="8" t="s">
        <v>2064</v>
      </c>
      <c r="M7" s="8" t="s">
        <v>2065</v>
      </c>
      <c r="N7" s="13" t="s">
        <v>2048</v>
      </c>
      <c r="O7" s="13" t="s">
        <v>141</v>
      </c>
    </row>
    <row r="8" spans="1:15" s="3" customFormat="1" ht="15" customHeight="1" x14ac:dyDescent="0.2">
      <c r="A8" s="149">
        <v>7</v>
      </c>
      <c r="B8" s="150" t="s">
        <v>20</v>
      </c>
      <c r="C8" s="150" t="s">
        <v>61</v>
      </c>
      <c r="D8" s="150" t="s">
        <v>68</v>
      </c>
      <c r="E8" s="150" t="s">
        <v>2066</v>
      </c>
      <c r="F8" s="150">
        <v>850248920</v>
      </c>
      <c r="G8" s="150" t="s">
        <v>1</v>
      </c>
      <c r="H8" s="49" t="s">
        <v>3393</v>
      </c>
      <c r="I8" s="157">
        <v>50</v>
      </c>
      <c r="J8" s="157">
        <v>40</v>
      </c>
      <c r="K8" s="49" t="s">
        <v>2067</v>
      </c>
      <c r="L8" s="5" t="s">
        <v>2068</v>
      </c>
      <c r="M8" s="5" t="s">
        <v>2069</v>
      </c>
      <c r="N8" s="12" t="s">
        <v>2048</v>
      </c>
      <c r="O8" s="12" t="s">
        <v>141</v>
      </c>
    </row>
    <row r="9" spans="1:15" s="6" customFormat="1" ht="15" customHeight="1" x14ac:dyDescent="0.2">
      <c r="A9" s="152">
        <v>8</v>
      </c>
      <c r="B9" s="153" t="s">
        <v>20</v>
      </c>
      <c r="C9" s="153" t="s">
        <v>61</v>
      </c>
      <c r="D9" s="153" t="s">
        <v>68</v>
      </c>
      <c r="E9" s="153" t="s">
        <v>2070</v>
      </c>
      <c r="F9" s="153">
        <v>850248920</v>
      </c>
      <c r="G9" s="153" t="s">
        <v>1</v>
      </c>
      <c r="H9" s="48" t="s">
        <v>3393</v>
      </c>
      <c r="I9" s="158">
        <v>380</v>
      </c>
      <c r="J9" s="158">
        <v>350</v>
      </c>
      <c r="K9" s="48" t="s">
        <v>2071</v>
      </c>
      <c r="L9" s="8" t="s">
        <v>2072</v>
      </c>
      <c r="M9" s="8" t="s">
        <v>2069</v>
      </c>
      <c r="N9" s="13" t="s">
        <v>2048</v>
      </c>
      <c r="O9" s="13" t="s">
        <v>141</v>
      </c>
    </row>
    <row r="10" spans="1:15" s="3" customFormat="1" ht="15" customHeight="1" x14ac:dyDescent="0.2">
      <c r="A10" s="149">
        <v>9</v>
      </c>
      <c r="B10" s="150" t="s">
        <v>20</v>
      </c>
      <c r="C10" s="150" t="s">
        <v>54</v>
      </c>
      <c r="D10" s="150" t="s">
        <v>71</v>
      </c>
      <c r="E10" s="150" t="s">
        <v>2073</v>
      </c>
      <c r="F10" s="150">
        <v>846064106</v>
      </c>
      <c r="G10" s="150" t="s">
        <v>4</v>
      </c>
      <c r="H10" s="49" t="s">
        <v>3394</v>
      </c>
      <c r="I10" s="157">
        <v>300</v>
      </c>
      <c r="J10" s="157">
        <v>250</v>
      </c>
      <c r="K10" s="49"/>
      <c r="L10" s="5" t="s">
        <v>2075</v>
      </c>
      <c r="M10" s="5"/>
      <c r="N10" s="12" t="s">
        <v>2048</v>
      </c>
      <c r="O10" s="12" t="s">
        <v>141</v>
      </c>
    </row>
    <row r="11" spans="1:15" s="6" customFormat="1" ht="15" customHeight="1" x14ac:dyDescent="0.2">
      <c r="A11" s="152">
        <v>10</v>
      </c>
      <c r="B11" s="153" t="s">
        <v>20</v>
      </c>
      <c r="C11" s="153" t="s">
        <v>61</v>
      </c>
      <c r="D11" s="153" t="s">
        <v>74</v>
      </c>
      <c r="E11" s="153" t="s">
        <v>2076</v>
      </c>
      <c r="F11" s="153">
        <v>868314716</v>
      </c>
      <c r="G11" s="153" t="s">
        <v>2061</v>
      </c>
      <c r="H11" s="48" t="s">
        <v>3395</v>
      </c>
      <c r="I11" s="158">
        <v>3500</v>
      </c>
      <c r="J11" s="158">
        <v>3200</v>
      </c>
      <c r="K11" s="48" t="s">
        <v>2078</v>
      </c>
      <c r="L11" s="8" t="s">
        <v>2079</v>
      </c>
      <c r="M11" s="8"/>
      <c r="N11" s="13" t="s">
        <v>2048</v>
      </c>
      <c r="O11" s="13" t="s">
        <v>141</v>
      </c>
    </row>
    <row r="12" spans="1:15" s="3" customFormat="1" ht="15" customHeight="1" x14ac:dyDescent="0.2">
      <c r="A12" s="149">
        <v>11</v>
      </c>
      <c r="B12" s="150" t="s">
        <v>20</v>
      </c>
      <c r="C12" s="150" t="s">
        <v>61</v>
      </c>
      <c r="D12" s="150" t="s">
        <v>77</v>
      </c>
      <c r="E12" s="150" t="s">
        <v>2080</v>
      </c>
      <c r="F12" s="150">
        <v>813897614</v>
      </c>
      <c r="G12" s="150" t="s">
        <v>2</v>
      </c>
      <c r="H12" s="49" t="s">
        <v>3394</v>
      </c>
      <c r="I12" s="157">
        <v>350</v>
      </c>
      <c r="J12" s="157">
        <v>300</v>
      </c>
      <c r="K12" s="49" t="s">
        <v>2082</v>
      </c>
      <c r="L12" s="5" t="s">
        <v>2083</v>
      </c>
      <c r="M12" s="5" t="s">
        <v>2084</v>
      </c>
      <c r="N12" s="12" t="s">
        <v>2048</v>
      </c>
      <c r="O12" s="12" t="s">
        <v>141</v>
      </c>
    </row>
    <row r="13" spans="1:15" s="6" customFormat="1" ht="15" customHeight="1" x14ac:dyDescent="0.2">
      <c r="A13" s="152">
        <v>12</v>
      </c>
      <c r="B13" s="153" t="s">
        <v>20</v>
      </c>
      <c r="C13" s="153" t="s">
        <v>61</v>
      </c>
      <c r="D13" s="153" t="s">
        <v>77</v>
      </c>
      <c r="E13" s="153" t="s">
        <v>2085</v>
      </c>
      <c r="F13" s="153">
        <v>813897614</v>
      </c>
      <c r="G13" s="153" t="s">
        <v>2</v>
      </c>
      <c r="H13" s="48" t="s">
        <v>3394</v>
      </c>
      <c r="I13" s="158">
        <v>50</v>
      </c>
      <c r="J13" s="158">
        <v>40</v>
      </c>
      <c r="K13" s="48" t="s">
        <v>2082</v>
      </c>
      <c r="L13" s="8" t="s">
        <v>2086</v>
      </c>
      <c r="M13" s="8" t="s">
        <v>2087</v>
      </c>
      <c r="N13" s="13" t="s">
        <v>2048</v>
      </c>
      <c r="O13" s="13" t="s">
        <v>141</v>
      </c>
    </row>
    <row r="14" spans="1:15" s="3" customFormat="1" ht="15" customHeight="1" x14ac:dyDescent="0.2">
      <c r="A14" s="149">
        <v>13</v>
      </c>
      <c r="B14" s="150" t="s">
        <v>20</v>
      </c>
      <c r="C14" s="150" t="s">
        <v>61</v>
      </c>
      <c r="D14" s="150" t="s">
        <v>77</v>
      </c>
      <c r="E14" s="150" t="s">
        <v>2088</v>
      </c>
      <c r="F14" s="150">
        <v>813897614</v>
      </c>
      <c r="G14" s="150" t="s">
        <v>2</v>
      </c>
      <c r="H14" s="49" t="s">
        <v>3393</v>
      </c>
      <c r="I14" s="157">
        <v>250</v>
      </c>
      <c r="J14" s="157">
        <v>200</v>
      </c>
      <c r="K14" s="49" t="s">
        <v>2089</v>
      </c>
      <c r="L14" s="5" t="s">
        <v>2084</v>
      </c>
      <c r="M14" s="5" t="s">
        <v>2090</v>
      </c>
      <c r="N14" s="12" t="s">
        <v>2048</v>
      </c>
      <c r="O14" s="12" t="s">
        <v>141</v>
      </c>
    </row>
    <row r="15" spans="1:15" s="6" customFormat="1" ht="15" customHeight="1" x14ac:dyDescent="0.2">
      <c r="A15" s="152">
        <v>14</v>
      </c>
      <c r="B15" s="153" t="s">
        <v>20</v>
      </c>
      <c r="C15" s="153" t="s">
        <v>61</v>
      </c>
      <c r="D15" s="153" t="s">
        <v>77</v>
      </c>
      <c r="E15" s="153" t="s">
        <v>2091</v>
      </c>
      <c r="F15" s="153">
        <v>813897614</v>
      </c>
      <c r="G15" s="153" t="s">
        <v>2</v>
      </c>
      <c r="H15" s="48" t="s">
        <v>3393</v>
      </c>
      <c r="I15" s="158">
        <v>150</v>
      </c>
      <c r="J15" s="158">
        <v>100</v>
      </c>
      <c r="K15" s="48" t="s">
        <v>2083</v>
      </c>
      <c r="L15" s="8" t="s">
        <v>2084</v>
      </c>
      <c r="M15" s="8" t="s">
        <v>2092</v>
      </c>
      <c r="N15" s="13" t="s">
        <v>2048</v>
      </c>
      <c r="O15" s="13" t="s">
        <v>141</v>
      </c>
    </row>
    <row r="16" spans="1:15" s="3" customFormat="1" ht="15" customHeight="1" x14ac:dyDescent="0.2">
      <c r="A16" s="149">
        <v>15</v>
      </c>
      <c r="B16" s="150" t="s">
        <v>20</v>
      </c>
      <c r="C16" s="150" t="s">
        <v>61</v>
      </c>
      <c r="D16" s="150" t="s">
        <v>77</v>
      </c>
      <c r="E16" s="150" t="s">
        <v>2093</v>
      </c>
      <c r="F16" s="150">
        <v>813897614</v>
      </c>
      <c r="G16" s="150" t="s">
        <v>2</v>
      </c>
      <c r="H16" s="49" t="s">
        <v>3393</v>
      </c>
      <c r="I16" s="157">
        <v>250</v>
      </c>
      <c r="J16" s="157">
        <v>200</v>
      </c>
      <c r="K16" s="49" t="s">
        <v>2089</v>
      </c>
      <c r="L16" s="5" t="s">
        <v>2094</v>
      </c>
      <c r="M16" s="5" t="s">
        <v>2095</v>
      </c>
      <c r="N16" s="12" t="s">
        <v>2048</v>
      </c>
      <c r="O16" s="12" t="s">
        <v>141</v>
      </c>
    </row>
    <row r="17" spans="1:15" s="6" customFormat="1" ht="15" customHeight="1" x14ac:dyDescent="0.2">
      <c r="A17" s="152">
        <v>16</v>
      </c>
      <c r="B17" s="153" t="s">
        <v>20</v>
      </c>
      <c r="C17" s="153" t="s">
        <v>61</v>
      </c>
      <c r="D17" s="153" t="s">
        <v>77</v>
      </c>
      <c r="E17" s="153" t="s">
        <v>2096</v>
      </c>
      <c r="F17" s="153">
        <v>813897614</v>
      </c>
      <c r="G17" s="153" t="s">
        <v>2</v>
      </c>
      <c r="H17" s="48" t="s">
        <v>3393</v>
      </c>
      <c r="I17" s="158">
        <v>100</v>
      </c>
      <c r="J17" s="158">
        <v>80</v>
      </c>
      <c r="K17" s="48" t="s">
        <v>2097</v>
      </c>
      <c r="L17" s="8" t="s">
        <v>2094</v>
      </c>
      <c r="M17" s="8" t="s">
        <v>2098</v>
      </c>
      <c r="N17" s="13" t="s">
        <v>2048</v>
      </c>
      <c r="O17" s="13" t="s">
        <v>141</v>
      </c>
    </row>
    <row r="18" spans="1:15" s="3" customFormat="1" ht="15" customHeight="1" x14ac:dyDescent="0.2">
      <c r="A18" s="149">
        <v>17</v>
      </c>
      <c r="B18" s="150" t="s">
        <v>20</v>
      </c>
      <c r="C18" s="150" t="s">
        <v>61</v>
      </c>
      <c r="D18" s="150" t="s">
        <v>77</v>
      </c>
      <c r="E18" s="150" t="s">
        <v>2099</v>
      </c>
      <c r="F18" s="150">
        <v>813897614</v>
      </c>
      <c r="G18" s="150" t="s">
        <v>1</v>
      </c>
      <c r="H18" s="49" t="s">
        <v>3393</v>
      </c>
      <c r="I18" s="157">
        <v>100</v>
      </c>
      <c r="J18" s="157">
        <v>80</v>
      </c>
      <c r="K18" s="49" t="s">
        <v>2097</v>
      </c>
      <c r="L18" s="5" t="s">
        <v>2100</v>
      </c>
      <c r="M18" s="5" t="s">
        <v>2101</v>
      </c>
      <c r="N18" s="12" t="s">
        <v>2048</v>
      </c>
      <c r="O18" s="12" t="s">
        <v>141</v>
      </c>
    </row>
    <row r="19" spans="1:15" s="6" customFormat="1" ht="15" customHeight="1" x14ac:dyDescent="0.2">
      <c r="A19" s="152">
        <v>18</v>
      </c>
      <c r="B19" s="153" t="s">
        <v>20</v>
      </c>
      <c r="C19" s="153" t="s">
        <v>61</v>
      </c>
      <c r="D19" s="153" t="s">
        <v>77</v>
      </c>
      <c r="E19" s="153" t="s">
        <v>2102</v>
      </c>
      <c r="F19" s="153">
        <v>813897614</v>
      </c>
      <c r="G19" s="153" t="s">
        <v>2</v>
      </c>
      <c r="H19" s="48" t="s">
        <v>3394</v>
      </c>
      <c r="I19" s="158">
        <v>300</v>
      </c>
      <c r="J19" s="158">
        <v>180</v>
      </c>
      <c r="K19" s="48">
        <v>100</v>
      </c>
      <c r="L19" s="8">
        <v>500</v>
      </c>
      <c r="M19" s="27">
        <v>1000</v>
      </c>
      <c r="N19" s="13" t="s">
        <v>2048</v>
      </c>
      <c r="O19" s="13" t="s">
        <v>141</v>
      </c>
    </row>
    <row r="20" spans="1:15" s="3" customFormat="1" ht="15" customHeight="1" x14ac:dyDescent="0.2">
      <c r="A20" s="149">
        <v>19</v>
      </c>
      <c r="B20" s="150" t="s">
        <v>20</v>
      </c>
      <c r="C20" s="150" t="s">
        <v>61</v>
      </c>
      <c r="D20" s="150" t="s">
        <v>77</v>
      </c>
      <c r="E20" s="150" t="s">
        <v>2103</v>
      </c>
      <c r="F20" s="150">
        <v>813897614</v>
      </c>
      <c r="G20" s="150" t="s">
        <v>2</v>
      </c>
      <c r="H20" s="49" t="s">
        <v>3393</v>
      </c>
      <c r="I20" s="157">
        <v>250</v>
      </c>
      <c r="J20" s="157">
        <v>200</v>
      </c>
      <c r="K20" s="49" t="s">
        <v>2089</v>
      </c>
      <c r="L20" s="5" t="s">
        <v>2100</v>
      </c>
      <c r="M20" s="5" t="s">
        <v>2104</v>
      </c>
      <c r="N20" s="12" t="s">
        <v>2048</v>
      </c>
      <c r="O20" s="12" t="s">
        <v>141</v>
      </c>
    </row>
    <row r="21" spans="1:15" s="6" customFormat="1" ht="15" customHeight="1" x14ac:dyDescent="0.2">
      <c r="A21" s="152">
        <v>20</v>
      </c>
      <c r="B21" s="153" t="s">
        <v>20</v>
      </c>
      <c r="C21" s="153" t="s">
        <v>61</v>
      </c>
      <c r="D21" s="153" t="s">
        <v>77</v>
      </c>
      <c r="E21" s="153" t="s">
        <v>2105</v>
      </c>
      <c r="F21" s="153">
        <v>813897614</v>
      </c>
      <c r="G21" s="153" t="s">
        <v>2</v>
      </c>
      <c r="H21" s="48" t="s">
        <v>3394</v>
      </c>
      <c r="I21" s="158">
        <v>200</v>
      </c>
      <c r="J21" s="158">
        <v>150</v>
      </c>
      <c r="K21" s="48" t="s">
        <v>2106</v>
      </c>
      <c r="L21" s="8" t="s">
        <v>2107</v>
      </c>
      <c r="M21" s="8" t="s">
        <v>2108</v>
      </c>
      <c r="N21" s="13" t="s">
        <v>2048</v>
      </c>
      <c r="O21" s="13" t="s">
        <v>141</v>
      </c>
    </row>
    <row r="22" spans="1:15" s="3" customFormat="1" ht="15" customHeight="1" x14ac:dyDescent="0.2">
      <c r="A22" s="149">
        <v>21</v>
      </c>
      <c r="B22" s="150" t="s">
        <v>20</v>
      </c>
      <c r="C22" s="150" t="s">
        <v>81</v>
      </c>
      <c r="D22" s="150" t="s">
        <v>82</v>
      </c>
      <c r="E22" s="150" t="s">
        <v>2109</v>
      </c>
      <c r="F22" s="150" t="s">
        <v>83</v>
      </c>
      <c r="G22" s="150" t="s">
        <v>2061</v>
      </c>
      <c r="H22" s="49" t="s">
        <v>3395</v>
      </c>
      <c r="I22" s="157">
        <v>900</v>
      </c>
      <c r="J22" s="157">
        <v>800</v>
      </c>
      <c r="K22" s="49"/>
      <c r="L22" s="5" t="s">
        <v>2110</v>
      </c>
      <c r="M22" s="5"/>
      <c r="N22" s="12" t="s">
        <v>2048</v>
      </c>
      <c r="O22" s="12" t="s">
        <v>141</v>
      </c>
    </row>
    <row r="23" spans="1:15" s="6" customFormat="1" ht="15" customHeight="1" x14ac:dyDescent="0.2">
      <c r="A23" s="152">
        <v>22</v>
      </c>
      <c r="B23" s="153" t="s">
        <v>20</v>
      </c>
      <c r="C23" s="153" t="s">
        <v>85</v>
      </c>
      <c r="D23" s="153" t="s">
        <v>86</v>
      </c>
      <c r="E23" s="153" t="s">
        <v>2111</v>
      </c>
      <c r="F23" s="153">
        <v>844306949</v>
      </c>
      <c r="G23" s="153" t="s">
        <v>4</v>
      </c>
      <c r="H23" s="48" t="s">
        <v>3394</v>
      </c>
      <c r="I23" s="158">
        <v>300</v>
      </c>
      <c r="J23" s="158">
        <v>250</v>
      </c>
      <c r="K23" s="48" t="s">
        <v>2112</v>
      </c>
      <c r="L23" s="8" t="s">
        <v>2113</v>
      </c>
      <c r="M23" s="8" t="s">
        <v>2114</v>
      </c>
      <c r="N23" s="13" t="s">
        <v>2048</v>
      </c>
      <c r="O23" s="13" t="s">
        <v>141</v>
      </c>
    </row>
    <row r="24" spans="1:15" s="3" customFormat="1" ht="15" customHeight="1" x14ac:dyDescent="0.2">
      <c r="A24" s="149">
        <v>23</v>
      </c>
      <c r="B24" s="150" t="s">
        <v>20</v>
      </c>
      <c r="C24" s="150" t="s">
        <v>89</v>
      </c>
      <c r="D24" s="150" t="s">
        <v>90</v>
      </c>
      <c r="E24" s="150" t="s">
        <v>2115</v>
      </c>
      <c r="F24" s="150">
        <v>821251849</v>
      </c>
      <c r="G24" s="150" t="s">
        <v>4</v>
      </c>
      <c r="H24" s="49" t="s">
        <v>3394</v>
      </c>
      <c r="I24" s="157">
        <v>500</v>
      </c>
      <c r="J24" s="157">
        <v>400</v>
      </c>
      <c r="K24" s="49"/>
      <c r="L24" s="5"/>
      <c r="M24" s="5" t="s">
        <v>2116</v>
      </c>
      <c r="N24" s="12" t="s">
        <v>2048</v>
      </c>
      <c r="O24" s="12" t="s">
        <v>141</v>
      </c>
    </row>
    <row r="25" spans="1:15" s="6" customFormat="1" ht="15" customHeight="1" x14ac:dyDescent="0.2">
      <c r="A25" s="152">
        <v>24</v>
      </c>
      <c r="B25" s="153" t="s">
        <v>20</v>
      </c>
      <c r="C25" s="153" t="s">
        <v>92</v>
      </c>
      <c r="D25" s="153" t="s">
        <v>93</v>
      </c>
      <c r="E25" s="153" t="s">
        <v>2117</v>
      </c>
      <c r="F25" s="153">
        <v>878797799</v>
      </c>
      <c r="G25" s="153" t="s">
        <v>1</v>
      </c>
      <c r="H25" s="48" t="s">
        <v>3393</v>
      </c>
      <c r="I25" s="158">
        <v>100</v>
      </c>
      <c r="J25" s="158">
        <v>100</v>
      </c>
      <c r="K25" s="48" t="s">
        <v>2118</v>
      </c>
      <c r="L25" s="8" t="s">
        <v>2119</v>
      </c>
      <c r="M25" s="8"/>
      <c r="N25" s="13" t="s">
        <v>2048</v>
      </c>
      <c r="O25" s="13" t="s">
        <v>141</v>
      </c>
    </row>
    <row r="26" spans="1:15" s="3" customFormat="1" ht="15" customHeight="1" x14ac:dyDescent="0.2">
      <c r="A26" s="149">
        <v>25</v>
      </c>
      <c r="B26" s="150" t="s">
        <v>20</v>
      </c>
      <c r="C26" s="150" t="s">
        <v>95</v>
      </c>
      <c r="D26" s="150" t="s">
        <v>96</v>
      </c>
      <c r="E26" s="150" t="s">
        <v>2120</v>
      </c>
      <c r="F26" s="150">
        <v>890575338</v>
      </c>
      <c r="G26" s="150" t="s">
        <v>4</v>
      </c>
      <c r="H26" s="49" t="s">
        <v>3394</v>
      </c>
      <c r="I26" s="157">
        <v>35</v>
      </c>
      <c r="J26" s="157">
        <v>30</v>
      </c>
      <c r="K26" s="49">
        <v>50</v>
      </c>
      <c r="L26" s="28">
        <v>1500</v>
      </c>
      <c r="M26" s="28">
        <v>18000</v>
      </c>
      <c r="N26" s="12" t="s">
        <v>2048</v>
      </c>
      <c r="O26" s="12" t="s">
        <v>141</v>
      </c>
    </row>
    <row r="27" spans="1:15" s="6" customFormat="1" ht="15" customHeight="1" x14ac:dyDescent="0.2">
      <c r="A27" s="152">
        <v>26</v>
      </c>
      <c r="B27" s="153" t="s">
        <v>20</v>
      </c>
      <c r="C27" s="153" t="s">
        <v>99</v>
      </c>
      <c r="D27" s="153" t="s">
        <v>100</v>
      </c>
      <c r="E27" s="153" t="s">
        <v>2122</v>
      </c>
      <c r="F27" s="153">
        <v>44816363</v>
      </c>
      <c r="G27" s="153" t="s">
        <v>5</v>
      </c>
      <c r="H27" s="48" t="s">
        <v>3394</v>
      </c>
      <c r="I27" s="158">
        <v>15</v>
      </c>
      <c r="J27" s="158">
        <v>13</v>
      </c>
      <c r="K27" s="48" t="s">
        <v>2124</v>
      </c>
      <c r="L27" s="8" t="s">
        <v>2125</v>
      </c>
      <c r="M27" s="8" t="s">
        <v>2126</v>
      </c>
      <c r="N27" s="13" t="s">
        <v>2048</v>
      </c>
      <c r="O27" s="13" t="s">
        <v>141</v>
      </c>
    </row>
    <row r="28" spans="1:15" s="3" customFormat="1" ht="15" customHeight="1" x14ac:dyDescent="0.2">
      <c r="A28" s="149">
        <v>27</v>
      </c>
      <c r="B28" s="150" t="s">
        <v>20</v>
      </c>
      <c r="C28" s="150" t="s">
        <v>103</v>
      </c>
      <c r="D28" s="150" t="s">
        <v>104</v>
      </c>
      <c r="E28" s="150" t="s">
        <v>2127</v>
      </c>
      <c r="F28" s="150">
        <v>857547095</v>
      </c>
      <c r="G28" s="150" t="s">
        <v>1</v>
      </c>
      <c r="H28" s="49" t="s">
        <v>3394</v>
      </c>
      <c r="I28" s="157">
        <v>35</v>
      </c>
      <c r="J28" s="157">
        <v>30</v>
      </c>
      <c r="K28" s="49">
        <v>330</v>
      </c>
      <c r="L28" s="5">
        <v>990</v>
      </c>
      <c r="M28" s="28">
        <v>11880</v>
      </c>
      <c r="N28" s="12" t="s">
        <v>2048</v>
      </c>
      <c r="O28" s="12" t="s">
        <v>141</v>
      </c>
    </row>
    <row r="29" spans="1:15" s="6" customFormat="1" ht="15" customHeight="1" x14ac:dyDescent="0.2">
      <c r="A29" s="152">
        <v>28</v>
      </c>
      <c r="B29" s="153" t="s">
        <v>20</v>
      </c>
      <c r="C29" s="153" t="s">
        <v>54</v>
      </c>
      <c r="D29" s="153" t="s">
        <v>106</v>
      </c>
      <c r="E29" s="153" t="s">
        <v>2128</v>
      </c>
      <c r="F29" s="153">
        <v>879633720</v>
      </c>
      <c r="G29" s="153" t="s">
        <v>1</v>
      </c>
      <c r="H29" s="48" t="s">
        <v>3394</v>
      </c>
      <c r="I29" s="158">
        <v>80</v>
      </c>
      <c r="J29" s="158">
        <v>75</v>
      </c>
      <c r="K29" s="48" t="s">
        <v>87</v>
      </c>
      <c r="L29" s="8" t="s">
        <v>2130</v>
      </c>
      <c r="M29" s="27">
        <v>48000</v>
      </c>
      <c r="N29" s="13" t="s">
        <v>2048</v>
      </c>
      <c r="O29" s="13" t="s">
        <v>141</v>
      </c>
    </row>
    <row r="30" spans="1:15" s="3" customFormat="1" ht="15" customHeight="1" x14ac:dyDescent="0.2">
      <c r="A30" s="149">
        <v>29</v>
      </c>
      <c r="B30" s="150" t="s">
        <v>20</v>
      </c>
      <c r="C30" s="150" t="s">
        <v>54</v>
      </c>
      <c r="D30" s="150" t="s">
        <v>106</v>
      </c>
      <c r="E30" s="150" t="s">
        <v>2131</v>
      </c>
      <c r="F30" s="150">
        <v>879633720</v>
      </c>
      <c r="G30" s="150" t="s">
        <v>1</v>
      </c>
      <c r="H30" s="49" t="s">
        <v>3394</v>
      </c>
      <c r="I30" s="157">
        <v>100</v>
      </c>
      <c r="J30" s="157">
        <v>90</v>
      </c>
      <c r="K30" s="49" t="s">
        <v>87</v>
      </c>
      <c r="L30" s="5" t="s">
        <v>2132</v>
      </c>
      <c r="M30" s="5" t="s">
        <v>2133</v>
      </c>
      <c r="N30" s="12" t="s">
        <v>2048</v>
      </c>
      <c r="O30" s="12" t="s">
        <v>141</v>
      </c>
    </row>
    <row r="31" spans="1:15" s="6" customFormat="1" ht="15" customHeight="1" x14ac:dyDescent="0.2">
      <c r="A31" s="152">
        <v>30</v>
      </c>
      <c r="B31" s="153" t="s">
        <v>20</v>
      </c>
      <c r="C31" s="153" t="s">
        <v>54</v>
      </c>
      <c r="D31" s="153" t="s">
        <v>106</v>
      </c>
      <c r="E31" s="153" t="s">
        <v>2134</v>
      </c>
      <c r="F31" s="153">
        <v>879633720</v>
      </c>
      <c r="G31" s="153" t="s">
        <v>1</v>
      </c>
      <c r="H31" s="48" t="s">
        <v>3394</v>
      </c>
      <c r="I31" s="158">
        <v>100</v>
      </c>
      <c r="J31" s="158">
        <v>80</v>
      </c>
      <c r="K31" s="48" t="s">
        <v>87</v>
      </c>
      <c r="L31" s="8" t="s">
        <v>2072</v>
      </c>
      <c r="M31" s="8" t="s">
        <v>2135</v>
      </c>
      <c r="N31" s="13" t="s">
        <v>2048</v>
      </c>
      <c r="O31" s="13" t="s">
        <v>141</v>
      </c>
    </row>
    <row r="32" spans="1:15" s="3" customFormat="1" ht="15" customHeight="1" x14ac:dyDescent="0.2">
      <c r="A32" s="149">
        <v>31</v>
      </c>
      <c r="B32" s="150" t="s">
        <v>20</v>
      </c>
      <c r="C32" s="150" t="s">
        <v>95</v>
      </c>
      <c r="D32" s="150" t="s">
        <v>109</v>
      </c>
      <c r="E32" s="150" t="s">
        <v>2136</v>
      </c>
      <c r="F32" s="150">
        <v>44801125</v>
      </c>
      <c r="G32" s="150" t="s">
        <v>2061</v>
      </c>
      <c r="H32" s="49" t="s">
        <v>3394</v>
      </c>
      <c r="I32" s="157">
        <v>50</v>
      </c>
      <c r="J32" s="157">
        <v>45</v>
      </c>
      <c r="K32" s="49" t="s">
        <v>2138</v>
      </c>
      <c r="L32" s="5" t="s">
        <v>2139</v>
      </c>
      <c r="M32" s="5" t="s">
        <v>2140</v>
      </c>
      <c r="N32" s="12" t="s">
        <v>2048</v>
      </c>
      <c r="O32" s="12" t="s">
        <v>141</v>
      </c>
    </row>
    <row r="33" spans="1:15" s="6" customFormat="1" ht="15" customHeight="1" x14ac:dyDescent="0.2">
      <c r="A33" s="152">
        <v>32</v>
      </c>
      <c r="B33" s="153" t="s">
        <v>20</v>
      </c>
      <c r="C33" s="153" t="s">
        <v>95</v>
      </c>
      <c r="D33" s="153" t="s">
        <v>109</v>
      </c>
      <c r="E33" s="153" t="s">
        <v>2141</v>
      </c>
      <c r="F33" s="153">
        <v>44801125</v>
      </c>
      <c r="G33" s="153" t="s">
        <v>2061</v>
      </c>
      <c r="H33" s="48" t="s">
        <v>3394</v>
      </c>
      <c r="I33" s="158">
        <v>100</v>
      </c>
      <c r="J33" s="158">
        <v>90</v>
      </c>
      <c r="K33" s="48" t="s">
        <v>2112</v>
      </c>
      <c r="L33" s="8" t="s">
        <v>2113</v>
      </c>
      <c r="M33" s="8" t="s">
        <v>2142</v>
      </c>
      <c r="N33" s="13" t="s">
        <v>2048</v>
      </c>
      <c r="O33" s="13" t="s">
        <v>141</v>
      </c>
    </row>
    <row r="34" spans="1:15" s="3" customFormat="1" ht="15" customHeight="1" x14ac:dyDescent="0.2">
      <c r="A34" s="149">
        <v>33</v>
      </c>
      <c r="B34" s="150" t="s">
        <v>20</v>
      </c>
      <c r="C34" s="150" t="s">
        <v>92</v>
      </c>
      <c r="D34" s="150" t="s">
        <v>112</v>
      </c>
      <c r="E34" s="150" t="s">
        <v>2143</v>
      </c>
      <c r="F34" s="150">
        <v>852001107</v>
      </c>
      <c r="G34" s="150" t="s">
        <v>4</v>
      </c>
      <c r="H34" s="49" t="s">
        <v>3393</v>
      </c>
      <c r="I34" s="157">
        <v>5000</v>
      </c>
      <c r="J34" s="157">
        <v>5000</v>
      </c>
      <c r="K34" s="49"/>
      <c r="L34" s="5">
        <v>6</v>
      </c>
      <c r="M34" s="5"/>
      <c r="N34" s="12" t="s">
        <v>2048</v>
      </c>
      <c r="O34" s="12" t="s">
        <v>2048</v>
      </c>
    </row>
    <row r="35" spans="1:15" s="6" customFormat="1" ht="15" customHeight="1" x14ac:dyDescent="0.2">
      <c r="A35" s="152">
        <v>34</v>
      </c>
      <c r="B35" s="153" t="s">
        <v>20</v>
      </c>
      <c r="C35" s="153" t="s">
        <v>99</v>
      </c>
      <c r="D35" s="153" t="s">
        <v>115</v>
      </c>
      <c r="E35" s="153" t="s">
        <v>2144</v>
      </c>
      <c r="F35" s="153">
        <v>892535284</v>
      </c>
      <c r="G35" s="153" t="s">
        <v>2061</v>
      </c>
      <c r="H35" s="48" t="s">
        <v>3394</v>
      </c>
      <c r="I35" s="158">
        <v>2500</v>
      </c>
      <c r="J35" s="158">
        <v>200</v>
      </c>
      <c r="K35" s="48" t="s">
        <v>2145</v>
      </c>
      <c r="L35" s="8" t="s">
        <v>2146</v>
      </c>
      <c r="M35" s="8" t="s">
        <v>2147</v>
      </c>
      <c r="N35" s="13" t="s">
        <v>2048</v>
      </c>
      <c r="O35" s="13" t="s">
        <v>141</v>
      </c>
    </row>
    <row r="36" spans="1:15" s="3" customFormat="1" ht="15" customHeight="1" x14ac:dyDescent="0.2">
      <c r="A36" s="149">
        <v>35</v>
      </c>
      <c r="B36" s="150" t="s">
        <v>20</v>
      </c>
      <c r="C36" s="150" t="s">
        <v>99</v>
      </c>
      <c r="D36" s="150" t="s">
        <v>115</v>
      </c>
      <c r="E36" s="150" t="s">
        <v>2148</v>
      </c>
      <c r="F36" s="150">
        <v>892535284</v>
      </c>
      <c r="G36" s="150" t="s">
        <v>5</v>
      </c>
      <c r="H36" s="49" t="s">
        <v>3394</v>
      </c>
      <c r="I36" s="157">
        <v>50</v>
      </c>
      <c r="J36" s="157">
        <v>40</v>
      </c>
      <c r="K36" s="49">
        <v>300</v>
      </c>
      <c r="L36" s="5">
        <v>900</v>
      </c>
      <c r="M36" s="5"/>
      <c r="N36" s="12" t="s">
        <v>2048</v>
      </c>
      <c r="O36" s="12" t="s">
        <v>141</v>
      </c>
    </row>
    <row r="37" spans="1:15" s="6" customFormat="1" ht="15" customHeight="1" x14ac:dyDescent="0.2">
      <c r="A37" s="152">
        <v>36</v>
      </c>
      <c r="B37" s="153" t="s">
        <v>20</v>
      </c>
      <c r="C37" s="153" t="s">
        <v>99</v>
      </c>
      <c r="D37" s="153" t="s">
        <v>115</v>
      </c>
      <c r="E37" s="153" t="s">
        <v>2150</v>
      </c>
      <c r="F37" s="153">
        <v>892535284</v>
      </c>
      <c r="G37" s="153" t="s">
        <v>5</v>
      </c>
      <c r="H37" s="48" t="s">
        <v>3394</v>
      </c>
      <c r="I37" s="158">
        <v>60</v>
      </c>
      <c r="J37" s="158">
        <v>50</v>
      </c>
      <c r="K37" s="48">
        <v>200</v>
      </c>
      <c r="L37" s="8"/>
      <c r="M37" s="27">
        <v>6000</v>
      </c>
      <c r="N37" s="13" t="s">
        <v>2048</v>
      </c>
      <c r="O37" s="13" t="s">
        <v>141</v>
      </c>
    </row>
    <row r="38" spans="1:15" s="3" customFormat="1" ht="15" customHeight="1" x14ac:dyDescent="0.2">
      <c r="A38" s="149">
        <v>37</v>
      </c>
      <c r="B38" s="150" t="s">
        <v>20</v>
      </c>
      <c r="C38" s="150" t="s">
        <v>99</v>
      </c>
      <c r="D38" s="150" t="s">
        <v>115</v>
      </c>
      <c r="E38" s="150" t="s">
        <v>2151</v>
      </c>
      <c r="F38" s="150">
        <v>892535284</v>
      </c>
      <c r="G38" s="150" t="s">
        <v>4</v>
      </c>
      <c r="H38" s="49" t="s">
        <v>3394</v>
      </c>
      <c r="I38" s="157">
        <v>1500</v>
      </c>
      <c r="J38" s="157">
        <v>1300</v>
      </c>
      <c r="K38" s="49"/>
      <c r="L38" s="5"/>
      <c r="M38" s="5"/>
      <c r="N38" s="12" t="s">
        <v>2048</v>
      </c>
      <c r="O38" s="12" t="s">
        <v>141</v>
      </c>
    </row>
    <row r="39" spans="1:15" s="6" customFormat="1" ht="15" customHeight="1" x14ac:dyDescent="0.2">
      <c r="A39" s="152">
        <v>38</v>
      </c>
      <c r="B39" s="153" t="s">
        <v>20</v>
      </c>
      <c r="C39" s="153" t="s">
        <v>99</v>
      </c>
      <c r="D39" s="153" t="s">
        <v>115</v>
      </c>
      <c r="E39" s="153" t="s">
        <v>2152</v>
      </c>
      <c r="F39" s="153">
        <v>892535284</v>
      </c>
      <c r="G39" s="153" t="s">
        <v>2061</v>
      </c>
      <c r="H39" s="48" t="s">
        <v>3393</v>
      </c>
      <c r="I39" s="158">
        <v>1200</v>
      </c>
      <c r="J39" s="158">
        <v>1100</v>
      </c>
      <c r="K39" s="48" t="s">
        <v>2153</v>
      </c>
      <c r="L39" s="8" t="s">
        <v>2154</v>
      </c>
      <c r="M39" s="8" t="s">
        <v>2155</v>
      </c>
      <c r="N39" s="13" t="s">
        <v>2048</v>
      </c>
      <c r="O39" s="13" t="s">
        <v>141</v>
      </c>
    </row>
    <row r="40" spans="1:15" s="3" customFormat="1" ht="15" customHeight="1" x14ac:dyDescent="0.2">
      <c r="A40" s="149">
        <v>39</v>
      </c>
      <c r="B40" s="150" t="s">
        <v>20</v>
      </c>
      <c r="C40" s="150" t="s">
        <v>99</v>
      </c>
      <c r="D40" s="150" t="s">
        <v>115</v>
      </c>
      <c r="E40" s="150" t="s">
        <v>2156</v>
      </c>
      <c r="F40" s="150">
        <v>892535284</v>
      </c>
      <c r="G40" s="150" t="s">
        <v>4</v>
      </c>
      <c r="H40" s="49" t="s">
        <v>3394</v>
      </c>
      <c r="I40" s="157">
        <v>35</v>
      </c>
      <c r="J40" s="157">
        <v>35</v>
      </c>
      <c r="K40" s="49">
        <v>50</v>
      </c>
      <c r="L40" s="5">
        <v>150</v>
      </c>
      <c r="M40" s="5"/>
      <c r="N40" s="12" t="s">
        <v>2048</v>
      </c>
      <c r="O40" s="12" t="s">
        <v>141</v>
      </c>
    </row>
    <row r="41" spans="1:15" s="6" customFormat="1" ht="15" customHeight="1" x14ac:dyDescent="0.2">
      <c r="A41" s="152">
        <v>40</v>
      </c>
      <c r="B41" s="153" t="s">
        <v>20</v>
      </c>
      <c r="C41" s="153" t="s">
        <v>61</v>
      </c>
      <c r="D41" s="153" t="s">
        <v>118</v>
      </c>
      <c r="E41" s="153" t="s">
        <v>2158</v>
      </c>
      <c r="F41" s="153">
        <v>897189265</v>
      </c>
      <c r="G41" s="153" t="s">
        <v>2061</v>
      </c>
      <c r="H41" s="48" t="s">
        <v>3395</v>
      </c>
      <c r="I41" s="158">
        <v>5000</v>
      </c>
      <c r="J41" s="158">
        <v>400</v>
      </c>
      <c r="K41" s="48" t="s">
        <v>2078</v>
      </c>
      <c r="L41" s="8" t="s">
        <v>2159</v>
      </c>
      <c r="M41" s="8" t="s">
        <v>2160</v>
      </c>
      <c r="N41" s="13" t="s">
        <v>2048</v>
      </c>
      <c r="O41" s="13" t="s">
        <v>141</v>
      </c>
    </row>
    <row r="42" spans="1:15" s="3" customFormat="1" ht="15" customHeight="1" x14ac:dyDescent="0.2">
      <c r="A42" s="149">
        <v>41</v>
      </c>
      <c r="B42" s="150" t="s">
        <v>20</v>
      </c>
      <c r="C42" s="150" t="s">
        <v>61</v>
      </c>
      <c r="D42" s="150" t="s">
        <v>118</v>
      </c>
      <c r="E42" s="150" t="s">
        <v>2161</v>
      </c>
      <c r="F42" s="150">
        <v>897189265</v>
      </c>
      <c r="G42" s="150" t="s">
        <v>2061</v>
      </c>
      <c r="H42" s="49" t="s">
        <v>3393</v>
      </c>
      <c r="I42" s="157">
        <v>300</v>
      </c>
      <c r="J42" s="157">
        <v>200</v>
      </c>
      <c r="K42" s="49" t="s">
        <v>2162</v>
      </c>
      <c r="L42" s="5" t="s">
        <v>2163</v>
      </c>
      <c r="M42" s="5" t="s">
        <v>2164</v>
      </c>
      <c r="N42" s="12" t="s">
        <v>2048</v>
      </c>
      <c r="O42" s="12" t="s">
        <v>141</v>
      </c>
    </row>
    <row r="43" spans="1:15" s="6" customFormat="1" ht="15" customHeight="1" x14ac:dyDescent="0.2">
      <c r="A43" s="152">
        <v>42</v>
      </c>
      <c r="B43" s="153" t="s">
        <v>20</v>
      </c>
      <c r="C43" s="153" t="s">
        <v>95</v>
      </c>
      <c r="D43" s="153" t="s">
        <v>86</v>
      </c>
      <c r="E43" s="153" t="s">
        <v>2115</v>
      </c>
      <c r="F43" s="153">
        <v>822701961</v>
      </c>
      <c r="G43" s="153" t="s">
        <v>4</v>
      </c>
      <c r="H43" s="48" t="s">
        <v>3394</v>
      </c>
      <c r="I43" s="158">
        <v>350</v>
      </c>
      <c r="J43" s="158">
        <v>300</v>
      </c>
      <c r="K43" s="48">
        <v>1</v>
      </c>
      <c r="L43" s="8">
        <v>2</v>
      </c>
      <c r="M43" s="8">
        <v>24</v>
      </c>
      <c r="N43" s="13" t="s">
        <v>2048</v>
      </c>
      <c r="O43" s="13" t="s">
        <v>141</v>
      </c>
    </row>
    <row r="44" spans="1:15" s="3" customFormat="1" ht="15" customHeight="1" x14ac:dyDescent="0.2">
      <c r="A44" s="149">
        <v>43</v>
      </c>
      <c r="B44" s="150" t="s">
        <v>20</v>
      </c>
      <c r="C44" s="150" t="s">
        <v>95</v>
      </c>
      <c r="D44" s="150" t="s">
        <v>123</v>
      </c>
      <c r="E44" s="150" t="s">
        <v>2165</v>
      </c>
      <c r="F44" s="150">
        <v>883548743</v>
      </c>
      <c r="G44" s="150" t="s">
        <v>2061</v>
      </c>
      <c r="H44" s="49" t="s">
        <v>3394</v>
      </c>
      <c r="I44" s="157">
        <v>600</v>
      </c>
      <c r="J44" s="157">
        <v>600</v>
      </c>
      <c r="K44" s="49" t="s">
        <v>87</v>
      </c>
      <c r="L44" s="5" t="s">
        <v>2166</v>
      </c>
      <c r="M44" s="5" t="s">
        <v>2167</v>
      </c>
      <c r="N44" s="12" t="s">
        <v>2048</v>
      </c>
      <c r="O44" s="12" t="s">
        <v>141</v>
      </c>
    </row>
    <row r="45" spans="1:15" s="6" customFormat="1" ht="15" customHeight="1" x14ac:dyDescent="0.2">
      <c r="A45" s="152">
        <v>44</v>
      </c>
      <c r="B45" s="153" t="s">
        <v>20</v>
      </c>
      <c r="C45" s="153" t="s">
        <v>95</v>
      </c>
      <c r="D45" s="153" t="s">
        <v>123</v>
      </c>
      <c r="E45" s="153" t="s">
        <v>2168</v>
      </c>
      <c r="F45" s="153">
        <v>883548743</v>
      </c>
      <c r="G45" s="153" t="s">
        <v>5</v>
      </c>
      <c r="H45" s="48" t="s">
        <v>3394</v>
      </c>
      <c r="I45" s="158">
        <v>50</v>
      </c>
      <c r="J45" s="158">
        <v>50</v>
      </c>
      <c r="K45" s="48" t="s">
        <v>87</v>
      </c>
      <c r="L45" s="8" t="s">
        <v>2169</v>
      </c>
      <c r="M45" s="8" t="s">
        <v>2170</v>
      </c>
      <c r="N45" s="13" t="s">
        <v>2048</v>
      </c>
      <c r="O45" s="13" t="s">
        <v>141</v>
      </c>
    </row>
    <row r="46" spans="1:15" s="3" customFormat="1" ht="15" customHeight="1" x14ac:dyDescent="0.2">
      <c r="A46" s="149">
        <v>45</v>
      </c>
      <c r="B46" s="150" t="s">
        <v>20</v>
      </c>
      <c r="C46" s="150" t="s">
        <v>95</v>
      </c>
      <c r="D46" s="150" t="s">
        <v>123</v>
      </c>
      <c r="E46" s="150" t="s">
        <v>2115</v>
      </c>
      <c r="F46" s="150">
        <v>883548743</v>
      </c>
      <c r="G46" s="150" t="s">
        <v>4</v>
      </c>
      <c r="H46" s="49" t="s">
        <v>3394</v>
      </c>
      <c r="I46" s="157">
        <v>350</v>
      </c>
      <c r="J46" s="157">
        <v>350</v>
      </c>
      <c r="K46" s="49"/>
      <c r="L46" s="5" t="s">
        <v>2171</v>
      </c>
      <c r="M46" s="5" t="s">
        <v>2172</v>
      </c>
      <c r="N46" s="12" t="s">
        <v>2048</v>
      </c>
      <c r="O46" s="12" t="s">
        <v>141</v>
      </c>
    </row>
    <row r="47" spans="1:15" s="6" customFormat="1" ht="15" customHeight="1" x14ac:dyDescent="0.2">
      <c r="A47" s="152">
        <v>46</v>
      </c>
      <c r="B47" s="153" t="s">
        <v>20</v>
      </c>
      <c r="C47" s="153" t="s">
        <v>92</v>
      </c>
      <c r="D47" s="153" t="s">
        <v>125</v>
      </c>
      <c r="E47" s="153" t="s">
        <v>2115</v>
      </c>
      <c r="F47" s="153">
        <v>801310651</v>
      </c>
      <c r="G47" s="153" t="s">
        <v>4</v>
      </c>
      <c r="H47" s="48" t="s">
        <v>3393</v>
      </c>
      <c r="I47" s="158">
        <v>400</v>
      </c>
      <c r="J47" s="158">
        <v>400</v>
      </c>
      <c r="K47" s="48"/>
      <c r="L47" s="8">
        <v>10</v>
      </c>
      <c r="M47" s="8">
        <v>120</v>
      </c>
      <c r="N47" s="13" t="s">
        <v>2048</v>
      </c>
      <c r="O47" s="13" t="s">
        <v>141</v>
      </c>
    </row>
    <row r="48" spans="1:15" s="3" customFormat="1" ht="15" customHeight="1" x14ac:dyDescent="0.2">
      <c r="A48" s="149">
        <v>47</v>
      </c>
      <c r="B48" s="150" t="s">
        <v>20</v>
      </c>
      <c r="C48" s="150" t="s">
        <v>92</v>
      </c>
      <c r="D48" s="150" t="s">
        <v>127</v>
      </c>
      <c r="E48" s="150" t="s">
        <v>2173</v>
      </c>
      <c r="F48" s="150">
        <v>862620084</v>
      </c>
      <c r="G48" s="150" t="s">
        <v>4</v>
      </c>
      <c r="H48" s="49" t="s">
        <v>3393</v>
      </c>
      <c r="I48" s="157">
        <v>600</v>
      </c>
      <c r="J48" s="157">
        <v>400</v>
      </c>
      <c r="K48" s="49" t="s">
        <v>2112</v>
      </c>
      <c r="L48" s="5" t="s">
        <v>2174</v>
      </c>
      <c r="M48" s="5"/>
      <c r="N48" s="12" t="s">
        <v>2048</v>
      </c>
      <c r="O48" s="12" t="s">
        <v>141</v>
      </c>
    </row>
    <row r="49" spans="1:15" s="6" customFormat="1" ht="15" customHeight="1" x14ac:dyDescent="0.2">
      <c r="A49" s="152">
        <v>48</v>
      </c>
      <c r="B49" s="153" t="s">
        <v>20</v>
      </c>
      <c r="C49" s="153" t="s">
        <v>81</v>
      </c>
      <c r="D49" s="153" t="s">
        <v>130</v>
      </c>
      <c r="E49" s="153" t="s">
        <v>2152</v>
      </c>
      <c r="F49" s="153">
        <v>833799543</v>
      </c>
      <c r="G49" s="153" t="s">
        <v>2061</v>
      </c>
      <c r="H49" s="48" t="s">
        <v>3395</v>
      </c>
      <c r="I49" s="158">
        <v>3000</v>
      </c>
      <c r="J49" s="158">
        <v>2500</v>
      </c>
      <c r="K49" s="48" t="s">
        <v>2175</v>
      </c>
      <c r="L49" s="8" t="s">
        <v>2176</v>
      </c>
      <c r="M49" s="8" t="s">
        <v>2177</v>
      </c>
      <c r="N49" s="13" t="s">
        <v>2048</v>
      </c>
      <c r="O49" s="13" t="s">
        <v>141</v>
      </c>
    </row>
    <row r="50" spans="1:15" s="3" customFormat="1" ht="15" customHeight="1" x14ac:dyDescent="0.2">
      <c r="A50" s="149">
        <v>49</v>
      </c>
      <c r="B50" s="150" t="s">
        <v>20</v>
      </c>
      <c r="C50" s="150" t="s">
        <v>92</v>
      </c>
      <c r="D50" s="150" t="s">
        <v>132</v>
      </c>
      <c r="E50" s="150" t="s">
        <v>2115</v>
      </c>
      <c r="F50" s="150">
        <v>849286011</v>
      </c>
      <c r="G50" s="150" t="s">
        <v>4</v>
      </c>
      <c r="H50" s="49" t="s">
        <v>3394</v>
      </c>
      <c r="I50" s="157">
        <v>400</v>
      </c>
      <c r="J50" s="49" t="s">
        <v>87</v>
      </c>
      <c r="K50" s="49">
        <v>1</v>
      </c>
      <c r="L50" s="5">
        <v>20</v>
      </c>
      <c r="M50" s="5"/>
      <c r="N50" s="12" t="s">
        <v>2048</v>
      </c>
      <c r="O50" s="12" t="s">
        <v>141</v>
      </c>
    </row>
    <row r="51" spans="1:15" s="6" customFormat="1" ht="15" customHeight="1" x14ac:dyDescent="0.2">
      <c r="A51" s="152">
        <v>50</v>
      </c>
      <c r="B51" s="153" t="s">
        <v>20</v>
      </c>
      <c r="C51" s="153" t="s">
        <v>81</v>
      </c>
      <c r="D51" s="153" t="s">
        <v>134</v>
      </c>
      <c r="E51" s="153" t="s">
        <v>2152</v>
      </c>
      <c r="F51" s="153" t="s">
        <v>135</v>
      </c>
      <c r="G51" s="153" t="s">
        <v>2061</v>
      </c>
      <c r="H51" s="48" t="s">
        <v>3394</v>
      </c>
      <c r="I51" s="158">
        <v>2500</v>
      </c>
      <c r="J51" s="158">
        <v>2500</v>
      </c>
      <c r="K51" s="48" t="s">
        <v>2162</v>
      </c>
      <c r="L51" s="8" t="s">
        <v>2178</v>
      </c>
      <c r="M51" s="8" t="s">
        <v>2124</v>
      </c>
      <c r="N51" s="13" t="s">
        <v>2048</v>
      </c>
      <c r="O51" s="13" t="s">
        <v>141</v>
      </c>
    </row>
    <row r="52" spans="1:15" s="3" customFormat="1" ht="15" customHeight="1" x14ac:dyDescent="0.2">
      <c r="A52" s="149">
        <v>51</v>
      </c>
      <c r="B52" s="150" t="s">
        <v>20</v>
      </c>
      <c r="C52" s="150" t="s">
        <v>54</v>
      </c>
      <c r="D52" s="150" t="s">
        <v>137</v>
      </c>
      <c r="E52" s="150" t="s">
        <v>2179</v>
      </c>
      <c r="F52" s="150">
        <v>897109194</v>
      </c>
      <c r="G52" s="150" t="s">
        <v>2</v>
      </c>
      <c r="H52" s="49" t="s">
        <v>3393</v>
      </c>
      <c r="I52" s="157">
        <v>160</v>
      </c>
      <c r="J52" s="157">
        <v>120</v>
      </c>
      <c r="K52" s="49"/>
      <c r="L52" s="5" t="s">
        <v>2180</v>
      </c>
      <c r="M52" s="5" t="s">
        <v>2181</v>
      </c>
      <c r="N52" s="12" t="s">
        <v>2048</v>
      </c>
      <c r="O52" s="12" t="s">
        <v>141</v>
      </c>
    </row>
    <row r="53" spans="1:15" s="6" customFormat="1" ht="15" customHeight="1" x14ac:dyDescent="0.2">
      <c r="A53" s="152">
        <v>52</v>
      </c>
      <c r="B53" s="153" t="s">
        <v>20</v>
      </c>
      <c r="C53" s="153" t="s">
        <v>54</v>
      </c>
      <c r="D53" s="153" t="s">
        <v>137</v>
      </c>
      <c r="E53" s="153" t="s">
        <v>2182</v>
      </c>
      <c r="F53" s="153">
        <v>897109194</v>
      </c>
      <c r="G53" s="153" t="s">
        <v>1</v>
      </c>
      <c r="H53" s="48" t="s">
        <v>3394</v>
      </c>
      <c r="I53" s="158">
        <v>130</v>
      </c>
      <c r="J53" s="158">
        <v>100</v>
      </c>
      <c r="K53" s="48"/>
      <c r="L53" s="8" t="s">
        <v>2183</v>
      </c>
      <c r="M53" s="8" t="s">
        <v>2184</v>
      </c>
      <c r="N53" s="13" t="s">
        <v>2048</v>
      </c>
      <c r="O53" s="13" t="s">
        <v>141</v>
      </c>
    </row>
    <row r="54" spans="1:15" s="3" customFormat="1" ht="15" customHeight="1" x14ac:dyDescent="0.2">
      <c r="A54" s="149">
        <v>53</v>
      </c>
      <c r="B54" s="150" t="s">
        <v>20</v>
      </c>
      <c r="C54" s="150" t="s">
        <v>54</v>
      </c>
      <c r="D54" s="150" t="s">
        <v>137</v>
      </c>
      <c r="E54" s="150" t="s">
        <v>2185</v>
      </c>
      <c r="F54" s="150">
        <v>897109194</v>
      </c>
      <c r="G54" s="150" t="s">
        <v>1</v>
      </c>
      <c r="H54" s="49" t="s">
        <v>3394</v>
      </c>
      <c r="I54" s="157">
        <v>100</v>
      </c>
      <c r="J54" s="157">
        <v>70</v>
      </c>
      <c r="K54" s="49" t="s">
        <v>87</v>
      </c>
      <c r="L54" s="5" t="s">
        <v>2180</v>
      </c>
      <c r="M54" s="5" t="s">
        <v>2181</v>
      </c>
      <c r="N54" s="12" t="s">
        <v>2048</v>
      </c>
      <c r="O54" s="12" t="s">
        <v>141</v>
      </c>
    </row>
    <row r="55" spans="1:15" s="6" customFormat="1" ht="15" customHeight="1" x14ac:dyDescent="0.2">
      <c r="A55" s="152">
        <v>54</v>
      </c>
      <c r="B55" s="153" t="s">
        <v>20</v>
      </c>
      <c r="C55" s="153" t="s">
        <v>54</v>
      </c>
      <c r="D55" s="153" t="s">
        <v>137</v>
      </c>
      <c r="E55" s="153" t="s">
        <v>2186</v>
      </c>
      <c r="F55" s="153">
        <v>897109194</v>
      </c>
      <c r="G55" s="153" t="s">
        <v>1</v>
      </c>
      <c r="H55" s="48" t="s">
        <v>3394</v>
      </c>
      <c r="I55" s="158">
        <v>120</v>
      </c>
      <c r="J55" s="158">
        <v>90</v>
      </c>
      <c r="K55" s="48" t="s">
        <v>87</v>
      </c>
      <c r="L55" s="8" t="s">
        <v>2180</v>
      </c>
      <c r="M55" s="8" t="s">
        <v>2187</v>
      </c>
      <c r="N55" s="13" t="s">
        <v>2048</v>
      </c>
      <c r="O55" s="13" t="s">
        <v>141</v>
      </c>
    </row>
    <row r="56" spans="1:15" s="3" customFormat="1" ht="15" customHeight="1" x14ac:dyDescent="0.2">
      <c r="A56" s="149">
        <v>55</v>
      </c>
      <c r="B56" s="150" t="s">
        <v>20</v>
      </c>
      <c r="C56" s="150" t="s">
        <v>54</v>
      </c>
      <c r="D56" s="150" t="s">
        <v>137</v>
      </c>
      <c r="E56" s="150" t="s">
        <v>2188</v>
      </c>
      <c r="F56" s="150">
        <v>897109194</v>
      </c>
      <c r="G56" s="150" t="s">
        <v>1</v>
      </c>
      <c r="H56" s="49" t="s">
        <v>3394</v>
      </c>
      <c r="I56" s="157">
        <v>130</v>
      </c>
      <c r="J56" s="157">
        <v>100</v>
      </c>
      <c r="K56" s="49" t="s">
        <v>87</v>
      </c>
      <c r="L56" s="5" t="s">
        <v>2180</v>
      </c>
      <c r="M56" s="5" t="s">
        <v>2187</v>
      </c>
      <c r="N56" s="12" t="s">
        <v>2048</v>
      </c>
      <c r="O56" s="12" t="s">
        <v>141</v>
      </c>
    </row>
    <row r="57" spans="1:15" s="6" customFormat="1" ht="15" customHeight="1" x14ac:dyDescent="0.2">
      <c r="A57" s="152">
        <v>56</v>
      </c>
      <c r="B57" s="153" t="s">
        <v>20</v>
      </c>
      <c r="C57" s="153" t="s">
        <v>54</v>
      </c>
      <c r="D57" s="153" t="s">
        <v>137</v>
      </c>
      <c r="E57" s="153" t="s">
        <v>2189</v>
      </c>
      <c r="F57" s="153">
        <v>897109194</v>
      </c>
      <c r="G57" s="153" t="s">
        <v>1</v>
      </c>
      <c r="H57" s="48" t="s">
        <v>3394</v>
      </c>
      <c r="I57" s="158">
        <v>100</v>
      </c>
      <c r="J57" s="158">
        <v>70</v>
      </c>
      <c r="K57" s="48" t="s">
        <v>87</v>
      </c>
      <c r="L57" s="8" t="s">
        <v>2180</v>
      </c>
      <c r="M57" s="8" t="s">
        <v>2187</v>
      </c>
      <c r="N57" s="13" t="s">
        <v>141</v>
      </c>
      <c r="O57" s="13" t="s">
        <v>141</v>
      </c>
    </row>
    <row r="58" spans="1:15" s="3" customFormat="1" ht="15" customHeight="1" x14ac:dyDescent="0.2">
      <c r="A58" s="149">
        <v>57</v>
      </c>
      <c r="B58" s="150" t="s">
        <v>20</v>
      </c>
      <c r="C58" s="150" t="s">
        <v>61</v>
      </c>
      <c r="D58" s="150" t="s">
        <v>142</v>
      </c>
      <c r="E58" s="150" t="s">
        <v>2055</v>
      </c>
      <c r="F58" s="155">
        <v>4.4836467081593203E+17</v>
      </c>
      <c r="G58" s="150" t="s">
        <v>1</v>
      </c>
      <c r="H58" s="49" t="s">
        <v>3394</v>
      </c>
      <c r="I58" s="157">
        <v>100</v>
      </c>
      <c r="J58" s="157">
        <v>90</v>
      </c>
      <c r="K58" s="49" t="s">
        <v>2190</v>
      </c>
      <c r="L58" s="5" t="s">
        <v>2191</v>
      </c>
      <c r="M58" s="5" t="s">
        <v>2192</v>
      </c>
      <c r="N58" s="12" t="s">
        <v>2048</v>
      </c>
      <c r="O58" s="12" t="s">
        <v>141</v>
      </c>
    </row>
    <row r="59" spans="1:15" s="6" customFormat="1" ht="15" customHeight="1" x14ac:dyDescent="0.2">
      <c r="A59" s="152">
        <v>58</v>
      </c>
      <c r="B59" s="153" t="s">
        <v>20</v>
      </c>
      <c r="C59" s="153" t="s">
        <v>61</v>
      </c>
      <c r="D59" s="153" t="s">
        <v>142</v>
      </c>
      <c r="E59" s="153" t="s">
        <v>2193</v>
      </c>
      <c r="F59" s="156">
        <v>4.4836467081593203E+17</v>
      </c>
      <c r="G59" s="153" t="s">
        <v>1</v>
      </c>
      <c r="H59" s="48" t="s">
        <v>3394</v>
      </c>
      <c r="I59" s="158">
        <v>120</v>
      </c>
      <c r="J59" s="158">
        <v>110</v>
      </c>
      <c r="K59" s="48" t="s">
        <v>2190</v>
      </c>
      <c r="L59" s="8" t="s">
        <v>2191</v>
      </c>
      <c r="M59" s="8" t="s">
        <v>2192</v>
      </c>
      <c r="N59" s="13" t="s">
        <v>2048</v>
      </c>
      <c r="O59" s="13" t="s">
        <v>141</v>
      </c>
    </row>
    <row r="60" spans="1:15" s="3" customFormat="1" ht="15" customHeight="1" x14ac:dyDescent="0.2">
      <c r="A60" s="149">
        <v>59</v>
      </c>
      <c r="B60" s="150" t="s">
        <v>20</v>
      </c>
      <c r="C60" s="150" t="s">
        <v>61</v>
      </c>
      <c r="D60" s="150" t="s">
        <v>142</v>
      </c>
      <c r="E60" s="150" t="s">
        <v>2194</v>
      </c>
      <c r="F60" s="155">
        <v>4.4836467081593203E+17</v>
      </c>
      <c r="G60" s="150" t="s">
        <v>1</v>
      </c>
      <c r="H60" s="49" t="s">
        <v>3394</v>
      </c>
      <c r="I60" s="157">
        <v>400</v>
      </c>
      <c r="J60" s="157">
        <v>380</v>
      </c>
      <c r="K60" s="49" t="s">
        <v>2195</v>
      </c>
      <c r="L60" s="5" t="s">
        <v>2196</v>
      </c>
      <c r="M60" s="5" t="s">
        <v>2197</v>
      </c>
      <c r="N60" s="12" t="s">
        <v>2048</v>
      </c>
      <c r="O60" s="12" t="s">
        <v>141</v>
      </c>
    </row>
    <row r="61" spans="1:15" s="6" customFormat="1" ht="15" customHeight="1" x14ac:dyDescent="0.2">
      <c r="A61" s="152">
        <v>60</v>
      </c>
      <c r="B61" s="153" t="s">
        <v>20</v>
      </c>
      <c r="C61" s="153" t="s">
        <v>61</v>
      </c>
      <c r="D61" s="153" t="s">
        <v>142</v>
      </c>
      <c r="E61" s="153" t="s">
        <v>2198</v>
      </c>
      <c r="F61" s="156">
        <v>4.4836467081593203E+17</v>
      </c>
      <c r="G61" s="153" t="s">
        <v>1</v>
      </c>
      <c r="H61" s="48" t="s">
        <v>3396</v>
      </c>
      <c r="I61" s="158">
        <v>500</v>
      </c>
      <c r="J61" s="158">
        <v>480</v>
      </c>
      <c r="K61" s="48">
        <v>1000</v>
      </c>
      <c r="L61" s="8"/>
      <c r="M61" s="8"/>
      <c r="N61" s="13" t="s">
        <v>2048</v>
      </c>
      <c r="O61" s="13" t="s">
        <v>141</v>
      </c>
    </row>
    <row r="62" spans="1:15" s="3" customFormat="1" ht="15" customHeight="1" x14ac:dyDescent="0.2">
      <c r="A62" s="149">
        <v>61</v>
      </c>
      <c r="B62" s="150" t="s">
        <v>20</v>
      </c>
      <c r="C62" s="150" t="s">
        <v>61</v>
      </c>
      <c r="D62" s="150" t="s">
        <v>142</v>
      </c>
      <c r="E62" s="150" t="s">
        <v>2199</v>
      </c>
      <c r="F62" s="155">
        <v>4.4836467081593203E+17</v>
      </c>
      <c r="G62" s="150" t="s">
        <v>1</v>
      </c>
      <c r="H62" s="49" t="s">
        <v>3393</v>
      </c>
      <c r="I62" s="157">
        <v>100</v>
      </c>
      <c r="J62" s="157">
        <v>90</v>
      </c>
      <c r="K62" s="49">
        <v>40</v>
      </c>
      <c r="L62" s="5"/>
      <c r="M62" s="5"/>
      <c r="N62" s="12" t="s">
        <v>2048</v>
      </c>
      <c r="O62" s="12" t="s">
        <v>141</v>
      </c>
    </row>
    <row r="63" spans="1:15" s="6" customFormat="1" ht="15" customHeight="1" x14ac:dyDescent="0.2">
      <c r="A63" s="152">
        <v>62</v>
      </c>
      <c r="B63" s="153" t="s">
        <v>20</v>
      </c>
      <c r="C63" s="153" t="s">
        <v>61</v>
      </c>
      <c r="D63" s="153" t="s">
        <v>142</v>
      </c>
      <c r="E63" s="153" t="s">
        <v>2200</v>
      </c>
      <c r="F63" s="156">
        <v>4.4836467081593203E+17</v>
      </c>
      <c r="G63" s="153" t="s">
        <v>1</v>
      </c>
      <c r="H63" s="48" t="s">
        <v>3393</v>
      </c>
      <c r="I63" s="158">
        <v>320</v>
      </c>
      <c r="J63" s="158">
        <v>300</v>
      </c>
      <c r="K63" s="48" t="s">
        <v>2201</v>
      </c>
      <c r="L63" s="8" t="s">
        <v>2196</v>
      </c>
      <c r="M63" s="8" t="s">
        <v>2197</v>
      </c>
      <c r="N63" s="13" t="s">
        <v>2048</v>
      </c>
      <c r="O63" s="13" t="s">
        <v>141</v>
      </c>
    </row>
    <row r="64" spans="1:15" s="3" customFormat="1" ht="15" customHeight="1" x14ac:dyDescent="0.2">
      <c r="A64" s="149">
        <v>63</v>
      </c>
      <c r="B64" s="150" t="s">
        <v>20</v>
      </c>
      <c r="C64" s="150" t="s">
        <v>61</v>
      </c>
      <c r="D64" s="150" t="s">
        <v>142</v>
      </c>
      <c r="E64" s="150" t="s">
        <v>2202</v>
      </c>
      <c r="F64" s="155">
        <v>4.4836467081593203E+17</v>
      </c>
      <c r="G64" s="150" t="s">
        <v>1</v>
      </c>
      <c r="H64" s="49" t="s">
        <v>3394</v>
      </c>
      <c r="I64" s="157">
        <v>220</v>
      </c>
      <c r="J64" s="157">
        <v>200</v>
      </c>
      <c r="K64" s="49" t="s">
        <v>2201</v>
      </c>
      <c r="L64" s="5" t="s">
        <v>2203</v>
      </c>
      <c r="M64" s="5" t="s">
        <v>2197</v>
      </c>
      <c r="N64" s="12" t="s">
        <v>2048</v>
      </c>
      <c r="O64" s="12" t="s">
        <v>141</v>
      </c>
    </row>
    <row r="65" spans="1:15" s="6" customFormat="1" ht="15" customHeight="1" x14ac:dyDescent="0.2">
      <c r="A65" s="152">
        <v>64</v>
      </c>
      <c r="B65" s="153" t="s">
        <v>20</v>
      </c>
      <c r="C65" s="153" t="s">
        <v>61</v>
      </c>
      <c r="D65" s="153" t="s">
        <v>142</v>
      </c>
      <c r="E65" s="153" t="s">
        <v>2204</v>
      </c>
      <c r="F65" s="156">
        <v>4.4836467081593203E+17</v>
      </c>
      <c r="G65" s="153" t="s">
        <v>1</v>
      </c>
      <c r="H65" s="48" t="s">
        <v>3393</v>
      </c>
      <c r="I65" s="158">
        <v>400</v>
      </c>
      <c r="J65" s="158">
        <v>380</v>
      </c>
      <c r="K65" s="48" t="s">
        <v>2205</v>
      </c>
      <c r="L65" s="8" t="s">
        <v>2206</v>
      </c>
      <c r="M65" s="8" t="s">
        <v>2197</v>
      </c>
      <c r="N65" s="13" t="s">
        <v>2048</v>
      </c>
      <c r="O65" s="13" t="s">
        <v>141</v>
      </c>
    </row>
    <row r="66" spans="1:15" s="3" customFormat="1" ht="15" customHeight="1" x14ac:dyDescent="0.2">
      <c r="A66" s="149">
        <v>65</v>
      </c>
      <c r="B66" s="150" t="s">
        <v>20</v>
      </c>
      <c r="C66" s="150" t="s">
        <v>61</v>
      </c>
      <c r="D66" s="150" t="s">
        <v>146</v>
      </c>
      <c r="E66" s="150" t="s">
        <v>2207</v>
      </c>
      <c r="F66" s="155">
        <v>4.4812054086761798E+17</v>
      </c>
      <c r="G66" s="150" t="s">
        <v>2061</v>
      </c>
      <c r="H66" s="49" t="s">
        <v>3395</v>
      </c>
      <c r="I66" s="157">
        <v>2000</v>
      </c>
      <c r="J66" s="157">
        <v>1800</v>
      </c>
      <c r="K66" s="49" t="s">
        <v>2208</v>
      </c>
      <c r="L66" s="5" t="s">
        <v>2124</v>
      </c>
      <c r="M66" s="5"/>
      <c r="N66" s="12" t="s">
        <v>2048</v>
      </c>
      <c r="O66" s="12" t="s">
        <v>141</v>
      </c>
    </row>
    <row r="67" spans="1:15" s="6" customFormat="1" ht="15" customHeight="1" x14ac:dyDescent="0.2">
      <c r="A67" s="152">
        <v>66</v>
      </c>
      <c r="B67" s="153" t="s">
        <v>20</v>
      </c>
      <c r="C67" s="153" t="s">
        <v>89</v>
      </c>
      <c r="D67" s="153" t="s">
        <v>150</v>
      </c>
      <c r="E67" s="153" t="s">
        <v>2209</v>
      </c>
      <c r="F67" s="153"/>
      <c r="G67" s="153" t="s">
        <v>5</v>
      </c>
      <c r="H67" s="48" t="s">
        <v>3394</v>
      </c>
      <c r="I67" s="158">
        <v>35</v>
      </c>
      <c r="J67" s="158">
        <v>30</v>
      </c>
      <c r="K67" s="48"/>
      <c r="L67" s="8"/>
      <c r="M67" s="8">
        <v>780</v>
      </c>
      <c r="N67" s="13" t="s">
        <v>2048</v>
      </c>
      <c r="O67" s="13" t="s">
        <v>141</v>
      </c>
    </row>
    <row r="68" spans="1:15" s="3" customFormat="1" ht="15" customHeight="1" x14ac:dyDescent="0.2">
      <c r="A68" s="149">
        <v>67</v>
      </c>
      <c r="B68" s="150" t="s">
        <v>20</v>
      </c>
      <c r="C68" s="150" t="s">
        <v>152</v>
      </c>
      <c r="D68" s="150" t="s">
        <v>153</v>
      </c>
      <c r="E68" s="150" t="s">
        <v>2210</v>
      </c>
      <c r="F68" s="150">
        <v>849374830</v>
      </c>
      <c r="G68" s="150" t="s">
        <v>1</v>
      </c>
      <c r="H68" s="49" t="s">
        <v>3394</v>
      </c>
      <c r="I68" s="157">
        <v>20</v>
      </c>
      <c r="J68" s="157">
        <v>20</v>
      </c>
      <c r="K68" s="49">
        <v>10</v>
      </c>
      <c r="L68" s="5">
        <v>300</v>
      </c>
      <c r="M68" s="5"/>
      <c r="N68" s="12" t="s">
        <v>2048</v>
      </c>
      <c r="O68" s="12" t="s">
        <v>141</v>
      </c>
    </row>
    <row r="69" spans="1:15" s="6" customFormat="1" ht="15" customHeight="1" x14ac:dyDescent="0.2">
      <c r="A69" s="152">
        <v>68</v>
      </c>
      <c r="B69" s="153" t="s">
        <v>20</v>
      </c>
      <c r="C69" s="153" t="s">
        <v>152</v>
      </c>
      <c r="D69" s="153" t="s">
        <v>153</v>
      </c>
      <c r="E69" s="153" t="s">
        <v>2143</v>
      </c>
      <c r="F69" s="153">
        <v>849374830</v>
      </c>
      <c r="G69" s="153" t="s">
        <v>4</v>
      </c>
      <c r="H69" s="48" t="s">
        <v>3394</v>
      </c>
      <c r="I69" s="158">
        <v>300</v>
      </c>
      <c r="J69" s="158">
        <v>300</v>
      </c>
      <c r="K69" s="48">
        <v>10</v>
      </c>
      <c r="L69" s="8">
        <v>300</v>
      </c>
      <c r="M69" s="8"/>
      <c r="N69" s="13" t="s">
        <v>2048</v>
      </c>
      <c r="O69" s="13" t="s">
        <v>141</v>
      </c>
    </row>
    <row r="70" spans="1:15" s="3" customFormat="1" ht="15" customHeight="1" x14ac:dyDescent="0.2">
      <c r="A70" s="149">
        <v>69</v>
      </c>
      <c r="B70" s="150" t="s">
        <v>20</v>
      </c>
      <c r="C70" s="150" t="s">
        <v>95</v>
      </c>
      <c r="D70" s="150" t="s">
        <v>155</v>
      </c>
      <c r="E70" s="150" t="s">
        <v>2211</v>
      </c>
      <c r="F70" s="150">
        <v>831123224</v>
      </c>
      <c r="G70" s="150" t="s">
        <v>1</v>
      </c>
      <c r="H70" s="49" t="s">
        <v>3394</v>
      </c>
      <c r="I70" s="157">
        <v>30</v>
      </c>
      <c r="J70" s="157">
        <v>27</v>
      </c>
      <c r="K70" s="49" t="s">
        <v>87</v>
      </c>
      <c r="L70" s="5" t="s">
        <v>2212</v>
      </c>
      <c r="M70" s="5" t="s">
        <v>2213</v>
      </c>
      <c r="N70" s="12" t="s">
        <v>2048</v>
      </c>
      <c r="O70" s="12" t="s">
        <v>141</v>
      </c>
    </row>
    <row r="71" spans="1:15" s="6" customFormat="1" ht="15" customHeight="1" x14ac:dyDescent="0.2">
      <c r="A71" s="152">
        <v>70</v>
      </c>
      <c r="B71" s="153" t="s">
        <v>20</v>
      </c>
      <c r="C71" s="153" t="s">
        <v>61</v>
      </c>
      <c r="D71" s="153" t="s">
        <v>157</v>
      </c>
      <c r="E71" s="153" t="s">
        <v>2204</v>
      </c>
      <c r="F71" s="153">
        <v>896258070</v>
      </c>
      <c r="G71" s="153" t="s">
        <v>1</v>
      </c>
      <c r="H71" s="48" t="s">
        <v>3393</v>
      </c>
      <c r="I71" s="158">
        <v>250</v>
      </c>
      <c r="J71" s="158">
        <v>250</v>
      </c>
      <c r="K71" s="48" t="s">
        <v>2067</v>
      </c>
      <c r="L71" s="8" t="s">
        <v>2068</v>
      </c>
      <c r="M71" s="8" t="s">
        <v>2214</v>
      </c>
      <c r="N71" s="13" t="s">
        <v>2048</v>
      </c>
      <c r="O71" s="13" t="s">
        <v>141</v>
      </c>
    </row>
    <row r="72" spans="1:15" s="3" customFormat="1" ht="15" customHeight="1" x14ac:dyDescent="0.2">
      <c r="A72" s="149">
        <v>71</v>
      </c>
      <c r="B72" s="150" t="s">
        <v>20</v>
      </c>
      <c r="C72" s="150" t="s">
        <v>61</v>
      </c>
      <c r="D72" s="150" t="s">
        <v>157</v>
      </c>
      <c r="E72" s="150" t="s">
        <v>2215</v>
      </c>
      <c r="F72" s="150">
        <v>896258070</v>
      </c>
      <c r="G72" s="150" t="s">
        <v>1</v>
      </c>
      <c r="H72" s="49" t="s">
        <v>3393</v>
      </c>
      <c r="I72" s="157">
        <v>300</v>
      </c>
      <c r="J72" s="157">
        <v>250</v>
      </c>
      <c r="K72" s="49" t="s">
        <v>2216</v>
      </c>
      <c r="L72" s="5" t="s">
        <v>2217</v>
      </c>
      <c r="M72" s="5" t="s">
        <v>2218</v>
      </c>
      <c r="N72" s="12" t="s">
        <v>2048</v>
      </c>
      <c r="O72" s="12" t="s">
        <v>141</v>
      </c>
    </row>
    <row r="73" spans="1:15" s="6" customFormat="1" ht="15" customHeight="1" x14ac:dyDescent="0.2">
      <c r="A73" s="152">
        <v>72</v>
      </c>
      <c r="B73" s="153" t="s">
        <v>20</v>
      </c>
      <c r="C73" s="153" t="s">
        <v>61</v>
      </c>
      <c r="D73" s="153" t="s">
        <v>157</v>
      </c>
      <c r="E73" s="153" t="s">
        <v>2200</v>
      </c>
      <c r="F73" s="153">
        <v>896258070</v>
      </c>
      <c r="G73" s="153" t="s">
        <v>1</v>
      </c>
      <c r="H73" s="48" t="s">
        <v>3393</v>
      </c>
      <c r="I73" s="158">
        <v>200</v>
      </c>
      <c r="J73" s="158">
        <v>200</v>
      </c>
      <c r="K73" s="48" t="s">
        <v>2219</v>
      </c>
      <c r="L73" s="8" t="s">
        <v>2220</v>
      </c>
      <c r="M73" s="8" t="s">
        <v>2221</v>
      </c>
      <c r="N73" s="13" t="s">
        <v>2048</v>
      </c>
      <c r="O73" s="13" t="s">
        <v>141</v>
      </c>
    </row>
    <row r="74" spans="1:15" s="3" customFormat="1" ht="15" customHeight="1" x14ac:dyDescent="0.2">
      <c r="A74" s="149">
        <v>73</v>
      </c>
      <c r="B74" s="150" t="s">
        <v>20</v>
      </c>
      <c r="C74" s="150" t="s">
        <v>61</v>
      </c>
      <c r="D74" s="150" t="s">
        <v>157</v>
      </c>
      <c r="E74" s="150" t="s">
        <v>2222</v>
      </c>
      <c r="F74" s="150">
        <v>896258070</v>
      </c>
      <c r="G74" s="150" t="s">
        <v>1</v>
      </c>
      <c r="H74" s="49" t="s">
        <v>3393</v>
      </c>
      <c r="I74" s="157">
        <v>200</v>
      </c>
      <c r="J74" s="157">
        <v>220</v>
      </c>
      <c r="K74" s="49" t="s">
        <v>2223</v>
      </c>
      <c r="L74" s="5" t="s">
        <v>2224</v>
      </c>
      <c r="M74" s="5" t="s">
        <v>2225</v>
      </c>
      <c r="N74" s="12" t="s">
        <v>2048</v>
      </c>
      <c r="O74" s="12" t="s">
        <v>141</v>
      </c>
    </row>
    <row r="75" spans="1:15" s="6" customFormat="1" ht="15" customHeight="1" x14ac:dyDescent="0.2">
      <c r="A75" s="152">
        <v>74</v>
      </c>
      <c r="B75" s="153" t="s">
        <v>20</v>
      </c>
      <c r="C75" s="153" t="s">
        <v>61</v>
      </c>
      <c r="D75" s="153" t="s">
        <v>157</v>
      </c>
      <c r="E75" s="153" t="s">
        <v>814</v>
      </c>
      <c r="F75" s="153">
        <v>896258070</v>
      </c>
      <c r="G75" s="153" t="s">
        <v>1</v>
      </c>
      <c r="H75" s="48" t="s">
        <v>3393</v>
      </c>
      <c r="I75" s="158">
        <v>240</v>
      </c>
      <c r="J75" s="158">
        <v>240</v>
      </c>
      <c r="K75" s="48" t="s">
        <v>2226</v>
      </c>
      <c r="L75" s="8" t="s">
        <v>2227</v>
      </c>
      <c r="M75" s="8" t="s">
        <v>2221</v>
      </c>
      <c r="N75" s="13" t="s">
        <v>2048</v>
      </c>
      <c r="O75" s="13" t="s">
        <v>141</v>
      </c>
    </row>
    <row r="76" spans="1:15" s="3" customFormat="1" ht="15" customHeight="1" x14ac:dyDescent="0.2">
      <c r="A76" s="149">
        <v>75</v>
      </c>
      <c r="B76" s="150" t="s">
        <v>20</v>
      </c>
      <c r="C76" s="150" t="s">
        <v>161</v>
      </c>
      <c r="D76" s="150" t="s">
        <v>162</v>
      </c>
      <c r="E76" s="150" t="s">
        <v>2228</v>
      </c>
      <c r="F76" s="150">
        <v>817553278</v>
      </c>
      <c r="G76" s="150" t="s">
        <v>4</v>
      </c>
      <c r="H76" s="49" t="s">
        <v>3394</v>
      </c>
      <c r="I76" s="157">
        <v>300</v>
      </c>
      <c r="J76" s="157">
        <v>250</v>
      </c>
      <c r="K76" s="49" t="s">
        <v>2230</v>
      </c>
      <c r="L76" s="5" t="s">
        <v>2075</v>
      </c>
      <c r="M76" s="5" t="s">
        <v>2231</v>
      </c>
      <c r="N76" s="12" t="s">
        <v>2048</v>
      </c>
      <c r="O76" s="12" t="s">
        <v>141</v>
      </c>
    </row>
    <row r="77" spans="1:15" s="6" customFormat="1" ht="15" customHeight="1" x14ac:dyDescent="0.2">
      <c r="A77" s="152">
        <v>76</v>
      </c>
      <c r="B77" s="153" t="s">
        <v>20</v>
      </c>
      <c r="C77" s="153" t="s">
        <v>161</v>
      </c>
      <c r="D77" s="153" t="s">
        <v>162</v>
      </c>
      <c r="E77" s="153" t="s">
        <v>2232</v>
      </c>
      <c r="F77" s="153">
        <v>817553278</v>
      </c>
      <c r="G77" s="153" t="s">
        <v>2</v>
      </c>
      <c r="H77" s="48" t="s">
        <v>3394</v>
      </c>
      <c r="I77" s="158">
        <v>10</v>
      </c>
      <c r="J77" s="158">
        <v>10</v>
      </c>
      <c r="K77" s="48" t="s">
        <v>2233</v>
      </c>
      <c r="L77" s="8" t="s">
        <v>2234</v>
      </c>
      <c r="M77" s="8" t="s">
        <v>2235</v>
      </c>
      <c r="N77" s="13" t="s">
        <v>2048</v>
      </c>
      <c r="O77" s="13" t="s">
        <v>141</v>
      </c>
    </row>
    <row r="78" spans="1:15" s="3" customFormat="1" ht="15" customHeight="1" x14ac:dyDescent="0.2">
      <c r="A78" s="149">
        <v>77</v>
      </c>
      <c r="B78" s="150" t="s">
        <v>20</v>
      </c>
      <c r="C78" s="150" t="s">
        <v>54</v>
      </c>
      <c r="D78" s="150" t="s">
        <v>165</v>
      </c>
      <c r="E78" s="150" t="s">
        <v>2236</v>
      </c>
      <c r="F78" s="150">
        <v>881049934</v>
      </c>
      <c r="G78" s="150" t="s">
        <v>1</v>
      </c>
      <c r="H78" s="49" t="s">
        <v>3394</v>
      </c>
      <c r="I78" s="157">
        <v>30</v>
      </c>
      <c r="J78" s="157">
        <v>30</v>
      </c>
      <c r="K78" s="49"/>
      <c r="L78" s="5">
        <v>70</v>
      </c>
      <c r="M78" s="5"/>
      <c r="N78" s="12" t="s">
        <v>2048</v>
      </c>
      <c r="O78" s="12" t="s">
        <v>141</v>
      </c>
    </row>
    <row r="79" spans="1:15" s="6" customFormat="1" ht="15" customHeight="1" x14ac:dyDescent="0.2">
      <c r="A79" s="152">
        <v>78</v>
      </c>
      <c r="B79" s="153" t="s">
        <v>20</v>
      </c>
      <c r="C79" s="153" t="s">
        <v>54</v>
      </c>
      <c r="D79" s="153" t="s">
        <v>165</v>
      </c>
      <c r="E79" s="153" t="s">
        <v>2237</v>
      </c>
      <c r="F79" s="153">
        <v>881049934</v>
      </c>
      <c r="G79" s="153" t="s">
        <v>1</v>
      </c>
      <c r="H79" s="48" t="s">
        <v>3394</v>
      </c>
      <c r="I79" s="158">
        <v>30</v>
      </c>
      <c r="J79" s="158">
        <v>29</v>
      </c>
      <c r="K79" s="48"/>
      <c r="L79" s="8">
        <v>70</v>
      </c>
      <c r="M79" s="8"/>
      <c r="N79" s="13" t="s">
        <v>2048</v>
      </c>
      <c r="O79" s="13" t="s">
        <v>141</v>
      </c>
    </row>
    <row r="80" spans="1:15" s="3" customFormat="1" ht="15" customHeight="1" x14ac:dyDescent="0.2">
      <c r="A80" s="149">
        <v>79</v>
      </c>
      <c r="B80" s="150" t="s">
        <v>20</v>
      </c>
      <c r="C80" s="150" t="s">
        <v>54</v>
      </c>
      <c r="D80" s="150" t="s">
        <v>165</v>
      </c>
      <c r="E80" s="150" t="s">
        <v>2238</v>
      </c>
      <c r="F80" s="150">
        <v>881049934</v>
      </c>
      <c r="G80" s="150" t="s">
        <v>1</v>
      </c>
      <c r="H80" s="49" t="s">
        <v>3394</v>
      </c>
      <c r="I80" s="157">
        <v>30</v>
      </c>
      <c r="J80" s="157">
        <v>30</v>
      </c>
      <c r="K80" s="49"/>
      <c r="L80" s="5">
        <v>70</v>
      </c>
      <c r="M80" s="5"/>
      <c r="N80" s="12" t="s">
        <v>2048</v>
      </c>
      <c r="O80" s="12" t="s">
        <v>141</v>
      </c>
    </row>
    <row r="81" spans="1:15" s="6" customFormat="1" ht="15" customHeight="1" x14ac:dyDescent="0.2">
      <c r="A81" s="152">
        <v>80</v>
      </c>
      <c r="B81" s="153" t="s">
        <v>20</v>
      </c>
      <c r="C81" s="153" t="s">
        <v>103</v>
      </c>
      <c r="D81" s="153" t="s">
        <v>169</v>
      </c>
      <c r="E81" s="153" t="s">
        <v>2239</v>
      </c>
      <c r="F81" s="153">
        <v>828633316</v>
      </c>
      <c r="G81" s="153" t="s">
        <v>5</v>
      </c>
      <c r="H81" s="48" t="s">
        <v>3394</v>
      </c>
      <c r="I81" s="158">
        <v>380</v>
      </c>
      <c r="J81" s="158">
        <v>350</v>
      </c>
      <c r="K81" s="48">
        <v>30</v>
      </c>
      <c r="L81" s="8">
        <v>900</v>
      </c>
      <c r="M81" s="8">
        <v>10800</v>
      </c>
      <c r="N81" s="13" t="s">
        <v>2048</v>
      </c>
      <c r="O81" s="13" t="s">
        <v>141</v>
      </c>
    </row>
    <row r="82" spans="1:15" s="3" customFormat="1" ht="15" customHeight="1" x14ac:dyDescent="0.2">
      <c r="A82" s="149">
        <v>81</v>
      </c>
      <c r="B82" s="150" t="s">
        <v>20</v>
      </c>
      <c r="C82" s="150" t="s">
        <v>171</v>
      </c>
      <c r="D82" s="150" t="s">
        <v>172</v>
      </c>
      <c r="E82" s="150" t="s">
        <v>2211</v>
      </c>
      <c r="F82" s="150">
        <v>44052050</v>
      </c>
      <c r="G82" s="150" t="s">
        <v>1</v>
      </c>
      <c r="H82" s="49" t="s">
        <v>3394</v>
      </c>
      <c r="I82" s="157">
        <v>35</v>
      </c>
      <c r="J82" s="157">
        <v>32</v>
      </c>
      <c r="K82" s="49"/>
      <c r="L82" s="5">
        <v>1000</v>
      </c>
      <c r="M82" s="5"/>
      <c r="N82" s="12" t="s">
        <v>2048</v>
      </c>
      <c r="O82" s="12" t="s">
        <v>141</v>
      </c>
    </row>
    <row r="83" spans="1:15" s="6" customFormat="1" ht="15" customHeight="1" x14ac:dyDescent="0.2">
      <c r="A83" s="152">
        <v>82</v>
      </c>
      <c r="B83" s="153" t="s">
        <v>20</v>
      </c>
      <c r="C83" s="153" t="s">
        <v>81</v>
      </c>
      <c r="D83" s="153" t="s">
        <v>174</v>
      </c>
      <c r="E83" s="153" t="s">
        <v>2109</v>
      </c>
      <c r="F83" s="153">
        <v>813904819</v>
      </c>
      <c r="G83" s="153" t="s">
        <v>2061</v>
      </c>
      <c r="H83" s="48" t="s">
        <v>3393</v>
      </c>
      <c r="I83" s="158">
        <v>2500</v>
      </c>
      <c r="J83" s="158">
        <v>2000</v>
      </c>
      <c r="K83" s="48"/>
      <c r="L83" s="8">
        <v>50</v>
      </c>
      <c r="M83" s="8"/>
      <c r="N83" s="13" t="s">
        <v>2048</v>
      </c>
      <c r="O83" s="13" t="s">
        <v>141</v>
      </c>
    </row>
    <row r="84" spans="1:15" s="3" customFormat="1" ht="15" customHeight="1" x14ac:dyDescent="0.2">
      <c r="A84" s="149">
        <v>83</v>
      </c>
      <c r="B84" s="150" t="s">
        <v>20</v>
      </c>
      <c r="C84" s="150" t="s">
        <v>89</v>
      </c>
      <c r="D84" s="150" t="s">
        <v>176</v>
      </c>
      <c r="E84" s="150" t="s">
        <v>2115</v>
      </c>
      <c r="F84" s="150">
        <v>862476344</v>
      </c>
      <c r="G84" s="150" t="s">
        <v>4</v>
      </c>
      <c r="H84" s="49" t="s">
        <v>3394</v>
      </c>
      <c r="I84" s="157">
        <v>450</v>
      </c>
      <c r="J84" s="157">
        <v>400</v>
      </c>
      <c r="K84" s="49"/>
      <c r="L84" s="5" t="s">
        <v>2241</v>
      </c>
      <c r="M84" s="5"/>
      <c r="N84" s="12" t="s">
        <v>2048</v>
      </c>
      <c r="O84" s="12" t="s">
        <v>141</v>
      </c>
    </row>
    <row r="85" spans="1:15" s="6" customFormat="1" ht="15" customHeight="1" x14ac:dyDescent="0.2">
      <c r="A85" s="152">
        <v>84</v>
      </c>
      <c r="B85" s="153" t="s">
        <v>20</v>
      </c>
      <c r="C85" s="153" t="s">
        <v>89</v>
      </c>
      <c r="D85" s="153" t="s">
        <v>176</v>
      </c>
      <c r="E85" s="153" t="s">
        <v>2242</v>
      </c>
      <c r="F85" s="153">
        <v>862476344</v>
      </c>
      <c r="G85" s="153" t="s">
        <v>1</v>
      </c>
      <c r="H85" s="48" t="s">
        <v>3394</v>
      </c>
      <c r="I85" s="158">
        <v>100</v>
      </c>
      <c r="J85" s="158">
        <v>90</v>
      </c>
      <c r="K85" s="48"/>
      <c r="L85" s="8" t="s">
        <v>2243</v>
      </c>
      <c r="M85" s="8"/>
      <c r="N85" s="13" t="s">
        <v>2048</v>
      </c>
      <c r="O85" s="13" t="s">
        <v>141</v>
      </c>
    </row>
    <row r="86" spans="1:15" s="3" customFormat="1" ht="15" customHeight="1" x14ac:dyDescent="0.2">
      <c r="A86" s="149">
        <v>85</v>
      </c>
      <c r="B86" s="150" t="s">
        <v>20</v>
      </c>
      <c r="C86" s="150" t="s">
        <v>89</v>
      </c>
      <c r="D86" s="150" t="s">
        <v>96</v>
      </c>
      <c r="E86" s="150" t="s">
        <v>2244</v>
      </c>
      <c r="F86" s="150"/>
      <c r="G86" s="150" t="s">
        <v>4</v>
      </c>
      <c r="H86" s="49" t="s">
        <v>3394</v>
      </c>
      <c r="I86" s="157">
        <v>500</v>
      </c>
      <c r="J86" s="157">
        <v>400</v>
      </c>
      <c r="K86" s="49"/>
      <c r="L86" s="5"/>
      <c r="M86" s="5" t="s">
        <v>2245</v>
      </c>
      <c r="N86" s="12" t="s">
        <v>2048</v>
      </c>
      <c r="O86" s="12" t="s">
        <v>141</v>
      </c>
    </row>
    <row r="87" spans="1:15" s="6" customFormat="1" ht="15" customHeight="1" x14ac:dyDescent="0.2">
      <c r="A87" s="152">
        <v>86</v>
      </c>
      <c r="B87" s="153" t="s">
        <v>20</v>
      </c>
      <c r="C87" s="153" t="s">
        <v>81</v>
      </c>
      <c r="D87" s="153" t="s">
        <v>179</v>
      </c>
      <c r="E87" s="153" t="s">
        <v>2246</v>
      </c>
      <c r="F87" s="153">
        <v>843038413</v>
      </c>
      <c r="G87" s="153" t="s">
        <v>2061</v>
      </c>
      <c r="H87" s="48" t="s">
        <v>3395</v>
      </c>
      <c r="I87" s="158">
        <v>700</v>
      </c>
      <c r="J87" s="158">
        <v>500</v>
      </c>
      <c r="K87" s="48">
        <v>20</v>
      </c>
      <c r="L87" s="8">
        <v>60</v>
      </c>
      <c r="M87" s="8"/>
      <c r="N87" s="13" t="s">
        <v>2048</v>
      </c>
      <c r="O87" s="13" t="s">
        <v>141</v>
      </c>
    </row>
    <row r="88" spans="1:15" s="3" customFormat="1" ht="15" customHeight="1" x14ac:dyDescent="0.2">
      <c r="A88" s="149">
        <v>87</v>
      </c>
      <c r="B88" s="150" t="s">
        <v>20</v>
      </c>
      <c r="C88" s="150" t="s">
        <v>81</v>
      </c>
      <c r="D88" s="150" t="s">
        <v>179</v>
      </c>
      <c r="E88" s="150" t="s">
        <v>2152</v>
      </c>
      <c r="F88" s="150">
        <v>843038413</v>
      </c>
      <c r="G88" s="150" t="s">
        <v>2061</v>
      </c>
      <c r="H88" s="49" t="s">
        <v>3395</v>
      </c>
      <c r="I88" s="157">
        <v>1500</v>
      </c>
      <c r="J88" s="157">
        <v>1300</v>
      </c>
      <c r="K88" s="49"/>
      <c r="L88" s="5">
        <v>10</v>
      </c>
      <c r="M88" s="5"/>
      <c r="N88" s="12" t="s">
        <v>2048</v>
      </c>
      <c r="O88" s="12" t="s">
        <v>141</v>
      </c>
    </row>
    <row r="89" spans="1:15" s="6" customFormat="1" ht="15" customHeight="1" x14ac:dyDescent="0.2">
      <c r="A89" s="152">
        <v>88</v>
      </c>
      <c r="B89" s="153" t="s">
        <v>20</v>
      </c>
      <c r="C89" s="153" t="s">
        <v>95</v>
      </c>
      <c r="D89" s="153" t="s">
        <v>181</v>
      </c>
      <c r="E89" s="153" t="s">
        <v>2247</v>
      </c>
      <c r="F89" s="153">
        <v>879604193</v>
      </c>
      <c r="G89" s="153" t="s">
        <v>4</v>
      </c>
      <c r="H89" s="48" t="s">
        <v>3394</v>
      </c>
      <c r="I89" s="158">
        <v>30</v>
      </c>
      <c r="J89" s="158">
        <v>25</v>
      </c>
      <c r="K89" s="48" t="s">
        <v>2248</v>
      </c>
      <c r="L89" s="8" t="s">
        <v>2249</v>
      </c>
      <c r="M89" s="8" t="s">
        <v>2250</v>
      </c>
      <c r="N89" s="13" t="s">
        <v>2048</v>
      </c>
      <c r="O89" s="13" t="s">
        <v>141</v>
      </c>
    </row>
    <row r="90" spans="1:15" s="3" customFormat="1" ht="15" customHeight="1" x14ac:dyDescent="0.2">
      <c r="A90" s="149">
        <v>89</v>
      </c>
      <c r="B90" s="150" t="s">
        <v>20</v>
      </c>
      <c r="C90" s="150" t="s">
        <v>183</v>
      </c>
      <c r="D90" s="150" t="s">
        <v>184</v>
      </c>
      <c r="E90" s="150" t="s">
        <v>2251</v>
      </c>
      <c r="F90" s="150">
        <v>842814059</v>
      </c>
      <c r="G90" s="150" t="s">
        <v>1</v>
      </c>
      <c r="H90" s="49" t="s">
        <v>3394</v>
      </c>
      <c r="I90" s="157">
        <v>20</v>
      </c>
      <c r="J90" s="157">
        <v>15</v>
      </c>
      <c r="K90" s="49"/>
      <c r="L90" s="5" t="s">
        <v>2252</v>
      </c>
      <c r="M90" s="5"/>
      <c r="N90" s="12" t="s">
        <v>2048</v>
      </c>
      <c r="O90" s="12" t="s">
        <v>141</v>
      </c>
    </row>
    <row r="91" spans="1:15" s="6" customFormat="1" ht="15" customHeight="1" x14ac:dyDescent="0.2">
      <c r="A91" s="152">
        <v>90</v>
      </c>
      <c r="B91" s="153" t="s">
        <v>20</v>
      </c>
      <c r="C91" s="153" t="s">
        <v>183</v>
      </c>
      <c r="D91" s="153" t="s">
        <v>186</v>
      </c>
      <c r="E91" s="153" t="s">
        <v>2253</v>
      </c>
      <c r="F91" s="153">
        <v>812401163</v>
      </c>
      <c r="G91" s="153" t="s">
        <v>1</v>
      </c>
      <c r="H91" s="48" t="s">
        <v>3394</v>
      </c>
      <c r="I91" s="158">
        <v>30</v>
      </c>
      <c r="J91" s="158">
        <v>25</v>
      </c>
      <c r="K91" s="48">
        <v>200</v>
      </c>
      <c r="L91" s="8"/>
      <c r="M91" s="8"/>
      <c r="N91" s="13" t="s">
        <v>2048</v>
      </c>
      <c r="O91" s="13" t="s">
        <v>141</v>
      </c>
    </row>
    <row r="92" spans="1:15" s="3" customFormat="1" ht="15" customHeight="1" x14ac:dyDescent="0.2">
      <c r="A92" s="149">
        <v>91</v>
      </c>
      <c r="B92" s="150" t="s">
        <v>20</v>
      </c>
      <c r="C92" s="150" t="s">
        <v>89</v>
      </c>
      <c r="D92" s="150" t="s">
        <v>188</v>
      </c>
      <c r="E92" s="150" t="s">
        <v>2152</v>
      </c>
      <c r="F92" s="150"/>
      <c r="G92" s="150" t="s">
        <v>2061</v>
      </c>
      <c r="H92" s="49" t="s">
        <v>3394</v>
      </c>
      <c r="I92" s="157">
        <v>2500</v>
      </c>
      <c r="J92" s="157">
        <v>2000</v>
      </c>
      <c r="K92" s="49"/>
      <c r="L92" s="5" t="s">
        <v>2254</v>
      </c>
      <c r="M92" s="5"/>
      <c r="N92" s="12" t="s">
        <v>2048</v>
      </c>
      <c r="O92" s="12" t="s">
        <v>141</v>
      </c>
    </row>
    <row r="93" spans="1:15" s="6" customFormat="1" ht="15" customHeight="1" x14ac:dyDescent="0.2">
      <c r="A93" s="152">
        <v>92</v>
      </c>
      <c r="B93" s="153" t="s">
        <v>20</v>
      </c>
      <c r="C93" s="153" t="s">
        <v>89</v>
      </c>
      <c r="D93" s="153" t="s">
        <v>188</v>
      </c>
      <c r="E93" s="153" t="s">
        <v>2152</v>
      </c>
      <c r="F93" s="153">
        <v>896281151</v>
      </c>
      <c r="G93" s="153" t="s">
        <v>2061</v>
      </c>
      <c r="H93" s="48" t="s">
        <v>3394</v>
      </c>
      <c r="I93" s="158">
        <v>2500</v>
      </c>
      <c r="J93" s="158">
        <v>2200</v>
      </c>
      <c r="K93" s="48"/>
      <c r="L93" s="8" t="s">
        <v>2255</v>
      </c>
      <c r="M93" s="8"/>
      <c r="N93" s="13" t="s">
        <v>2048</v>
      </c>
      <c r="O93" s="13" t="s">
        <v>141</v>
      </c>
    </row>
    <row r="94" spans="1:15" s="3" customFormat="1" ht="15" customHeight="1" x14ac:dyDescent="0.2">
      <c r="A94" s="149">
        <v>93</v>
      </c>
      <c r="B94" s="150" t="s">
        <v>20</v>
      </c>
      <c r="C94" s="150" t="s">
        <v>89</v>
      </c>
      <c r="D94" s="150" t="s">
        <v>191</v>
      </c>
      <c r="E94" s="150" t="s">
        <v>2256</v>
      </c>
      <c r="F94" s="150">
        <v>814055661</v>
      </c>
      <c r="G94" s="150" t="s">
        <v>1</v>
      </c>
      <c r="H94" s="49" t="s">
        <v>3394</v>
      </c>
      <c r="I94" s="157">
        <v>5</v>
      </c>
      <c r="J94" s="157">
        <v>4</v>
      </c>
      <c r="K94" s="49" t="s">
        <v>2257</v>
      </c>
      <c r="L94" s="5"/>
      <c r="M94" s="5"/>
      <c r="N94" s="12" t="s">
        <v>2048</v>
      </c>
      <c r="O94" s="12" t="s">
        <v>141</v>
      </c>
    </row>
    <row r="95" spans="1:15" s="6" customFormat="1" ht="15" customHeight="1" x14ac:dyDescent="0.2">
      <c r="A95" s="152">
        <v>94</v>
      </c>
      <c r="B95" s="153" t="s">
        <v>20</v>
      </c>
      <c r="C95" s="153" t="s">
        <v>61</v>
      </c>
      <c r="D95" s="153" t="s">
        <v>194</v>
      </c>
      <c r="E95" s="153" t="s">
        <v>2194</v>
      </c>
      <c r="F95" s="153" t="s">
        <v>195</v>
      </c>
      <c r="G95" s="153" t="s">
        <v>1</v>
      </c>
      <c r="H95" s="48" t="s">
        <v>3393</v>
      </c>
      <c r="I95" s="158">
        <v>440</v>
      </c>
      <c r="J95" s="158">
        <v>440</v>
      </c>
      <c r="K95" s="48" t="s">
        <v>2132</v>
      </c>
      <c r="L95" s="8" t="s">
        <v>2258</v>
      </c>
      <c r="M95" s="8" t="s">
        <v>2259</v>
      </c>
      <c r="N95" s="13" t="s">
        <v>2048</v>
      </c>
      <c r="O95" s="13" t="s">
        <v>141</v>
      </c>
    </row>
    <row r="96" spans="1:15" s="3" customFormat="1" ht="15" customHeight="1" x14ac:dyDescent="0.2">
      <c r="A96" s="149">
        <v>95</v>
      </c>
      <c r="B96" s="150" t="s">
        <v>20</v>
      </c>
      <c r="C96" s="150" t="s">
        <v>61</v>
      </c>
      <c r="D96" s="150" t="s">
        <v>194</v>
      </c>
      <c r="E96" s="150" t="s">
        <v>2260</v>
      </c>
      <c r="F96" s="150" t="s">
        <v>195</v>
      </c>
      <c r="G96" s="150" t="s">
        <v>1</v>
      </c>
      <c r="H96" s="49" t="s">
        <v>3393</v>
      </c>
      <c r="I96" s="157">
        <v>120</v>
      </c>
      <c r="J96" s="157">
        <v>120</v>
      </c>
      <c r="K96" s="49" t="s">
        <v>2261</v>
      </c>
      <c r="L96" s="5" t="s">
        <v>2206</v>
      </c>
      <c r="M96" s="5" t="s">
        <v>2262</v>
      </c>
      <c r="N96" s="12" t="s">
        <v>2048</v>
      </c>
      <c r="O96" s="12" t="s">
        <v>141</v>
      </c>
    </row>
    <row r="97" spans="1:15" s="6" customFormat="1" ht="15" customHeight="1" x14ac:dyDescent="0.2">
      <c r="A97" s="152">
        <v>96</v>
      </c>
      <c r="B97" s="153" t="s">
        <v>20</v>
      </c>
      <c r="C97" s="153" t="s">
        <v>61</v>
      </c>
      <c r="D97" s="153" t="s">
        <v>194</v>
      </c>
      <c r="E97" s="153" t="s">
        <v>2263</v>
      </c>
      <c r="F97" s="153" t="s">
        <v>195</v>
      </c>
      <c r="G97" s="153" t="s">
        <v>1</v>
      </c>
      <c r="H97" s="48" t="s">
        <v>3393</v>
      </c>
      <c r="I97" s="158">
        <v>220</v>
      </c>
      <c r="J97" s="158">
        <v>220</v>
      </c>
      <c r="K97" s="48" t="s">
        <v>2264</v>
      </c>
      <c r="L97" s="8" t="s">
        <v>2227</v>
      </c>
      <c r="M97" s="8" t="s">
        <v>2068</v>
      </c>
      <c r="N97" s="13" t="s">
        <v>2048</v>
      </c>
      <c r="O97" s="13" t="s">
        <v>141</v>
      </c>
    </row>
    <row r="98" spans="1:15" s="3" customFormat="1" ht="15" customHeight="1" x14ac:dyDescent="0.2">
      <c r="A98" s="149">
        <v>97</v>
      </c>
      <c r="B98" s="150" t="s">
        <v>20</v>
      </c>
      <c r="C98" s="150" t="s">
        <v>183</v>
      </c>
      <c r="D98" s="150" t="s">
        <v>197</v>
      </c>
      <c r="E98" s="150" t="s">
        <v>2265</v>
      </c>
      <c r="F98" s="150">
        <v>819674371</v>
      </c>
      <c r="G98" s="150" t="s">
        <v>1</v>
      </c>
      <c r="H98" s="49" t="s">
        <v>3394</v>
      </c>
      <c r="I98" s="157">
        <v>100</v>
      </c>
      <c r="J98" s="157">
        <v>80</v>
      </c>
      <c r="K98" s="49"/>
      <c r="L98" s="5">
        <v>300</v>
      </c>
      <c r="M98" s="5"/>
      <c r="N98" s="12" t="s">
        <v>2048</v>
      </c>
      <c r="O98" s="12" t="s">
        <v>141</v>
      </c>
    </row>
    <row r="99" spans="1:15" s="6" customFormat="1" ht="15" customHeight="1" x14ac:dyDescent="0.2">
      <c r="A99" s="152">
        <v>98</v>
      </c>
      <c r="B99" s="153" t="s">
        <v>20</v>
      </c>
      <c r="C99" s="153" t="s">
        <v>183</v>
      </c>
      <c r="D99" s="153" t="s">
        <v>199</v>
      </c>
      <c r="E99" s="153" t="s">
        <v>2266</v>
      </c>
      <c r="F99" s="153">
        <v>857789499</v>
      </c>
      <c r="G99" s="153" t="s">
        <v>2061</v>
      </c>
      <c r="H99" s="48" t="s">
        <v>3394</v>
      </c>
      <c r="I99" s="158">
        <v>2500</v>
      </c>
      <c r="J99" s="158">
        <v>2500</v>
      </c>
      <c r="K99" s="48" t="s">
        <v>2267</v>
      </c>
      <c r="L99" s="8" t="s">
        <v>2268</v>
      </c>
      <c r="M99" s="8" t="s">
        <v>2269</v>
      </c>
      <c r="N99" s="13" t="s">
        <v>2048</v>
      </c>
      <c r="O99" s="13" t="s">
        <v>141</v>
      </c>
    </row>
    <row r="100" spans="1:15" s="3" customFormat="1" ht="15" customHeight="1" x14ac:dyDescent="0.2">
      <c r="A100" s="149">
        <v>99</v>
      </c>
      <c r="B100" s="150" t="s">
        <v>20</v>
      </c>
      <c r="C100" s="150" t="s">
        <v>202</v>
      </c>
      <c r="D100" s="150" t="s">
        <v>203</v>
      </c>
      <c r="E100" s="150" t="s">
        <v>2117</v>
      </c>
      <c r="F100" s="150">
        <v>894270472</v>
      </c>
      <c r="G100" s="150" t="s">
        <v>1</v>
      </c>
      <c r="H100" s="49" t="s">
        <v>3394</v>
      </c>
      <c r="I100" s="157">
        <v>350</v>
      </c>
      <c r="J100" s="157">
        <v>480</v>
      </c>
      <c r="K100" s="49" t="s">
        <v>2264</v>
      </c>
      <c r="L100" s="28">
        <v>3000</v>
      </c>
      <c r="M100" s="28">
        <v>36500</v>
      </c>
      <c r="N100" s="12" t="s">
        <v>2048</v>
      </c>
      <c r="O100" s="12" t="s">
        <v>141</v>
      </c>
    </row>
    <row r="101" spans="1:15" s="6" customFormat="1" ht="15" customHeight="1" x14ac:dyDescent="0.2">
      <c r="A101" s="152">
        <v>100</v>
      </c>
      <c r="B101" s="153" t="s">
        <v>20</v>
      </c>
      <c r="C101" s="153" t="s">
        <v>202</v>
      </c>
      <c r="D101" s="153" t="s">
        <v>203</v>
      </c>
      <c r="E101" s="153" t="s">
        <v>2270</v>
      </c>
      <c r="F101" s="153">
        <v>894270472</v>
      </c>
      <c r="G101" s="153" t="s">
        <v>1</v>
      </c>
      <c r="H101" s="48" t="s">
        <v>3394</v>
      </c>
      <c r="I101" s="158">
        <v>220</v>
      </c>
      <c r="J101" s="158">
        <v>220</v>
      </c>
      <c r="K101" s="48" t="s">
        <v>2223</v>
      </c>
      <c r="L101" s="8" t="s">
        <v>2224</v>
      </c>
      <c r="M101" s="27">
        <v>22000</v>
      </c>
      <c r="N101" s="13" t="s">
        <v>2048</v>
      </c>
      <c r="O101" s="13" t="s">
        <v>141</v>
      </c>
    </row>
    <row r="102" spans="1:15" s="3" customFormat="1" ht="15" customHeight="1" x14ac:dyDescent="0.2">
      <c r="A102" s="149">
        <v>101</v>
      </c>
      <c r="B102" s="150" t="s">
        <v>20</v>
      </c>
      <c r="C102" s="150" t="s">
        <v>202</v>
      </c>
      <c r="D102" s="150" t="s">
        <v>203</v>
      </c>
      <c r="E102" s="150" t="s">
        <v>2271</v>
      </c>
      <c r="F102" s="150">
        <v>894270472</v>
      </c>
      <c r="G102" s="150" t="s">
        <v>1</v>
      </c>
      <c r="H102" s="49" t="s">
        <v>3394</v>
      </c>
      <c r="I102" s="157">
        <v>30</v>
      </c>
      <c r="J102" s="157">
        <v>30</v>
      </c>
      <c r="K102" s="49" t="s">
        <v>2084</v>
      </c>
      <c r="L102" s="5" t="s">
        <v>2272</v>
      </c>
      <c r="M102" s="5" t="s">
        <v>2273</v>
      </c>
      <c r="N102" s="12" t="s">
        <v>2048</v>
      </c>
      <c r="O102" s="12" t="s">
        <v>141</v>
      </c>
    </row>
    <row r="103" spans="1:15" s="6" customFormat="1" ht="15" customHeight="1" x14ac:dyDescent="0.2">
      <c r="A103" s="152">
        <v>102</v>
      </c>
      <c r="B103" s="153" t="s">
        <v>20</v>
      </c>
      <c r="C103" s="153" t="s">
        <v>206</v>
      </c>
      <c r="D103" s="153" t="s">
        <v>207</v>
      </c>
      <c r="E103" s="153" t="s">
        <v>2274</v>
      </c>
      <c r="F103" s="153" t="s">
        <v>208</v>
      </c>
      <c r="G103" s="153" t="s">
        <v>4</v>
      </c>
      <c r="H103" s="48" t="s">
        <v>3394</v>
      </c>
      <c r="I103" s="158">
        <v>7000</v>
      </c>
      <c r="J103" s="158">
        <v>5000</v>
      </c>
      <c r="K103" s="48"/>
      <c r="L103" s="8">
        <v>2</v>
      </c>
      <c r="M103" s="8">
        <v>24</v>
      </c>
      <c r="N103" s="13" t="s">
        <v>2048</v>
      </c>
      <c r="O103" s="13" t="s">
        <v>141</v>
      </c>
    </row>
    <row r="104" spans="1:15" s="3" customFormat="1" ht="15" customHeight="1" x14ac:dyDescent="0.2">
      <c r="A104" s="149">
        <v>103</v>
      </c>
      <c r="B104" s="150" t="s">
        <v>20</v>
      </c>
      <c r="C104" s="150" t="s">
        <v>92</v>
      </c>
      <c r="D104" s="150" t="s">
        <v>210</v>
      </c>
      <c r="E104" s="150" t="s">
        <v>2152</v>
      </c>
      <c r="F104" s="150" t="s">
        <v>211</v>
      </c>
      <c r="G104" s="150" t="s">
        <v>2061</v>
      </c>
      <c r="H104" s="49" t="s">
        <v>3394</v>
      </c>
      <c r="I104" s="157">
        <v>3000</v>
      </c>
      <c r="J104" s="157">
        <v>2500</v>
      </c>
      <c r="K104" s="49"/>
      <c r="L104" s="5" t="s">
        <v>2275</v>
      </c>
      <c r="M104" s="5"/>
      <c r="N104" s="12" t="s">
        <v>2048</v>
      </c>
      <c r="O104" s="12" t="s">
        <v>141</v>
      </c>
    </row>
    <row r="105" spans="1:15" s="6" customFormat="1" ht="15" customHeight="1" x14ac:dyDescent="0.2">
      <c r="A105" s="152">
        <v>104</v>
      </c>
      <c r="B105" s="153" t="s">
        <v>20</v>
      </c>
      <c r="C105" s="153" t="s">
        <v>206</v>
      </c>
      <c r="D105" s="153" t="s">
        <v>213</v>
      </c>
      <c r="E105" s="153" t="s">
        <v>2276</v>
      </c>
      <c r="F105" s="153">
        <v>833843344</v>
      </c>
      <c r="G105" s="153" t="s">
        <v>2</v>
      </c>
      <c r="H105" s="48" t="s">
        <v>3394</v>
      </c>
      <c r="I105" s="158">
        <v>20</v>
      </c>
      <c r="J105" s="158">
        <v>20</v>
      </c>
      <c r="K105" s="48"/>
      <c r="L105" s="8" t="s">
        <v>2089</v>
      </c>
      <c r="M105" s="8" t="s">
        <v>2277</v>
      </c>
      <c r="N105" s="13" t="s">
        <v>2048</v>
      </c>
      <c r="O105" s="13" t="s">
        <v>141</v>
      </c>
    </row>
    <row r="106" spans="1:15" s="3" customFormat="1" ht="15" customHeight="1" x14ac:dyDescent="0.2">
      <c r="A106" s="149">
        <v>105</v>
      </c>
      <c r="B106" s="150" t="s">
        <v>20</v>
      </c>
      <c r="C106" s="150" t="s">
        <v>206</v>
      </c>
      <c r="D106" s="150" t="s">
        <v>213</v>
      </c>
      <c r="E106" s="150" t="s">
        <v>2278</v>
      </c>
      <c r="F106" s="150">
        <v>833843344</v>
      </c>
      <c r="G106" s="150" t="s">
        <v>5</v>
      </c>
      <c r="H106" s="49" t="s">
        <v>3394</v>
      </c>
      <c r="I106" s="157">
        <v>50</v>
      </c>
      <c r="J106" s="157">
        <v>50</v>
      </c>
      <c r="K106" s="49"/>
      <c r="L106" s="5">
        <v>50</v>
      </c>
      <c r="M106" s="5"/>
      <c r="N106" s="12" t="s">
        <v>2048</v>
      </c>
      <c r="O106" s="12" t="s">
        <v>141</v>
      </c>
    </row>
    <row r="107" spans="1:15" s="6" customFormat="1" ht="15" customHeight="1" x14ac:dyDescent="0.2">
      <c r="A107" s="152">
        <v>106</v>
      </c>
      <c r="B107" s="153" t="s">
        <v>20</v>
      </c>
      <c r="C107" s="153" t="s">
        <v>206</v>
      </c>
      <c r="D107" s="153" t="s">
        <v>213</v>
      </c>
      <c r="E107" s="153" t="s">
        <v>2279</v>
      </c>
      <c r="F107" s="153">
        <v>833843344</v>
      </c>
      <c r="G107" s="153" t="s">
        <v>5</v>
      </c>
      <c r="H107" s="48" t="s">
        <v>3394</v>
      </c>
      <c r="I107" s="158">
        <v>50</v>
      </c>
      <c r="J107" s="158">
        <v>50</v>
      </c>
      <c r="K107" s="48"/>
      <c r="L107" s="8">
        <v>10</v>
      </c>
      <c r="M107" s="8"/>
      <c r="N107" s="13" t="s">
        <v>2048</v>
      </c>
      <c r="O107" s="13" t="s">
        <v>141</v>
      </c>
    </row>
    <row r="108" spans="1:15" s="3" customFormat="1" ht="15" customHeight="1" x14ac:dyDescent="0.2">
      <c r="A108" s="149">
        <v>107</v>
      </c>
      <c r="B108" s="150" t="s">
        <v>20</v>
      </c>
      <c r="C108" s="150" t="s">
        <v>171</v>
      </c>
      <c r="D108" s="150" t="s">
        <v>215</v>
      </c>
      <c r="E108" s="150" t="s">
        <v>2280</v>
      </c>
      <c r="F108" s="150" t="s">
        <v>216</v>
      </c>
      <c r="G108" s="150" t="s">
        <v>2061</v>
      </c>
      <c r="H108" s="49" t="s">
        <v>3394</v>
      </c>
      <c r="I108" s="157">
        <v>50</v>
      </c>
      <c r="J108" s="157">
        <v>45</v>
      </c>
      <c r="K108" s="49">
        <v>300</v>
      </c>
      <c r="L108" s="28">
        <v>7200</v>
      </c>
      <c r="M108" s="5"/>
      <c r="N108" s="12" t="s">
        <v>2048</v>
      </c>
      <c r="O108" s="12" t="s">
        <v>141</v>
      </c>
    </row>
    <row r="109" spans="1:15" s="6" customFormat="1" ht="15" customHeight="1" x14ac:dyDescent="0.2">
      <c r="A109" s="152">
        <v>108</v>
      </c>
      <c r="B109" s="153" t="s">
        <v>20</v>
      </c>
      <c r="C109" s="153" t="s">
        <v>152</v>
      </c>
      <c r="D109" s="153" t="s">
        <v>218</v>
      </c>
      <c r="E109" s="153" t="s">
        <v>2281</v>
      </c>
      <c r="F109" s="153">
        <v>812550882</v>
      </c>
      <c r="G109" s="153" t="s">
        <v>4</v>
      </c>
      <c r="H109" s="48" t="s">
        <v>3394</v>
      </c>
      <c r="I109" s="158">
        <v>520</v>
      </c>
      <c r="J109" s="158">
        <v>500</v>
      </c>
      <c r="K109" s="48"/>
      <c r="L109" s="8">
        <v>150</v>
      </c>
      <c r="M109" s="27">
        <v>1000</v>
      </c>
      <c r="N109" s="13" t="s">
        <v>2048</v>
      </c>
      <c r="O109" s="13" t="s">
        <v>141</v>
      </c>
    </row>
    <row r="110" spans="1:15" s="3" customFormat="1" ht="15" customHeight="1" x14ac:dyDescent="0.2">
      <c r="A110" s="149">
        <v>109</v>
      </c>
      <c r="B110" s="150" t="s">
        <v>20</v>
      </c>
      <c r="C110" s="150" t="s">
        <v>152</v>
      </c>
      <c r="D110" s="150" t="s">
        <v>218</v>
      </c>
      <c r="E110" s="150" t="s">
        <v>2282</v>
      </c>
      <c r="F110" s="150">
        <v>812550882</v>
      </c>
      <c r="G110" s="150" t="s">
        <v>4</v>
      </c>
      <c r="H110" s="49" t="s">
        <v>3394</v>
      </c>
      <c r="I110" s="157">
        <v>299</v>
      </c>
      <c r="J110" s="157">
        <v>299</v>
      </c>
      <c r="K110" s="49"/>
      <c r="L110" s="5">
        <v>60</v>
      </c>
      <c r="M110" s="5"/>
      <c r="N110" s="12" t="s">
        <v>2048</v>
      </c>
      <c r="O110" s="12" t="s">
        <v>141</v>
      </c>
    </row>
    <row r="111" spans="1:15" s="6" customFormat="1" ht="15" customHeight="1" x14ac:dyDescent="0.2">
      <c r="A111" s="152">
        <v>110</v>
      </c>
      <c r="B111" s="153" t="s">
        <v>20</v>
      </c>
      <c r="C111" s="153" t="s">
        <v>152</v>
      </c>
      <c r="D111" s="153" t="s">
        <v>218</v>
      </c>
      <c r="E111" s="153" t="s">
        <v>2283</v>
      </c>
      <c r="F111" s="153">
        <v>812550882</v>
      </c>
      <c r="G111" s="153" t="s">
        <v>4</v>
      </c>
      <c r="H111" s="48" t="s">
        <v>3394</v>
      </c>
      <c r="I111" s="158">
        <v>199</v>
      </c>
      <c r="J111" s="48" t="s">
        <v>87</v>
      </c>
      <c r="K111" s="48"/>
      <c r="L111" s="8">
        <v>60</v>
      </c>
      <c r="M111" s="8"/>
      <c r="N111" s="13" t="s">
        <v>2048</v>
      </c>
      <c r="O111" s="13" t="s">
        <v>141</v>
      </c>
    </row>
    <row r="112" spans="1:15" s="3" customFormat="1" ht="15" customHeight="1" x14ac:dyDescent="0.2">
      <c r="A112" s="149">
        <v>111</v>
      </c>
      <c r="B112" s="150" t="s">
        <v>20</v>
      </c>
      <c r="C112" s="150" t="s">
        <v>152</v>
      </c>
      <c r="D112" s="150" t="s">
        <v>218</v>
      </c>
      <c r="E112" s="150" t="s">
        <v>2152</v>
      </c>
      <c r="F112" s="150">
        <v>812550882</v>
      </c>
      <c r="G112" s="150" t="s">
        <v>2061</v>
      </c>
      <c r="H112" s="49" t="s">
        <v>3394</v>
      </c>
      <c r="I112" s="157">
        <v>1500</v>
      </c>
      <c r="J112" s="157">
        <v>1300</v>
      </c>
      <c r="K112" s="49"/>
      <c r="L112" s="5" t="s">
        <v>2255</v>
      </c>
      <c r="M112" s="5"/>
      <c r="N112" s="12" t="s">
        <v>2048</v>
      </c>
      <c r="O112" s="12" t="s">
        <v>141</v>
      </c>
    </row>
    <row r="113" spans="1:15" s="6" customFormat="1" ht="15" customHeight="1" x14ac:dyDescent="0.2">
      <c r="A113" s="152">
        <v>112</v>
      </c>
      <c r="B113" s="153" t="s">
        <v>20</v>
      </c>
      <c r="C113" s="153" t="s">
        <v>54</v>
      </c>
      <c r="D113" s="153" t="s">
        <v>220</v>
      </c>
      <c r="E113" s="153" t="s">
        <v>2284</v>
      </c>
      <c r="F113" s="153"/>
      <c r="G113" s="153" t="s">
        <v>1</v>
      </c>
      <c r="H113" s="48" t="s">
        <v>3394</v>
      </c>
      <c r="I113" s="158">
        <v>35</v>
      </c>
      <c r="J113" s="158">
        <v>30</v>
      </c>
      <c r="K113" s="48"/>
      <c r="L113" s="27">
        <v>1000</v>
      </c>
      <c r="M113" s="8"/>
      <c r="N113" s="13" t="s">
        <v>2048</v>
      </c>
      <c r="O113" s="13" t="s">
        <v>141</v>
      </c>
    </row>
    <row r="114" spans="1:15" s="3" customFormat="1" ht="15" customHeight="1" x14ac:dyDescent="0.2">
      <c r="A114" s="149">
        <v>113</v>
      </c>
      <c r="B114" s="150" t="s">
        <v>20</v>
      </c>
      <c r="C114" s="150" t="s">
        <v>222</v>
      </c>
      <c r="D114" s="150" t="s">
        <v>223</v>
      </c>
      <c r="E114" s="150" t="s">
        <v>2285</v>
      </c>
      <c r="F114" s="150" t="s">
        <v>224</v>
      </c>
      <c r="G114" s="150" t="s">
        <v>1</v>
      </c>
      <c r="H114" s="49" t="s">
        <v>3394</v>
      </c>
      <c r="I114" s="157">
        <v>80</v>
      </c>
      <c r="J114" s="157">
        <v>80</v>
      </c>
      <c r="K114" s="49"/>
      <c r="L114" s="5" t="s">
        <v>2072</v>
      </c>
      <c r="M114" s="5"/>
      <c r="N114" s="12" t="s">
        <v>2048</v>
      </c>
      <c r="O114" s="12" t="s">
        <v>141</v>
      </c>
    </row>
    <row r="115" spans="1:15" s="6" customFormat="1" ht="15" customHeight="1" x14ac:dyDescent="0.2">
      <c r="A115" s="152">
        <v>114</v>
      </c>
      <c r="B115" s="153" t="s">
        <v>20</v>
      </c>
      <c r="C115" s="153" t="s">
        <v>222</v>
      </c>
      <c r="D115" s="153" t="s">
        <v>223</v>
      </c>
      <c r="E115" s="153" t="s">
        <v>2286</v>
      </c>
      <c r="F115" s="153" t="s">
        <v>224</v>
      </c>
      <c r="G115" s="153" t="s">
        <v>1</v>
      </c>
      <c r="H115" s="48" t="s">
        <v>3394</v>
      </c>
      <c r="I115" s="158">
        <v>80</v>
      </c>
      <c r="J115" s="158">
        <v>80</v>
      </c>
      <c r="K115" s="48"/>
      <c r="L115" s="8" t="s">
        <v>2072</v>
      </c>
      <c r="M115" s="8"/>
      <c r="N115" s="13" t="s">
        <v>2048</v>
      </c>
      <c r="O115" s="13" t="s">
        <v>141</v>
      </c>
    </row>
    <row r="116" spans="1:15" s="3" customFormat="1" ht="15" customHeight="1" x14ac:dyDescent="0.2">
      <c r="A116" s="149">
        <v>115</v>
      </c>
      <c r="B116" s="150" t="s">
        <v>20</v>
      </c>
      <c r="C116" s="150" t="s">
        <v>222</v>
      </c>
      <c r="D116" s="150" t="s">
        <v>223</v>
      </c>
      <c r="E116" s="150" t="s">
        <v>2287</v>
      </c>
      <c r="F116" s="150" t="s">
        <v>224</v>
      </c>
      <c r="G116" s="150" t="s">
        <v>1</v>
      </c>
      <c r="H116" s="49" t="s">
        <v>3394</v>
      </c>
      <c r="I116" s="157">
        <v>35</v>
      </c>
      <c r="J116" s="157">
        <v>35</v>
      </c>
      <c r="K116" s="49"/>
      <c r="L116" s="5" t="s">
        <v>2072</v>
      </c>
      <c r="M116" s="5" t="s">
        <v>2288</v>
      </c>
      <c r="N116" s="12" t="s">
        <v>2048</v>
      </c>
      <c r="O116" s="12" t="s">
        <v>141</v>
      </c>
    </row>
    <row r="117" spans="1:15" s="6" customFormat="1" ht="15" customHeight="1" x14ac:dyDescent="0.2">
      <c r="A117" s="152">
        <v>116</v>
      </c>
      <c r="B117" s="153" t="s">
        <v>20</v>
      </c>
      <c r="C117" s="153" t="s">
        <v>89</v>
      </c>
      <c r="D117" s="153" t="s">
        <v>226</v>
      </c>
      <c r="E117" s="153" t="s">
        <v>2289</v>
      </c>
      <c r="F117" s="153">
        <v>817181812</v>
      </c>
      <c r="G117" s="153" t="s">
        <v>4</v>
      </c>
      <c r="H117" s="48" t="s">
        <v>3394</v>
      </c>
      <c r="I117" s="158">
        <v>200</v>
      </c>
      <c r="J117" s="158">
        <v>180</v>
      </c>
      <c r="K117" s="48"/>
      <c r="L117" s="8" t="s">
        <v>2290</v>
      </c>
      <c r="M117" s="8"/>
      <c r="N117" s="13" t="s">
        <v>2048</v>
      </c>
      <c r="O117" s="13" t="s">
        <v>141</v>
      </c>
    </row>
    <row r="118" spans="1:15" s="3" customFormat="1" ht="15" customHeight="1" x14ac:dyDescent="0.2">
      <c r="A118" s="149">
        <v>117</v>
      </c>
      <c r="B118" s="150" t="s">
        <v>20</v>
      </c>
      <c r="C118" s="150" t="s">
        <v>202</v>
      </c>
      <c r="D118" s="150" t="s">
        <v>228</v>
      </c>
      <c r="E118" s="150" t="s">
        <v>2291</v>
      </c>
      <c r="F118" s="150" t="s">
        <v>229</v>
      </c>
      <c r="G118" s="150" t="s">
        <v>1</v>
      </c>
      <c r="H118" s="49" t="s">
        <v>3394</v>
      </c>
      <c r="I118" s="157">
        <v>50</v>
      </c>
      <c r="J118" s="157">
        <v>45</v>
      </c>
      <c r="K118" s="49" t="s">
        <v>2261</v>
      </c>
      <c r="L118" s="5" t="s">
        <v>2067</v>
      </c>
      <c r="M118" s="5" t="s">
        <v>2292</v>
      </c>
      <c r="N118" s="12" t="s">
        <v>2048</v>
      </c>
      <c r="O118" s="12" t="s">
        <v>141</v>
      </c>
    </row>
    <row r="119" spans="1:15" s="6" customFormat="1" ht="15" customHeight="1" x14ac:dyDescent="0.2">
      <c r="A119" s="152">
        <v>118</v>
      </c>
      <c r="B119" s="153" t="s">
        <v>20</v>
      </c>
      <c r="C119" s="153" t="s">
        <v>61</v>
      </c>
      <c r="D119" s="153" t="s">
        <v>231</v>
      </c>
      <c r="E119" s="153" t="s">
        <v>2293</v>
      </c>
      <c r="F119" s="153">
        <v>853407550</v>
      </c>
      <c r="G119" s="153" t="s">
        <v>5</v>
      </c>
      <c r="H119" s="48" t="s">
        <v>3394</v>
      </c>
      <c r="I119" s="158">
        <v>60</v>
      </c>
      <c r="J119" s="158">
        <v>50</v>
      </c>
      <c r="K119" s="48"/>
      <c r="L119" s="8"/>
      <c r="M119" s="8"/>
      <c r="N119" s="13" t="s">
        <v>2048</v>
      </c>
      <c r="O119" s="13" t="s">
        <v>141</v>
      </c>
    </row>
    <row r="120" spans="1:15" s="3" customFormat="1" ht="15" customHeight="1" x14ac:dyDescent="0.2">
      <c r="A120" s="149">
        <v>119</v>
      </c>
      <c r="B120" s="150" t="s">
        <v>20</v>
      </c>
      <c r="C120" s="150" t="s">
        <v>61</v>
      </c>
      <c r="D120" s="150" t="s">
        <v>231</v>
      </c>
      <c r="E120" s="150" t="s">
        <v>2294</v>
      </c>
      <c r="F120" s="150">
        <v>853407550</v>
      </c>
      <c r="G120" s="150" t="s">
        <v>5</v>
      </c>
      <c r="H120" s="49" t="s">
        <v>3394</v>
      </c>
      <c r="I120" s="157">
        <v>100</v>
      </c>
      <c r="J120" s="157">
        <v>90</v>
      </c>
      <c r="K120" s="49"/>
      <c r="L120" s="5" t="s">
        <v>2295</v>
      </c>
      <c r="M120" s="5"/>
      <c r="N120" s="12" t="s">
        <v>2048</v>
      </c>
      <c r="O120" s="12" t="s">
        <v>141</v>
      </c>
    </row>
    <row r="121" spans="1:15" s="6" customFormat="1" ht="15" customHeight="1" x14ac:dyDescent="0.2">
      <c r="A121" s="152">
        <v>120</v>
      </c>
      <c r="B121" s="153" t="s">
        <v>20</v>
      </c>
      <c r="C121" s="153" t="s">
        <v>61</v>
      </c>
      <c r="D121" s="153" t="s">
        <v>231</v>
      </c>
      <c r="E121" s="153" t="s">
        <v>2296</v>
      </c>
      <c r="F121" s="153">
        <v>853407550</v>
      </c>
      <c r="G121" s="153" t="s">
        <v>5</v>
      </c>
      <c r="H121" s="48" t="s">
        <v>3394</v>
      </c>
      <c r="I121" s="158">
        <v>15</v>
      </c>
      <c r="J121" s="158">
        <v>12</v>
      </c>
      <c r="K121" s="48">
        <v>400</v>
      </c>
      <c r="L121" s="8"/>
      <c r="M121" s="8"/>
      <c r="N121" s="13" t="s">
        <v>2048</v>
      </c>
      <c r="O121" s="13" t="s">
        <v>141</v>
      </c>
    </row>
    <row r="122" spans="1:15" s="3" customFormat="1" ht="15" customHeight="1" x14ac:dyDescent="0.2">
      <c r="A122" s="149">
        <v>121</v>
      </c>
      <c r="B122" s="150" t="s">
        <v>20</v>
      </c>
      <c r="C122" s="150" t="s">
        <v>61</v>
      </c>
      <c r="D122" s="150" t="s">
        <v>231</v>
      </c>
      <c r="E122" s="150" t="s">
        <v>2297</v>
      </c>
      <c r="F122" s="150">
        <v>853407550</v>
      </c>
      <c r="G122" s="150" t="s">
        <v>5</v>
      </c>
      <c r="H122" s="49" t="s">
        <v>3394</v>
      </c>
      <c r="I122" s="157">
        <v>90</v>
      </c>
      <c r="J122" s="157">
        <v>75</v>
      </c>
      <c r="K122" s="49"/>
      <c r="L122" s="5"/>
      <c r="M122" s="5"/>
      <c r="N122" s="12" t="s">
        <v>2048</v>
      </c>
      <c r="O122" s="12" t="s">
        <v>141</v>
      </c>
    </row>
    <row r="123" spans="1:15" s="6" customFormat="1" ht="15" customHeight="1" x14ac:dyDescent="0.2">
      <c r="A123" s="152">
        <v>122</v>
      </c>
      <c r="B123" s="153" t="s">
        <v>20</v>
      </c>
      <c r="C123" s="153" t="s">
        <v>234</v>
      </c>
      <c r="D123" s="153" t="s">
        <v>235</v>
      </c>
      <c r="E123" s="153" t="s">
        <v>2298</v>
      </c>
      <c r="F123" s="153"/>
      <c r="G123" s="153" t="s">
        <v>2</v>
      </c>
      <c r="H123" s="48" t="s">
        <v>3394</v>
      </c>
      <c r="I123" s="158">
        <v>30</v>
      </c>
      <c r="J123" s="158">
        <v>25</v>
      </c>
      <c r="K123" s="48"/>
      <c r="L123" s="8">
        <v>180</v>
      </c>
      <c r="M123" s="8"/>
      <c r="N123" s="13" t="s">
        <v>2048</v>
      </c>
      <c r="O123" s="13" t="s">
        <v>141</v>
      </c>
    </row>
    <row r="124" spans="1:15" s="3" customFormat="1" ht="15" customHeight="1" x14ac:dyDescent="0.2">
      <c r="A124" s="149">
        <v>123</v>
      </c>
      <c r="B124" s="150" t="s">
        <v>20</v>
      </c>
      <c r="C124" s="150" t="s">
        <v>85</v>
      </c>
      <c r="D124" s="150" t="s">
        <v>236</v>
      </c>
      <c r="E124" s="150" t="s">
        <v>2299</v>
      </c>
      <c r="F124" s="150" t="s">
        <v>237</v>
      </c>
      <c r="G124" s="150" t="s">
        <v>1</v>
      </c>
      <c r="H124" s="49" t="s">
        <v>3394</v>
      </c>
      <c r="I124" s="157">
        <v>20</v>
      </c>
      <c r="J124" s="157">
        <v>15</v>
      </c>
      <c r="K124" s="49"/>
      <c r="L124" s="5"/>
      <c r="M124" s="5"/>
      <c r="N124" s="12" t="s">
        <v>2048</v>
      </c>
      <c r="O124" s="12" t="s">
        <v>141</v>
      </c>
    </row>
    <row r="125" spans="1:15" s="6" customFormat="1" ht="15" customHeight="1" x14ac:dyDescent="0.2">
      <c r="A125" s="152">
        <v>124</v>
      </c>
      <c r="B125" s="153" t="s">
        <v>20</v>
      </c>
      <c r="C125" s="153" t="s">
        <v>85</v>
      </c>
      <c r="D125" s="153" t="s">
        <v>239</v>
      </c>
      <c r="E125" s="153" t="s">
        <v>2300</v>
      </c>
      <c r="F125" s="153" t="s">
        <v>241</v>
      </c>
      <c r="G125" s="153" t="s">
        <v>5</v>
      </c>
      <c r="H125" s="48" t="s">
        <v>3394</v>
      </c>
      <c r="I125" s="158">
        <v>100</v>
      </c>
      <c r="J125" s="158">
        <v>69</v>
      </c>
      <c r="K125" s="48"/>
      <c r="L125" s="8">
        <v>300</v>
      </c>
      <c r="M125" s="8"/>
      <c r="N125" s="13" t="s">
        <v>2048</v>
      </c>
      <c r="O125" s="13" t="s">
        <v>141</v>
      </c>
    </row>
    <row r="126" spans="1:15" s="3" customFormat="1" ht="15" customHeight="1" x14ac:dyDescent="0.2">
      <c r="A126" s="149">
        <v>125</v>
      </c>
      <c r="B126" s="150" t="s">
        <v>20</v>
      </c>
      <c r="C126" s="150" t="s">
        <v>61</v>
      </c>
      <c r="D126" s="150" t="s">
        <v>243</v>
      </c>
      <c r="E126" s="150" t="s">
        <v>2301</v>
      </c>
      <c r="F126" s="150" t="s">
        <v>244</v>
      </c>
      <c r="G126" s="150" t="s">
        <v>4</v>
      </c>
      <c r="H126" s="49" t="s">
        <v>3394</v>
      </c>
      <c r="I126" s="157">
        <v>200</v>
      </c>
      <c r="J126" s="157">
        <v>180</v>
      </c>
      <c r="K126" s="49"/>
      <c r="L126" s="5"/>
      <c r="M126" s="5"/>
      <c r="N126" s="12" t="s">
        <v>2048</v>
      </c>
      <c r="O126" s="12" t="s">
        <v>141</v>
      </c>
    </row>
    <row r="127" spans="1:15" s="6" customFormat="1" ht="15" customHeight="1" x14ac:dyDescent="0.2">
      <c r="A127" s="152">
        <v>126</v>
      </c>
      <c r="B127" s="153" t="s">
        <v>20</v>
      </c>
      <c r="C127" s="153" t="s">
        <v>234</v>
      </c>
      <c r="D127" s="153" t="s">
        <v>246</v>
      </c>
      <c r="E127" s="153" t="s">
        <v>2303</v>
      </c>
      <c r="F127" s="153">
        <v>916726178</v>
      </c>
      <c r="G127" s="153" t="s">
        <v>4</v>
      </c>
      <c r="H127" s="48" t="s">
        <v>3394</v>
      </c>
      <c r="I127" s="48" t="s">
        <v>87</v>
      </c>
      <c r="J127" s="48" t="s">
        <v>87</v>
      </c>
      <c r="K127" s="48">
        <v>50</v>
      </c>
      <c r="L127" s="27">
        <v>1000</v>
      </c>
      <c r="M127" s="27">
        <v>10000</v>
      </c>
      <c r="N127" s="13" t="s">
        <v>2048</v>
      </c>
      <c r="O127" s="13" t="s">
        <v>141</v>
      </c>
    </row>
    <row r="128" spans="1:15" s="3" customFormat="1" ht="15" customHeight="1" x14ac:dyDescent="0.2">
      <c r="A128" s="149">
        <v>127</v>
      </c>
      <c r="B128" s="150" t="s">
        <v>20</v>
      </c>
      <c r="C128" s="150" t="s">
        <v>89</v>
      </c>
      <c r="D128" s="150" t="s">
        <v>248</v>
      </c>
      <c r="E128" s="150" t="s">
        <v>2304</v>
      </c>
      <c r="F128" s="150" t="s">
        <v>249</v>
      </c>
      <c r="G128" s="150" t="s">
        <v>1</v>
      </c>
      <c r="H128" s="49" t="s">
        <v>3394</v>
      </c>
      <c r="I128" s="49" t="s">
        <v>87</v>
      </c>
      <c r="J128" s="49" t="s">
        <v>87</v>
      </c>
      <c r="K128" s="49"/>
      <c r="L128" s="5">
        <v>400</v>
      </c>
      <c r="M128" s="5"/>
      <c r="N128" s="12" t="s">
        <v>2048</v>
      </c>
      <c r="O128" s="12" t="s">
        <v>2048</v>
      </c>
    </row>
    <row r="129" spans="1:15" s="6" customFormat="1" ht="15" customHeight="1" x14ac:dyDescent="0.2">
      <c r="A129" s="152">
        <v>128</v>
      </c>
      <c r="B129" s="153" t="s">
        <v>20</v>
      </c>
      <c r="C129" s="153" t="s">
        <v>202</v>
      </c>
      <c r="D129" s="153" t="s">
        <v>250</v>
      </c>
      <c r="E129" s="153" t="s">
        <v>2305</v>
      </c>
      <c r="F129" s="153" t="s">
        <v>251</v>
      </c>
      <c r="G129" s="153" t="s">
        <v>4</v>
      </c>
      <c r="H129" s="48" t="s">
        <v>3394</v>
      </c>
      <c r="I129" s="48" t="s">
        <v>87</v>
      </c>
      <c r="J129" s="48" t="s">
        <v>87</v>
      </c>
      <c r="K129" s="48"/>
      <c r="L129" s="8"/>
      <c r="M129" s="8"/>
      <c r="N129" s="13" t="s">
        <v>2048</v>
      </c>
      <c r="O129" s="13" t="s">
        <v>2048</v>
      </c>
    </row>
    <row r="130" spans="1:15" s="3" customFormat="1" ht="15" customHeight="1" x14ac:dyDescent="0.2">
      <c r="A130" s="149">
        <v>129</v>
      </c>
      <c r="B130" s="150" t="s">
        <v>20</v>
      </c>
      <c r="C130" s="150" t="s">
        <v>61</v>
      </c>
      <c r="D130" s="150" t="s">
        <v>252</v>
      </c>
      <c r="E130" s="150" t="s">
        <v>2306</v>
      </c>
      <c r="F130" s="150" t="s">
        <v>254</v>
      </c>
      <c r="G130" s="150" t="s">
        <v>1</v>
      </c>
      <c r="H130" s="49" t="s">
        <v>3394</v>
      </c>
      <c r="I130" s="157">
        <v>5</v>
      </c>
      <c r="J130" s="157">
        <v>4</v>
      </c>
      <c r="K130" s="49">
        <v>300</v>
      </c>
      <c r="L130" s="5"/>
      <c r="M130" s="5"/>
      <c r="N130" s="12" t="s">
        <v>2048</v>
      </c>
      <c r="O130" s="12" t="s">
        <v>141</v>
      </c>
    </row>
    <row r="131" spans="1:15" s="6" customFormat="1" ht="15" customHeight="1" x14ac:dyDescent="0.2">
      <c r="A131" s="152">
        <v>130</v>
      </c>
      <c r="B131" s="153" t="s">
        <v>20</v>
      </c>
      <c r="C131" s="153" t="s">
        <v>255</v>
      </c>
      <c r="D131" s="153" t="s">
        <v>256</v>
      </c>
      <c r="E131" s="153" t="s">
        <v>2307</v>
      </c>
      <c r="F131" s="153" t="s">
        <v>257</v>
      </c>
      <c r="G131" s="153" t="s">
        <v>1</v>
      </c>
      <c r="H131" s="48" t="s">
        <v>3394</v>
      </c>
      <c r="I131" s="158">
        <v>50</v>
      </c>
      <c r="J131" s="158">
        <v>45</v>
      </c>
      <c r="K131" s="48"/>
      <c r="L131" s="8"/>
      <c r="M131" s="8"/>
      <c r="N131" s="13" t="s">
        <v>2048</v>
      </c>
      <c r="O131" s="13" t="s">
        <v>141</v>
      </c>
    </row>
    <row r="132" spans="1:15" s="3" customFormat="1" ht="15" customHeight="1" x14ac:dyDescent="0.2">
      <c r="A132" s="149">
        <v>131</v>
      </c>
      <c r="B132" s="150" t="s">
        <v>20</v>
      </c>
      <c r="C132" s="150" t="s">
        <v>255</v>
      </c>
      <c r="D132" s="150" t="s">
        <v>256</v>
      </c>
      <c r="E132" s="150" t="s">
        <v>2308</v>
      </c>
      <c r="F132" s="150" t="s">
        <v>257</v>
      </c>
      <c r="G132" s="150" t="s">
        <v>1</v>
      </c>
      <c r="H132" s="49" t="s">
        <v>3394</v>
      </c>
      <c r="I132" s="157">
        <v>50</v>
      </c>
      <c r="J132" s="157">
        <v>45</v>
      </c>
      <c r="K132" s="49">
        <v>50</v>
      </c>
      <c r="L132" s="5"/>
      <c r="M132" s="5"/>
      <c r="N132" s="12" t="s">
        <v>2048</v>
      </c>
      <c r="O132" s="12" t="s">
        <v>141</v>
      </c>
    </row>
    <row r="133" spans="1:15" s="6" customFormat="1" ht="15" customHeight="1" x14ac:dyDescent="0.2">
      <c r="A133" s="152">
        <v>132</v>
      </c>
      <c r="B133" s="153" t="s">
        <v>20</v>
      </c>
      <c r="C133" s="153" t="s">
        <v>255</v>
      </c>
      <c r="D133" s="153" t="s">
        <v>256</v>
      </c>
      <c r="E133" s="153" t="s">
        <v>2309</v>
      </c>
      <c r="F133" s="153" t="s">
        <v>257</v>
      </c>
      <c r="G133" s="153" t="s">
        <v>1</v>
      </c>
      <c r="H133" s="48" t="s">
        <v>3394</v>
      </c>
      <c r="I133" s="158">
        <v>50</v>
      </c>
      <c r="J133" s="158">
        <v>15</v>
      </c>
      <c r="K133" s="48">
        <v>100</v>
      </c>
      <c r="L133" s="8"/>
      <c r="M133" s="8"/>
      <c r="N133" s="13" t="s">
        <v>2048</v>
      </c>
      <c r="O133" s="13" t="s">
        <v>141</v>
      </c>
    </row>
    <row r="134" spans="1:15" s="3" customFormat="1" ht="15" customHeight="1" x14ac:dyDescent="0.2">
      <c r="A134" s="149">
        <v>133</v>
      </c>
      <c r="B134" s="150" t="s">
        <v>20</v>
      </c>
      <c r="C134" s="150" t="s">
        <v>202</v>
      </c>
      <c r="D134" s="150" t="s">
        <v>258</v>
      </c>
      <c r="E134" s="150" t="s">
        <v>2310</v>
      </c>
      <c r="F134" s="150" t="s">
        <v>259</v>
      </c>
      <c r="G134" s="150" t="s">
        <v>1</v>
      </c>
      <c r="H134" s="49" t="s">
        <v>3394</v>
      </c>
      <c r="I134" s="157">
        <v>99</v>
      </c>
      <c r="J134" s="157">
        <v>89</v>
      </c>
      <c r="K134" s="49">
        <v>200</v>
      </c>
      <c r="L134" s="5"/>
      <c r="M134" s="5"/>
      <c r="N134" s="12" t="s">
        <v>2048</v>
      </c>
      <c r="O134" s="12" t="s">
        <v>141</v>
      </c>
    </row>
    <row r="135" spans="1:15" s="6" customFormat="1" ht="15" customHeight="1" x14ac:dyDescent="0.2">
      <c r="A135" s="152">
        <v>134</v>
      </c>
      <c r="B135" s="153" t="s">
        <v>20</v>
      </c>
      <c r="C135" s="153" t="s">
        <v>152</v>
      </c>
      <c r="D135" s="153" t="s">
        <v>261</v>
      </c>
      <c r="E135" s="153" t="s">
        <v>2311</v>
      </c>
      <c r="F135" s="153" t="s">
        <v>262</v>
      </c>
      <c r="G135" s="153" t="s">
        <v>4</v>
      </c>
      <c r="H135" s="48" t="s">
        <v>3394</v>
      </c>
      <c r="I135" s="158">
        <v>200</v>
      </c>
      <c r="J135" s="48" t="s">
        <v>87</v>
      </c>
      <c r="K135" s="159">
        <v>42127</v>
      </c>
      <c r="L135" s="8"/>
      <c r="M135" s="8"/>
      <c r="N135" s="13" t="s">
        <v>2048</v>
      </c>
      <c r="O135" s="13" t="s">
        <v>141</v>
      </c>
    </row>
    <row r="136" spans="1:15" s="3" customFormat="1" ht="15" customHeight="1" x14ac:dyDescent="0.2">
      <c r="A136" s="149">
        <v>135</v>
      </c>
      <c r="B136" s="150" t="s">
        <v>20</v>
      </c>
      <c r="C136" s="150" t="s">
        <v>152</v>
      </c>
      <c r="D136" s="150" t="s">
        <v>261</v>
      </c>
      <c r="E136" s="150" t="s">
        <v>2312</v>
      </c>
      <c r="F136" s="150" t="s">
        <v>262</v>
      </c>
      <c r="G136" s="150" t="s">
        <v>2061</v>
      </c>
      <c r="H136" s="49" t="s">
        <v>3394</v>
      </c>
      <c r="I136" s="49" t="s">
        <v>87</v>
      </c>
      <c r="J136" s="49" t="s">
        <v>87</v>
      </c>
      <c r="K136" s="49"/>
      <c r="L136" s="5"/>
      <c r="M136" s="5"/>
      <c r="N136" s="12" t="s">
        <v>2048</v>
      </c>
      <c r="O136" s="12" t="s">
        <v>2048</v>
      </c>
    </row>
    <row r="137" spans="1:15" s="6" customFormat="1" ht="15" customHeight="1" x14ac:dyDescent="0.2">
      <c r="A137" s="152">
        <v>136</v>
      </c>
      <c r="B137" s="153" t="s">
        <v>20</v>
      </c>
      <c r="C137" s="153" t="s">
        <v>152</v>
      </c>
      <c r="D137" s="153" t="s">
        <v>261</v>
      </c>
      <c r="E137" s="153" t="s">
        <v>2313</v>
      </c>
      <c r="F137" s="153" t="s">
        <v>262</v>
      </c>
      <c r="G137" s="153" t="s">
        <v>4</v>
      </c>
      <c r="H137" s="48" t="s">
        <v>3394</v>
      </c>
      <c r="I137" s="158">
        <v>50</v>
      </c>
      <c r="J137" s="48" t="s">
        <v>87</v>
      </c>
      <c r="K137" s="48"/>
      <c r="L137" s="8"/>
      <c r="M137" s="8"/>
      <c r="N137" s="13" t="s">
        <v>2048</v>
      </c>
      <c r="O137" s="13" t="s">
        <v>2048</v>
      </c>
    </row>
    <row r="138" spans="1:15" s="3" customFormat="1" ht="15" customHeight="1" x14ac:dyDescent="0.2">
      <c r="A138" s="149">
        <v>137</v>
      </c>
      <c r="B138" s="150" t="s">
        <v>20</v>
      </c>
      <c r="C138" s="150" t="s">
        <v>255</v>
      </c>
      <c r="D138" s="150" t="s">
        <v>264</v>
      </c>
      <c r="E138" s="150" t="s">
        <v>2314</v>
      </c>
      <c r="F138" s="150" t="s">
        <v>265</v>
      </c>
      <c r="G138" s="150" t="s">
        <v>1</v>
      </c>
      <c r="H138" s="49" t="s">
        <v>3394</v>
      </c>
      <c r="I138" s="157">
        <v>300</v>
      </c>
      <c r="J138" s="49" t="s">
        <v>87</v>
      </c>
      <c r="K138" s="49">
        <v>40</v>
      </c>
      <c r="L138" s="5"/>
      <c r="M138" s="5"/>
      <c r="N138" s="12" t="s">
        <v>2048</v>
      </c>
      <c r="O138" s="12" t="s">
        <v>141</v>
      </c>
    </row>
    <row r="139" spans="1:15" s="6" customFormat="1" ht="15" customHeight="1" x14ac:dyDescent="0.2">
      <c r="A139" s="152">
        <v>138</v>
      </c>
      <c r="B139" s="153" t="s">
        <v>20</v>
      </c>
      <c r="C139" s="153" t="s">
        <v>61</v>
      </c>
      <c r="D139" s="153" t="s">
        <v>266</v>
      </c>
      <c r="E139" s="153" t="s">
        <v>2316</v>
      </c>
      <c r="F139" s="153" t="s">
        <v>268</v>
      </c>
      <c r="G139" s="153" t="s">
        <v>2061</v>
      </c>
      <c r="H139" s="48" t="s">
        <v>3394</v>
      </c>
      <c r="I139" s="158">
        <v>200</v>
      </c>
      <c r="J139" s="48" t="s">
        <v>87</v>
      </c>
      <c r="K139" s="48">
        <v>30</v>
      </c>
      <c r="L139" s="8"/>
      <c r="M139" s="8"/>
      <c r="N139" s="13" t="s">
        <v>2048</v>
      </c>
      <c r="O139" s="13" t="s">
        <v>141</v>
      </c>
    </row>
    <row r="140" spans="1:15" s="3" customFormat="1" ht="15" customHeight="1" x14ac:dyDescent="0.2">
      <c r="A140" s="149">
        <v>139</v>
      </c>
      <c r="B140" s="150" t="s">
        <v>20</v>
      </c>
      <c r="C140" s="150" t="s">
        <v>89</v>
      </c>
      <c r="D140" s="150" t="s">
        <v>270</v>
      </c>
      <c r="E140" s="150" t="s">
        <v>2317</v>
      </c>
      <c r="F140" s="150" t="s">
        <v>271</v>
      </c>
      <c r="G140" s="150" t="s">
        <v>5</v>
      </c>
      <c r="H140" s="49" t="s">
        <v>3394</v>
      </c>
      <c r="I140" s="157">
        <v>100</v>
      </c>
      <c r="J140" s="157">
        <v>90</v>
      </c>
      <c r="K140" s="49"/>
      <c r="L140" s="5"/>
      <c r="M140" s="5"/>
      <c r="N140" s="12" t="s">
        <v>2048</v>
      </c>
      <c r="O140" s="12" t="s">
        <v>2048</v>
      </c>
    </row>
    <row r="141" spans="1:15" s="6" customFormat="1" ht="15" customHeight="1" x14ac:dyDescent="0.2">
      <c r="A141" s="152">
        <v>140</v>
      </c>
      <c r="B141" s="153" t="s">
        <v>20</v>
      </c>
      <c r="C141" s="153" t="s">
        <v>152</v>
      </c>
      <c r="D141" s="153" t="s">
        <v>273</v>
      </c>
      <c r="E141" s="153" t="s">
        <v>2318</v>
      </c>
      <c r="F141" s="153" t="s">
        <v>275</v>
      </c>
      <c r="G141" s="153" t="s">
        <v>1</v>
      </c>
      <c r="H141" s="48" t="s">
        <v>3394</v>
      </c>
      <c r="I141" s="158">
        <v>90</v>
      </c>
      <c r="J141" s="158">
        <v>70</v>
      </c>
      <c r="K141" s="48">
        <v>25</v>
      </c>
      <c r="L141" s="8">
        <v>100</v>
      </c>
      <c r="M141" s="27">
        <v>1200</v>
      </c>
      <c r="N141" s="13" t="s">
        <v>2048</v>
      </c>
      <c r="O141" s="13" t="s">
        <v>141</v>
      </c>
    </row>
    <row r="142" spans="1:15" s="3" customFormat="1" ht="15" customHeight="1" x14ac:dyDescent="0.2">
      <c r="A142" s="149">
        <v>141</v>
      </c>
      <c r="B142" s="150" t="s">
        <v>20</v>
      </c>
      <c r="C142" s="150" t="s">
        <v>89</v>
      </c>
      <c r="D142" s="150" t="s">
        <v>277</v>
      </c>
      <c r="E142" s="150" t="s">
        <v>2319</v>
      </c>
      <c r="F142" s="150" t="s">
        <v>278</v>
      </c>
      <c r="G142" s="150" t="s">
        <v>1</v>
      </c>
      <c r="H142" s="49" t="s">
        <v>3394</v>
      </c>
      <c r="I142" s="157">
        <v>50</v>
      </c>
      <c r="J142" s="157">
        <v>40</v>
      </c>
      <c r="K142" s="49"/>
      <c r="L142" s="5"/>
      <c r="M142" s="5"/>
      <c r="N142" s="12" t="s">
        <v>2048</v>
      </c>
      <c r="O142" s="12" t="s">
        <v>141</v>
      </c>
    </row>
    <row r="143" spans="1:15" s="6" customFormat="1" ht="15" customHeight="1" x14ac:dyDescent="0.2">
      <c r="A143" s="152">
        <v>142</v>
      </c>
      <c r="B143" s="153" t="s">
        <v>20</v>
      </c>
      <c r="C143" s="153" t="s">
        <v>54</v>
      </c>
      <c r="D143" s="153" t="s">
        <v>280</v>
      </c>
      <c r="E143" s="153" t="s">
        <v>2320</v>
      </c>
      <c r="F143" s="153"/>
      <c r="G143" s="153" t="s">
        <v>1</v>
      </c>
      <c r="H143" s="48" t="s">
        <v>3394</v>
      </c>
      <c r="I143" s="158">
        <v>35</v>
      </c>
      <c r="J143" s="158">
        <v>30</v>
      </c>
      <c r="K143" s="48"/>
      <c r="L143" s="8"/>
      <c r="M143" s="8"/>
      <c r="N143" s="13" t="s">
        <v>2048</v>
      </c>
      <c r="O143" s="13" t="s">
        <v>141</v>
      </c>
    </row>
    <row r="144" spans="1:15" s="3" customFormat="1" ht="15" customHeight="1" x14ac:dyDescent="0.2">
      <c r="A144" s="149">
        <v>143</v>
      </c>
      <c r="B144" s="150" t="s">
        <v>20</v>
      </c>
      <c r="C144" s="150" t="s">
        <v>54</v>
      </c>
      <c r="D144" s="150" t="s">
        <v>282</v>
      </c>
      <c r="E144" s="150" t="s">
        <v>2321</v>
      </c>
      <c r="F144" s="150"/>
      <c r="G144" s="150" t="s">
        <v>1</v>
      </c>
      <c r="H144" s="49" t="s">
        <v>3394</v>
      </c>
      <c r="I144" s="49" t="s">
        <v>87</v>
      </c>
      <c r="J144" s="49" t="s">
        <v>87</v>
      </c>
      <c r="K144" s="49"/>
      <c r="L144" s="5"/>
      <c r="M144" s="5"/>
      <c r="N144" s="12" t="s">
        <v>2048</v>
      </c>
      <c r="O144" s="12" t="s">
        <v>141</v>
      </c>
    </row>
    <row r="145" spans="1:15" s="6" customFormat="1" ht="15" customHeight="1" x14ac:dyDescent="0.2">
      <c r="A145" s="152">
        <v>144</v>
      </c>
      <c r="B145" s="153" t="s">
        <v>20</v>
      </c>
      <c r="C145" s="153" t="s">
        <v>61</v>
      </c>
      <c r="D145" s="153" t="s">
        <v>285</v>
      </c>
      <c r="E145" s="153" t="s">
        <v>2322</v>
      </c>
      <c r="F145" s="153" t="s">
        <v>286</v>
      </c>
      <c r="G145" s="153" t="s">
        <v>4</v>
      </c>
      <c r="H145" s="48" t="s">
        <v>3394</v>
      </c>
      <c r="I145" s="158">
        <v>50</v>
      </c>
      <c r="J145" s="158">
        <v>45</v>
      </c>
      <c r="K145" s="48"/>
      <c r="L145" s="8" t="s">
        <v>2323</v>
      </c>
      <c r="M145" s="8"/>
      <c r="N145" s="13" t="s">
        <v>2048</v>
      </c>
      <c r="O145" s="13" t="s">
        <v>141</v>
      </c>
    </row>
    <row r="146" spans="1:15" s="3" customFormat="1" ht="15" customHeight="1" x14ac:dyDescent="0.2">
      <c r="A146" s="149">
        <v>145</v>
      </c>
      <c r="B146" s="150" t="s">
        <v>20</v>
      </c>
      <c r="C146" s="150" t="s">
        <v>54</v>
      </c>
      <c r="D146" s="150" t="s">
        <v>288</v>
      </c>
      <c r="E146" s="150" t="s">
        <v>2324</v>
      </c>
      <c r="F146" s="150">
        <v>878769163</v>
      </c>
      <c r="G146" s="150" t="s">
        <v>2</v>
      </c>
      <c r="H146" s="49" t="s">
        <v>3394</v>
      </c>
      <c r="I146" s="157">
        <v>3</v>
      </c>
      <c r="J146" s="157">
        <v>3</v>
      </c>
      <c r="K146" s="49" t="s">
        <v>2325</v>
      </c>
      <c r="L146" s="5"/>
      <c r="M146" s="5"/>
      <c r="N146" s="12" t="s">
        <v>2048</v>
      </c>
      <c r="O146" s="12" t="s">
        <v>141</v>
      </c>
    </row>
    <row r="147" spans="1:15" s="6" customFormat="1" ht="15" customHeight="1" x14ac:dyDescent="0.2">
      <c r="A147" s="152">
        <v>146</v>
      </c>
      <c r="B147" s="153" t="s">
        <v>20</v>
      </c>
      <c r="C147" s="153" t="s">
        <v>290</v>
      </c>
      <c r="D147" s="153" t="s">
        <v>291</v>
      </c>
      <c r="E147" s="153" t="s">
        <v>2326</v>
      </c>
      <c r="F147" s="153">
        <v>888282680</v>
      </c>
      <c r="G147" s="153" t="s">
        <v>1</v>
      </c>
      <c r="H147" s="48" t="s">
        <v>3394</v>
      </c>
      <c r="I147" s="158">
        <v>120</v>
      </c>
      <c r="J147" s="158">
        <v>100</v>
      </c>
      <c r="K147" s="48" t="s">
        <v>2327</v>
      </c>
      <c r="L147" s="8" t="s">
        <v>2328</v>
      </c>
      <c r="M147" s="8" t="s">
        <v>2329</v>
      </c>
      <c r="N147" s="13" t="s">
        <v>2048</v>
      </c>
      <c r="O147" s="13" t="s">
        <v>141</v>
      </c>
    </row>
    <row r="148" spans="1:15" s="3" customFormat="1" ht="15" customHeight="1" x14ac:dyDescent="0.2">
      <c r="A148" s="149">
        <v>147</v>
      </c>
      <c r="B148" s="150" t="s">
        <v>20</v>
      </c>
      <c r="C148" s="150" t="s">
        <v>290</v>
      </c>
      <c r="D148" s="150" t="s">
        <v>294</v>
      </c>
      <c r="E148" s="150" t="s">
        <v>2330</v>
      </c>
      <c r="F148" s="150">
        <v>848345423</v>
      </c>
      <c r="G148" s="150" t="s">
        <v>1</v>
      </c>
      <c r="H148" s="49" t="s">
        <v>3394</v>
      </c>
      <c r="I148" s="157">
        <v>510</v>
      </c>
      <c r="J148" s="157">
        <v>500</v>
      </c>
      <c r="K148" s="49" t="s">
        <v>2331</v>
      </c>
      <c r="L148" s="5" t="s">
        <v>2332</v>
      </c>
      <c r="M148" s="5" t="s">
        <v>2333</v>
      </c>
      <c r="N148" s="12" t="s">
        <v>2048</v>
      </c>
      <c r="O148" s="12" t="s">
        <v>2048</v>
      </c>
    </row>
    <row r="149" spans="1:15" s="6" customFormat="1" ht="15" customHeight="1" x14ac:dyDescent="0.2">
      <c r="A149" s="152">
        <v>148</v>
      </c>
      <c r="B149" s="153" t="s">
        <v>20</v>
      </c>
      <c r="C149" s="153" t="s">
        <v>290</v>
      </c>
      <c r="D149" s="153" t="s">
        <v>296</v>
      </c>
      <c r="E149" s="153" t="s">
        <v>296</v>
      </c>
      <c r="F149" s="153">
        <v>903736534</v>
      </c>
      <c r="G149" s="153" t="s">
        <v>4</v>
      </c>
      <c r="H149" s="48" t="s">
        <v>3394</v>
      </c>
      <c r="I149" s="158">
        <v>50</v>
      </c>
      <c r="J149" s="158">
        <v>45</v>
      </c>
      <c r="K149" s="48" t="s">
        <v>2162</v>
      </c>
      <c r="L149" s="8" t="s">
        <v>2334</v>
      </c>
      <c r="M149" s="8" t="s">
        <v>2335</v>
      </c>
      <c r="N149" s="13" t="s">
        <v>2048</v>
      </c>
      <c r="O149" s="13" t="s">
        <v>141</v>
      </c>
    </row>
    <row r="150" spans="1:15" s="3" customFormat="1" ht="15" customHeight="1" x14ac:dyDescent="0.2">
      <c r="A150" s="149">
        <v>149</v>
      </c>
      <c r="B150" s="150" t="s">
        <v>20</v>
      </c>
      <c r="C150" s="150" t="s">
        <v>95</v>
      </c>
      <c r="D150" s="150" t="s">
        <v>298</v>
      </c>
      <c r="E150" s="150" t="s">
        <v>2336</v>
      </c>
      <c r="F150" s="150">
        <v>898030323</v>
      </c>
      <c r="G150" s="150" t="s">
        <v>1</v>
      </c>
      <c r="H150" s="49" t="s">
        <v>3394</v>
      </c>
      <c r="I150" s="157">
        <v>10</v>
      </c>
      <c r="J150" s="157">
        <v>9</v>
      </c>
      <c r="K150" s="49" t="s">
        <v>2337</v>
      </c>
      <c r="L150" s="5" t="s">
        <v>2338</v>
      </c>
      <c r="M150" s="5" t="s">
        <v>2339</v>
      </c>
      <c r="N150" s="12" t="s">
        <v>2048</v>
      </c>
      <c r="O150" s="12" t="s">
        <v>141</v>
      </c>
    </row>
    <row r="151" spans="1:15" s="6" customFormat="1" ht="15" customHeight="1" x14ac:dyDescent="0.2">
      <c r="A151" s="152">
        <v>150</v>
      </c>
      <c r="B151" s="153" t="s">
        <v>20</v>
      </c>
      <c r="C151" s="153" t="s">
        <v>290</v>
      </c>
      <c r="D151" s="153" t="s">
        <v>300</v>
      </c>
      <c r="E151" s="153" t="s">
        <v>2340</v>
      </c>
      <c r="F151" s="153">
        <v>856254655</v>
      </c>
      <c r="G151" s="153" t="s">
        <v>5</v>
      </c>
      <c r="H151" s="48" t="s">
        <v>3394</v>
      </c>
      <c r="I151" s="158">
        <v>30</v>
      </c>
      <c r="J151" s="158">
        <v>30</v>
      </c>
      <c r="K151" s="48" t="s">
        <v>2341</v>
      </c>
      <c r="L151" s="8" t="s">
        <v>2342</v>
      </c>
      <c r="M151" s="8" t="s">
        <v>2343</v>
      </c>
      <c r="N151" s="13" t="s">
        <v>2048</v>
      </c>
      <c r="O151" s="13" t="s">
        <v>141</v>
      </c>
    </row>
    <row r="152" spans="1:15" s="3" customFormat="1" ht="15" customHeight="1" x14ac:dyDescent="0.2">
      <c r="A152" s="149">
        <v>151</v>
      </c>
      <c r="B152" s="150" t="s">
        <v>20</v>
      </c>
      <c r="C152" s="150" t="s">
        <v>222</v>
      </c>
      <c r="D152" s="150" t="s">
        <v>302</v>
      </c>
      <c r="E152" s="150" t="s">
        <v>2344</v>
      </c>
      <c r="F152" s="150" t="s">
        <v>87</v>
      </c>
      <c r="G152" s="150" t="s">
        <v>4</v>
      </c>
      <c r="H152" s="49" t="s">
        <v>3394</v>
      </c>
      <c r="I152" s="157">
        <v>500</v>
      </c>
      <c r="J152" s="157">
        <v>470</v>
      </c>
      <c r="K152" s="49"/>
      <c r="L152" s="5" t="s">
        <v>2345</v>
      </c>
      <c r="M152" s="5"/>
      <c r="N152" s="12" t="s">
        <v>2048</v>
      </c>
      <c r="O152" s="12" t="s">
        <v>141</v>
      </c>
    </row>
    <row r="153" spans="1:15" s="6" customFormat="1" ht="15" customHeight="1" x14ac:dyDescent="0.2">
      <c r="A153" s="152">
        <v>152</v>
      </c>
      <c r="B153" s="153" t="s">
        <v>20</v>
      </c>
      <c r="C153" s="153" t="s">
        <v>290</v>
      </c>
      <c r="D153" s="153" t="s">
        <v>304</v>
      </c>
      <c r="E153" s="153" t="s">
        <v>2326</v>
      </c>
      <c r="F153" s="153">
        <v>934518543</v>
      </c>
      <c r="G153" s="153" t="s">
        <v>1</v>
      </c>
      <c r="H153" s="48" t="s">
        <v>3394</v>
      </c>
      <c r="I153" s="158">
        <v>120</v>
      </c>
      <c r="J153" s="158">
        <v>100</v>
      </c>
      <c r="K153" s="48" t="s">
        <v>2327</v>
      </c>
      <c r="L153" s="8" t="s">
        <v>2328</v>
      </c>
      <c r="M153" s="8" t="s">
        <v>2329</v>
      </c>
      <c r="N153" s="13" t="s">
        <v>2048</v>
      </c>
      <c r="O153" s="13" t="s">
        <v>141</v>
      </c>
    </row>
    <row r="154" spans="1:15" s="3" customFormat="1" ht="15" customHeight="1" x14ac:dyDescent="0.2">
      <c r="A154" s="149">
        <v>153</v>
      </c>
      <c r="B154" s="150" t="s">
        <v>20</v>
      </c>
      <c r="C154" s="150" t="s">
        <v>89</v>
      </c>
      <c r="D154" s="150" t="s">
        <v>306</v>
      </c>
      <c r="E154" s="150" t="s">
        <v>2115</v>
      </c>
      <c r="F154" s="150">
        <v>870574996</v>
      </c>
      <c r="G154" s="150" t="s">
        <v>4</v>
      </c>
      <c r="H154" s="49" t="s">
        <v>3394</v>
      </c>
      <c r="I154" s="157">
        <v>600</v>
      </c>
      <c r="J154" s="157">
        <v>550</v>
      </c>
      <c r="K154" s="49"/>
      <c r="L154" s="5" t="s">
        <v>2346</v>
      </c>
      <c r="M154" s="5"/>
      <c r="N154" s="12" t="s">
        <v>2048</v>
      </c>
      <c r="O154" s="12" t="s">
        <v>141</v>
      </c>
    </row>
    <row r="155" spans="1:15" s="6" customFormat="1" ht="15" customHeight="1" x14ac:dyDescent="0.2">
      <c r="A155" s="152">
        <v>154</v>
      </c>
      <c r="B155" s="153" t="s">
        <v>20</v>
      </c>
      <c r="C155" s="153" t="s">
        <v>81</v>
      </c>
      <c r="D155" s="153" t="s">
        <v>308</v>
      </c>
      <c r="E155" s="153" t="s">
        <v>2109</v>
      </c>
      <c r="F155" s="153">
        <v>883505909</v>
      </c>
      <c r="G155" s="153" t="s">
        <v>2061</v>
      </c>
      <c r="H155" s="48" t="s">
        <v>3394</v>
      </c>
      <c r="I155" s="158">
        <v>2500</v>
      </c>
      <c r="J155" s="158">
        <v>2500</v>
      </c>
      <c r="K155" s="48"/>
      <c r="L155" s="8" t="s">
        <v>2347</v>
      </c>
      <c r="M155" s="8" t="s">
        <v>2348</v>
      </c>
      <c r="N155" s="13" t="s">
        <v>2048</v>
      </c>
      <c r="O155" s="13" t="s">
        <v>141</v>
      </c>
    </row>
    <row r="156" spans="1:15" s="3" customFormat="1" ht="15" customHeight="1" x14ac:dyDescent="0.2">
      <c r="A156" s="149">
        <v>155</v>
      </c>
      <c r="B156" s="150" t="s">
        <v>20</v>
      </c>
      <c r="C156" s="150"/>
      <c r="D156" s="150" t="s">
        <v>310</v>
      </c>
      <c r="E156" s="150" t="s">
        <v>2349</v>
      </c>
      <c r="F156" s="150">
        <v>811208299</v>
      </c>
      <c r="G156" s="150" t="s">
        <v>1</v>
      </c>
      <c r="H156" s="49" t="s">
        <v>3394</v>
      </c>
      <c r="I156" s="157">
        <v>30</v>
      </c>
      <c r="J156" s="157">
        <v>30</v>
      </c>
      <c r="K156" s="49" t="s">
        <v>2350</v>
      </c>
      <c r="L156" s="5" t="s">
        <v>2351</v>
      </c>
      <c r="M156" s="5" t="s">
        <v>2352</v>
      </c>
      <c r="N156" s="12" t="s">
        <v>2048</v>
      </c>
      <c r="O156" s="12" t="s">
        <v>141</v>
      </c>
    </row>
    <row r="157" spans="1:15" s="6" customFormat="1" ht="15" customHeight="1" x14ac:dyDescent="0.2">
      <c r="A157" s="152">
        <v>156</v>
      </c>
      <c r="B157" s="153" t="s">
        <v>20</v>
      </c>
      <c r="C157" s="153" t="s">
        <v>222</v>
      </c>
      <c r="D157" s="153" t="s">
        <v>86</v>
      </c>
      <c r="E157" s="153" t="s">
        <v>2115</v>
      </c>
      <c r="F157" s="153" t="s">
        <v>87</v>
      </c>
      <c r="G157" s="153" t="s">
        <v>4</v>
      </c>
      <c r="H157" s="48" t="s">
        <v>3394</v>
      </c>
      <c r="I157" s="158">
        <v>300</v>
      </c>
      <c r="J157" s="158">
        <v>250</v>
      </c>
      <c r="K157" s="48"/>
      <c r="L157" s="8" t="s">
        <v>2346</v>
      </c>
      <c r="M157" s="8"/>
      <c r="N157" s="13" t="s">
        <v>2048</v>
      </c>
      <c r="O157" s="13" t="s">
        <v>141</v>
      </c>
    </row>
    <row r="158" spans="1:15" s="3" customFormat="1" ht="15" customHeight="1" x14ac:dyDescent="0.2">
      <c r="A158" s="149">
        <v>157</v>
      </c>
      <c r="B158" s="150" t="s">
        <v>20</v>
      </c>
      <c r="C158" s="150" t="s">
        <v>103</v>
      </c>
      <c r="D158" s="150" t="s">
        <v>188</v>
      </c>
      <c r="E158" s="150" t="s">
        <v>2109</v>
      </c>
      <c r="F158" s="150">
        <v>807310473</v>
      </c>
      <c r="G158" s="150" t="s">
        <v>2061</v>
      </c>
      <c r="H158" s="49" t="s">
        <v>3394</v>
      </c>
      <c r="I158" s="157">
        <v>1500</v>
      </c>
      <c r="J158" s="157">
        <v>1400</v>
      </c>
      <c r="K158" s="49" t="s">
        <v>2353</v>
      </c>
      <c r="L158" s="5"/>
      <c r="M158" s="5"/>
      <c r="N158" s="12" t="s">
        <v>2048</v>
      </c>
      <c r="O158" s="12" t="s">
        <v>141</v>
      </c>
    </row>
    <row r="159" spans="1:15" s="6" customFormat="1" ht="15" customHeight="1" x14ac:dyDescent="0.2">
      <c r="A159" s="152">
        <v>158</v>
      </c>
      <c r="B159" s="153" t="s">
        <v>20</v>
      </c>
      <c r="C159" s="153" t="s">
        <v>103</v>
      </c>
      <c r="D159" s="153" t="s">
        <v>313</v>
      </c>
      <c r="E159" s="153" t="s">
        <v>2152</v>
      </c>
      <c r="F159" s="153" t="s">
        <v>314</v>
      </c>
      <c r="G159" s="153" t="s">
        <v>2061</v>
      </c>
      <c r="H159" s="48" t="s">
        <v>3394</v>
      </c>
      <c r="I159" s="158">
        <v>1500</v>
      </c>
      <c r="J159" s="158">
        <v>1400</v>
      </c>
      <c r="K159" s="48" t="s">
        <v>2354</v>
      </c>
      <c r="L159" s="8"/>
      <c r="M159" s="8"/>
      <c r="N159" s="13" t="s">
        <v>2048</v>
      </c>
      <c r="O159" s="13" t="s">
        <v>141</v>
      </c>
    </row>
    <row r="160" spans="1:15" s="3" customFormat="1" ht="15" customHeight="1" x14ac:dyDescent="0.2">
      <c r="A160" s="149">
        <v>159</v>
      </c>
      <c r="B160" s="150" t="s">
        <v>20</v>
      </c>
      <c r="C160" s="150" t="s">
        <v>103</v>
      </c>
      <c r="D160" s="150" t="s">
        <v>313</v>
      </c>
      <c r="E160" s="150" t="s">
        <v>2355</v>
      </c>
      <c r="F160" s="150" t="s">
        <v>314</v>
      </c>
      <c r="G160" s="150" t="s">
        <v>5</v>
      </c>
      <c r="H160" s="49" t="s">
        <v>3394</v>
      </c>
      <c r="I160" s="157">
        <v>60</v>
      </c>
      <c r="J160" s="157">
        <v>50</v>
      </c>
      <c r="K160" s="49" t="s">
        <v>2356</v>
      </c>
      <c r="L160" s="5"/>
      <c r="M160" s="5"/>
      <c r="N160" s="12" t="s">
        <v>2048</v>
      </c>
      <c r="O160" s="12" t="s">
        <v>141</v>
      </c>
    </row>
    <row r="161" spans="1:15" s="6" customFormat="1" ht="15" customHeight="1" x14ac:dyDescent="0.2">
      <c r="A161" s="152">
        <v>160</v>
      </c>
      <c r="B161" s="153" t="s">
        <v>20</v>
      </c>
      <c r="C161" s="153" t="s">
        <v>103</v>
      </c>
      <c r="D161" s="153" t="s">
        <v>313</v>
      </c>
      <c r="E161" s="153" t="s">
        <v>2357</v>
      </c>
      <c r="F161" s="153" t="s">
        <v>314</v>
      </c>
      <c r="G161" s="153" t="s">
        <v>5</v>
      </c>
      <c r="H161" s="48" t="s">
        <v>3394</v>
      </c>
      <c r="I161" s="158">
        <v>50</v>
      </c>
      <c r="J161" s="158">
        <v>40</v>
      </c>
      <c r="K161" s="48" t="s">
        <v>2358</v>
      </c>
      <c r="L161" s="8"/>
      <c r="M161" s="8"/>
      <c r="N161" s="13" t="s">
        <v>2048</v>
      </c>
      <c r="O161" s="13" t="s">
        <v>141</v>
      </c>
    </row>
    <row r="162" spans="1:15" s="3" customFormat="1" ht="15" customHeight="1" x14ac:dyDescent="0.2">
      <c r="A162" s="149">
        <v>161</v>
      </c>
      <c r="B162" s="150" t="s">
        <v>15</v>
      </c>
      <c r="C162" s="150" t="s">
        <v>15</v>
      </c>
      <c r="D162" s="150" t="s">
        <v>316</v>
      </c>
      <c r="E162" s="150" t="s">
        <v>2359</v>
      </c>
      <c r="F162" s="150" t="s">
        <v>317</v>
      </c>
      <c r="G162" s="150" t="s">
        <v>2061</v>
      </c>
      <c r="H162" s="49" t="s">
        <v>3395</v>
      </c>
      <c r="I162" s="157">
        <v>400</v>
      </c>
      <c r="J162" s="157">
        <v>350</v>
      </c>
      <c r="K162" s="49">
        <v>4</v>
      </c>
      <c r="L162" s="5">
        <v>120</v>
      </c>
      <c r="M162" s="5">
        <v>1000</v>
      </c>
      <c r="N162" s="12" t="s">
        <v>2048</v>
      </c>
      <c r="O162" s="12" t="s">
        <v>141</v>
      </c>
    </row>
    <row r="163" spans="1:15" s="6" customFormat="1" ht="15" customHeight="1" x14ac:dyDescent="0.2">
      <c r="A163" s="152">
        <v>162</v>
      </c>
      <c r="B163" s="153" t="s">
        <v>15</v>
      </c>
      <c r="C163" s="153" t="s">
        <v>15</v>
      </c>
      <c r="D163" s="153" t="s">
        <v>319</v>
      </c>
      <c r="E163" s="153" t="s">
        <v>2152</v>
      </c>
      <c r="F163" s="153" t="s">
        <v>320</v>
      </c>
      <c r="G163" s="153" t="s">
        <v>2061</v>
      </c>
      <c r="H163" s="48" t="s">
        <v>3394</v>
      </c>
      <c r="I163" s="158">
        <v>2200</v>
      </c>
      <c r="J163" s="158">
        <v>1800</v>
      </c>
      <c r="K163" s="48"/>
      <c r="L163" s="8"/>
      <c r="M163" s="8">
        <v>360</v>
      </c>
      <c r="N163" s="13" t="s">
        <v>2048</v>
      </c>
      <c r="O163" s="13" t="s">
        <v>141</v>
      </c>
    </row>
    <row r="164" spans="1:15" s="3" customFormat="1" ht="15" customHeight="1" x14ac:dyDescent="0.2">
      <c r="A164" s="149">
        <v>163</v>
      </c>
      <c r="B164" s="150" t="s">
        <v>15</v>
      </c>
      <c r="C164" s="150" t="s">
        <v>15</v>
      </c>
      <c r="D164" s="150" t="s">
        <v>322</v>
      </c>
      <c r="E164" s="150" t="s">
        <v>2360</v>
      </c>
      <c r="F164" s="150">
        <v>44839100</v>
      </c>
      <c r="G164" s="150" t="s">
        <v>2061</v>
      </c>
      <c r="H164" s="49" t="s">
        <v>3395</v>
      </c>
      <c r="I164" s="49" t="s">
        <v>87</v>
      </c>
      <c r="J164" s="157">
        <v>400</v>
      </c>
      <c r="K164" s="49"/>
      <c r="L164" s="5"/>
      <c r="M164" s="5">
        <v>62</v>
      </c>
      <c r="N164" s="12" t="s">
        <v>2048</v>
      </c>
      <c r="O164" s="12" t="s">
        <v>141</v>
      </c>
    </row>
    <row r="165" spans="1:15" s="6" customFormat="1" ht="15" customHeight="1" x14ac:dyDescent="0.2">
      <c r="A165" s="152">
        <v>164</v>
      </c>
      <c r="B165" s="153" t="s">
        <v>15</v>
      </c>
      <c r="C165" s="153" t="s">
        <v>15</v>
      </c>
      <c r="D165" s="153" t="s">
        <v>324</v>
      </c>
      <c r="E165" s="153" t="s">
        <v>2152</v>
      </c>
      <c r="F165" s="153">
        <v>817185504</v>
      </c>
      <c r="G165" s="153" t="s">
        <v>2061</v>
      </c>
      <c r="H165" s="48" t="s">
        <v>3395</v>
      </c>
      <c r="I165" s="158">
        <v>3500</v>
      </c>
      <c r="J165" s="158">
        <v>3000</v>
      </c>
      <c r="K165" s="48"/>
      <c r="L165" s="8"/>
      <c r="M165" s="27">
        <v>1500</v>
      </c>
      <c r="N165" s="13" t="s">
        <v>2048</v>
      </c>
      <c r="O165" s="13" t="s">
        <v>141</v>
      </c>
    </row>
    <row r="166" spans="1:15" s="3" customFormat="1" ht="15" customHeight="1" x14ac:dyDescent="0.2">
      <c r="A166" s="149">
        <v>165</v>
      </c>
      <c r="B166" s="150" t="s">
        <v>15</v>
      </c>
      <c r="C166" s="150" t="s">
        <v>15</v>
      </c>
      <c r="D166" s="150" t="s">
        <v>326</v>
      </c>
      <c r="E166" s="150" t="s">
        <v>2152</v>
      </c>
      <c r="F166" s="150" t="s">
        <v>328</v>
      </c>
      <c r="G166" s="150" t="s">
        <v>2061</v>
      </c>
      <c r="H166" s="49" t="s">
        <v>3395</v>
      </c>
      <c r="I166" s="157">
        <v>2500</v>
      </c>
      <c r="J166" s="157">
        <v>1800</v>
      </c>
      <c r="K166" s="49"/>
      <c r="L166" s="5"/>
      <c r="M166" s="28">
        <v>1500</v>
      </c>
      <c r="N166" s="12" t="s">
        <v>141</v>
      </c>
      <c r="O166" s="12" t="s">
        <v>141</v>
      </c>
    </row>
    <row r="167" spans="1:15" s="6" customFormat="1" ht="15" customHeight="1" x14ac:dyDescent="0.2">
      <c r="A167" s="152">
        <v>166</v>
      </c>
      <c r="B167" s="153" t="s">
        <v>15</v>
      </c>
      <c r="C167" s="153" t="s">
        <v>330</v>
      </c>
      <c r="D167" s="153" t="s">
        <v>331</v>
      </c>
      <c r="E167" s="153" t="s">
        <v>2361</v>
      </c>
      <c r="F167" s="153">
        <v>44839435</v>
      </c>
      <c r="G167" s="153" t="s">
        <v>1</v>
      </c>
      <c r="H167" s="48" t="s">
        <v>3393</v>
      </c>
      <c r="I167" s="158">
        <v>25</v>
      </c>
      <c r="J167" s="158">
        <v>20</v>
      </c>
      <c r="K167" s="48">
        <v>600</v>
      </c>
      <c r="L167" s="27">
        <v>13000</v>
      </c>
      <c r="M167" s="27">
        <v>156000</v>
      </c>
      <c r="N167" s="13" t="s">
        <v>141</v>
      </c>
      <c r="O167" s="13" t="s">
        <v>141</v>
      </c>
    </row>
    <row r="168" spans="1:15" s="3" customFormat="1" ht="15" customHeight="1" x14ac:dyDescent="0.2">
      <c r="A168" s="149">
        <v>167</v>
      </c>
      <c r="B168" s="150" t="s">
        <v>15</v>
      </c>
      <c r="C168" s="150" t="s">
        <v>15</v>
      </c>
      <c r="D168" s="150" t="s">
        <v>333</v>
      </c>
      <c r="E168" s="150" t="s">
        <v>2152</v>
      </c>
      <c r="F168" s="150" t="s">
        <v>334</v>
      </c>
      <c r="G168" s="150" t="s">
        <v>2061</v>
      </c>
      <c r="H168" s="49" t="s">
        <v>3395</v>
      </c>
      <c r="I168" s="157">
        <v>6000</v>
      </c>
      <c r="J168" s="157">
        <v>5500</v>
      </c>
      <c r="K168" s="49"/>
      <c r="L168" s="5"/>
      <c r="M168" s="5">
        <v>480</v>
      </c>
      <c r="N168" s="12" t="s">
        <v>2048</v>
      </c>
      <c r="O168" s="12" t="s">
        <v>141</v>
      </c>
    </row>
    <row r="169" spans="1:15" s="6" customFormat="1" ht="15" customHeight="1" x14ac:dyDescent="0.2">
      <c r="A169" s="152">
        <v>168</v>
      </c>
      <c r="B169" s="153" t="s">
        <v>15</v>
      </c>
      <c r="C169" s="153" t="s">
        <v>336</v>
      </c>
      <c r="D169" s="153" t="s">
        <v>337</v>
      </c>
      <c r="E169" s="153" t="s">
        <v>2362</v>
      </c>
      <c r="F169" s="153">
        <v>878022189</v>
      </c>
      <c r="G169" s="153" t="s">
        <v>2061</v>
      </c>
      <c r="H169" s="48" t="s">
        <v>3395</v>
      </c>
      <c r="I169" s="158">
        <v>1200</v>
      </c>
      <c r="J169" s="158">
        <v>1000</v>
      </c>
      <c r="K169" s="48" t="s">
        <v>2363</v>
      </c>
      <c r="L169" s="8">
        <v>180</v>
      </c>
      <c r="M169" s="27">
        <v>1200</v>
      </c>
      <c r="N169" s="13" t="s">
        <v>2048</v>
      </c>
      <c r="O169" s="13" t="s">
        <v>141</v>
      </c>
    </row>
    <row r="170" spans="1:15" s="3" customFormat="1" ht="15" customHeight="1" x14ac:dyDescent="0.2">
      <c r="A170" s="149">
        <v>169</v>
      </c>
      <c r="B170" s="150" t="s">
        <v>15</v>
      </c>
      <c r="C170" s="150" t="s">
        <v>15</v>
      </c>
      <c r="D170" s="150" t="s">
        <v>339</v>
      </c>
      <c r="E170" s="150" t="s">
        <v>2152</v>
      </c>
      <c r="F170" s="150" t="s">
        <v>342</v>
      </c>
      <c r="G170" s="150" t="s">
        <v>2061</v>
      </c>
      <c r="H170" s="49" t="s">
        <v>3395</v>
      </c>
      <c r="I170" s="157">
        <v>2800</v>
      </c>
      <c r="J170" s="157">
        <v>2400</v>
      </c>
      <c r="K170" s="49"/>
      <c r="L170" s="5">
        <v>5</v>
      </c>
      <c r="M170" s="5">
        <v>150</v>
      </c>
      <c r="N170" s="12" t="s">
        <v>2048</v>
      </c>
      <c r="O170" s="12" t="s">
        <v>141</v>
      </c>
    </row>
    <row r="171" spans="1:15" s="6" customFormat="1" ht="15" customHeight="1" x14ac:dyDescent="0.2">
      <c r="A171" s="152">
        <v>170</v>
      </c>
      <c r="B171" s="153" t="s">
        <v>15</v>
      </c>
      <c r="C171" s="153" t="s">
        <v>15</v>
      </c>
      <c r="D171" s="153" t="s">
        <v>344</v>
      </c>
      <c r="E171" s="153" t="s">
        <v>2152</v>
      </c>
      <c r="F171" s="153">
        <v>879825845</v>
      </c>
      <c r="G171" s="153" t="s">
        <v>2061</v>
      </c>
      <c r="H171" s="48" t="s">
        <v>3395</v>
      </c>
      <c r="I171" s="158">
        <v>4000</v>
      </c>
      <c r="J171" s="158">
        <v>3200</v>
      </c>
      <c r="K171" s="48"/>
      <c r="L171" s="8"/>
      <c r="M171" s="8"/>
      <c r="N171" s="13" t="s">
        <v>2048</v>
      </c>
      <c r="O171" s="13" t="s">
        <v>141</v>
      </c>
    </row>
    <row r="172" spans="1:15" s="3" customFormat="1" ht="15" customHeight="1" x14ac:dyDescent="0.2">
      <c r="A172" s="149">
        <v>171</v>
      </c>
      <c r="B172" s="150" t="s">
        <v>15</v>
      </c>
      <c r="C172" s="150" t="s">
        <v>15</v>
      </c>
      <c r="D172" s="150" t="s">
        <v>345</v>
      </c>
      <c r="E172" s="150" t="s">
        <v>2364</v>
      </c>
      <c r="F172" s="150">
        <v>807983344</v>
      </c>
      <c r="G172" s="150" t="s">
        <v>2061</v>
      </c>
      <c r="H172" s="49" t="s">
        <v>3394</v>
      </c>
      <c r="I172" s="157">
        <v>1400</v>
      </c>
      <c r="J172" s="157">
        <v>1200</v>
      </c>
      <c r="K172" s="49"/>
      <c r="L172" s="5" t="s">
        <v>2365</v>
      </c>
      <c r="M172" s="5"/>
      <c r="N172" s="12" t="s">
        <v>2048</v>
      </c>
      <c r="O172" s="12" t="s">
        <v>141</v>
      </c>
    </row>
    <row r="173" spans="1:15" s="6" customFormat="1" ht="15" customHeight="1" x14ac:dyDescent="0.2">
      <c r="A173" s="152">
        <v>172</v>
      </c>
      <c r="B173" s="153" t="s">
        <v>15</v>
      </c>
      <c r="C173" s="153" t="s">
        <v>15</v>
      </c>
      <c r="D173" s="153" t="s">
        <v>345</v>
      </c>
      <c r="E173" s="153" t="s">
        <v>2366</v>
      </c>
      <c r="F173" s="153">
        <v>807983344</v>
      </c>
      <c r="G173" s="153" t="s">
        <v>2061</v>
      </c>
      <c r="H173" s="48" t="s">
        <v>3394</v>
      </c>
      <c r="I173" s="158">
        <v>2500</v>
      </c>
      <c r="J173" s="158">
        <v>2000</v>
      </c>
      <c r="K173" s="48"/>
      <c r="L173" s="8">
        <v>120</v>
      </c>
      <c r="M173" s="8"/>
      <c r="N173" s="13" t="s">
        <v>2048</v>
      </c>
      <c r="O173" s="13" t="s">
        <v>141</v>
      </c>
    </row>
    <row r="174" spans="1:15" s="3" customFormat="1" ht="15" customHeight="1" x14ac:dyDescent="0.2">
      <c r="A174" s="149">
        <v>173</v>
      </c>
      <c r="B174" s="150" t="s">
        <v>15</v>
      </c>
      <c r="C174" s="150" t="s">
        <v>15</v>
      </c>
      <c r="D174" s="150" t="s">
        <v>345</v>
      </c>
      <c r="E174" s="150" t="s">
        <v>2367</v>
      </c>
      <c r="F174" s="150">
        <v>807983344</v>
      </c>
      <c r="G174" s="150" t="s">
        <v>2061</v>
      </c>
      <c r="H174" s="49" t="s">
        <v>3394</v>
      </c>
      <c r="I174" s="157">
        <v>2500</v>
      </c>
      <c r="J174" s="157">
        <v>2000</v>
      </c>
      <c r="K174" s="49"/>
      <c r="L174" s="5">
        <v>80</v>
      </c>
      <c r="M174" s="5"/>
      <c r="N174" s="12" t="s">
        <v>2048</v>
      </c>
      <c r="O174" s="12" t="s">
        <v>141</v>
      </c>
    </row>
    <row r="175" spans="1:15" s="6" customFormat="1" ht="15" customHeight="1" x14ac:dyDescent="0.2">
      <c r="A175" s="152">
        <v>174</v>
      </c>
      <c r="B175" s="153" t="s">
        <v>15</v>
      </c>
      <c r="C175" s="153" t="s">
        <v>15</v>
      </c>
      <c r="D175" s="153" t="s">
        <v>345</v>
      </c>
      <c r="E175" s="153" t="s">
        <v>2152</v>
      </c>
      <c r="F175" s="153">
        <v>807983344</v>
      </c>
      <c r="G175" s="153" t="s">
        <v>2061</v>
      </c>
      <c r="H175" s="48" t="s">
        <v>3395</v>
      </c>
      <c r="I175" s="158">
        <v>9000</v>
      </c>
      <c r="J175" s="158">
        <v>8500</v>
      </c>
      <c r="K175" s="48"/>
      <c r="L175" s="8">
        <v>30</v>
      </c>
      <c r="M175" s="8"/>
      <c r="N175" s="13" t="s">
        <v>2048</v>
      </c>
      <c r="O175" s="13" t="s">
        <v>141</v>
      </c>
    </row>
    <row r="176" spans="1:15" s="3" customFormat="1" ht="15" customHeight="1" x14ac:dyDescent="0.2">
      <c r="A176" s="149">
        <v>175</v>
      </c>
      <c r="B176" s="150" t="s">
        <v>15</v>
      </c>
      <c r="C176" s="150" t="s">
        <v>330</v>
      </c>
      <c r="D176" s="150" t="s">
        <v>348</v>
      </c>
      <c r="E176" s="150" t="s">
        <v>2368</v>
      </c>
      <c r="F176" s="150" t="s">
        <v>350</v>
      </c>
      <c r="G176" s="150" t="s">
        <v>1</v>
      </c>
      <c r="H176" s="49" t="s">
        <v>3394</v>
      </c>
      <c r="I176" s="157">
        <v>80</v>
      </c>
      <c r="J176" s="157">
        <v>70</v>
      </c>
      <c r="K176" s="49"/>
      <c r="L176" s="5">
        <v>100</v>
      </c>
      <c r="M176" s="5">
        <v>1000</v>
      </c>
      <c r="N176" s="12" t="s">
        <v>2048</v>
      </c>
      <c r="O176" s="12" t="s">
        <v>141</v>
      </c>
    </row>
    <row r="177" spans="1:15" s="6" customFormat="1" ht="15" customHeight="1" x14ac:dyDescent="0.2">
      <c r="A177" s="152">
        <v>176</v>
      </c>
      <c r="B177" s="153" t="s">
        <v>15</v>
      </c>
      <c r="C177" s="153" t="s">
        <v>15</v>
      </c>
      <c r="D177" s="153" t="s">
        <v>352</v>
      </c>
      <c r="E177" s="153" t="s">
        <v>2364</v>
      </c>
      <c r="F177" s="153">
        <v>894816284</v>
      </c>
      <c r="G177" s="153" t="s">
        <v>2061</v>
      </c>
      <c r="H177" s="48" t="s">
        <v>3394</v>
      </c>
      <c r="I177" s="158">
        <v>1400</v>
      </c>
      <c r="J177" s="158">
        <v>1200</v>
      </c>
      <c r="K177" s="48"/>
      <c r="L177" s="8" t="s">
        <v>2365</v>
      </c>
      <c r="M177" s="8"/>
      <c r="N177" s="13" t="s">
        <v>2048</v>
      </c>
      <c r="O177" s="13" t="s">
        <v>141</v>
      </c>
    </row>
    <row r="178" spans="1:15" s="3" customFormat="1" ht="15" customHeight="1" x14ac:dyDescent="0.2">
      <c r="A178" s="149">
        <v>177</v>
      </c>
      <c r="B178" s="150" t="s">
        <v>15</v>
      </c>
      <c r="C178" s="150" t="s">
        <v>15</v>
      </c>
      <c r="D178" s="150" t="s">
        <v>352</v>
      </c>
      <c r="E178" s="150" t="s">
        <v>2366</v>
      </c>
      <c r="F178" s="150">
        <v>894816284</v>
      </c>
      <c r="G178" s="150" t="s">
        <v>2061</v>
      </c>
      <c r="H178" s="49" t="s">
        <v>3394</v>
      </c>
      <c r="I178" s="157">
        <v>2500</v>
      </c>
      <c r="J178" s="157">
        <v>2000</v>
      </c>
      <c r="K178" s="49"/>
      <c r="L178" s="5">
        <v>130</v>
      </c>
      <c r="M178" s="5"/>
      <c r="N178" s="12" t="s">
        <v>2048</v>
      </c>
      <c r="O178" s="12" t="s">
        <v>141</v>
      </c>
    </row>
    <row r="179" spans="1:15" s="6" customFormat="1" ht="15" customHeight="1" x14ac:dyDescent="0.2">
      <c r="A179" s="152">
        <v>178</v>
      </c>
      <c r="B179" s="153" t="s">
        <v>15</v>
      </c>
      <c r="C179" s="153" t="s">
        <v>15</v>
      </c>
      <c r="D179" s="153" t="s">
        <v>352</v>
      </c>
      <c r="E179" s="153" t="s">
        <v>2369</v>
      </c>
      <c r="F179" s="153">
        <v>894816284</v>
      </c>
      <c r="G179" s="153" t="s">
        <v>2061</v>
      </c>
      <c r="H179" s="48" t="s">
        <v>3394</v>
      </c>
      <c r="I179" s="158">
        <v>2500</v>
      </c>
      <c r="J179" s="158">
        <v>2000</v>
      </c>
      <c r="K179" s="48"/>
      <c r="L179" s="8">
        <v>80</v>
      </c>
      <c r="M179" s="8"/>
      <c r="N179" s="13" t="s">
        <v>2048</v>
      </c>
      <c r="O179" s="13" t="s">
        <v>141</v>
      </c>
    </row>
    <row r="180" spans="1:15" s="3" customFormat="1" ht="15" customHeight="1" x14ac:dyDescent="0.2">
      <c r="A180" s="149">
        <v>179</v>
      </c>
      <c r="B180" s="150" t="s">
        <v>15</v>
      </c>
      <c r="C180" s="150" t="s">
        <v>15</v>
      </c>
      <c r="D180" s="150" t="s">
        <v>352</v>
      </c>
      <c r="E180" s="150" t="s">
        <v>2152</v>
      </c>
      <c r="F180" s="150">
        <v>894816284</v>
      </c>
      <c r="G180" s="150" t="s">
        <v>2061</v>
      </c>
      <c r="H180" s="49" t="s">
        <v>3395</v>
      </c>
      <c r="I180" s="157">
        <v>9000</v>
      </c>
      <c r="J180" s="157">
        <v>8500</v>
      </c>
      <c r="K180" s="49"/>
      <c r="L180" s="5">
        <v>30</v>
      </c>
      <c r="M180" s="5"/>
      <c r="N180" s="12" t="s">
        <v>2048</v>
      </c>
      <c r="O180" s="12" t="s">
        <v>141</v>
      </c>
    </row>
    <row r="181" spans="1:15" s="6" customFormat="1" ht="15" customHeight="1" x14ac:dyDescent="0.2">
      <c r="A181" s="152">
        <v>180</v>
      </c>
      <c r="B181" s="153" t="s">
        <v>15</v>
      </c>
      <c r="C181" s="153" t="s">
        <v>330</v>
      </c>
      <c r="D181" s="153" t="s">
        <v>354</v>
      </c>
      <c r="E181" s="153" t="s">
        <v>2370</v>
      </c>
      <c r="F181" s="153" t="s">
        <v>355</v>
      </c>
      <c r="G181" s="153" t="s">
        <v>2061</v>
      </c>
      <c r="H181" s="48" t="s">
        <v>3394</v>
      </c>
      <c r="I181" s="158">
        <v>5500</v>
      </c>
      <c r="J181" s="158">
        <v>4500</v>
      </c>
      <c r="K181" s="48"/>
      <c r="L181" s="8">
        <v>50</v>
      </c>
      <c r="M181" s="8"/>
      <c r="N181" s="13" t="s">
        <v>2048</v>
      </c>
      <c r="O181" s="13" t="s">
        <v>141</v>
      </c>
    </row>
    <row r="182" spans="1:15" s="3" customFormat="1" ht="15" customHeight="1" x14ac:dyDescent="0.2">
      <c r="A182" s="149">
        <v>181</v>
      </c>
      <c r="B182" s="150" t="s">
        <v>15</v>
      </c>
      <c r="C182" s="150" t="s">
        <v>15</v>
      </c>
      <c r="D182" s="150" t="s">
        <v>357</v>
      </c>
      <c r="E182" s="150" t="s">
        <v>2152</v>
      </c>
      <c r="F182" s="150" t="s">
        <v>358</v>
      </c>
      <c r="G182" s="150" t="s">
        <v>2061</v>
      </c>
      <c r="H182" s="49" t="s">
        <v>3395</v>
      </c>
      <c r="I182" s="157">
        <v>3500</v>
      </c>
      <c r="J182" s="157">
        <v>2500</v>
      </c>
      <c r="K182" s="49" t="s">
        <v>2371</v>
      </c>
      <c r="L182" s="5" t="s">
        <v>2372</v>
      </c>
      <c r="M182" s="5" t="s">
        <v>2373</v>
      </c>
      <c r="N182" s="12" t="s">
        <v>141</v>
      </c>
      <c r="O182" s="12" t="s">
        <v>141</v>
      </c>
    </row>
    <row r="183" spans="1:15" s="6" customFormat="1" ht="15" customHeight="1" x14ac:dyDescent="0.2">
      <c r="A183" s="152">
        <v>182</v>
      </c>
      <c r="B183" s="153" t="s">
        <v>15</v>
      </c>
      <c r="C183" s="153" t="s">
        <v>15</v>
      </c>
      <c r="D183" s="153" t="s">
        <v>361</v>
      </c>
      <c r="E183" s="153" t="s">
        <v>2060</v>
      </c>
      <c r="F183" s="153">
        <v>898446003</v>
      </c>
      <c r="G183" s="153" t="s">
        <v>2061</v>
      </c>
      <c r="H183" s="48" t="s">
        <v>3393</v>
      </c>
      <c r="I183" s="158">
        <v>1000</v>
      </c>
      <c r="J183" s="158">
        <v>800</v>
      </c>
      <c r="K183" s="48" t="s">
        <v>2063</v>
      </c>
      <c r="L183" s="8" t="s">
        <v>2064</v>
      </c>
      <c r="M183" s="8" t="s">
        <v>2374</v>
      </c>
      <c r="N183" s="13" t="s">
        <v>2048</v>
      </c>
      <c r="O183" s="13" t="s">
        <v>141</v>
      </c>
    </row>
    <row r="184" spans="1:15" s="3" customFormat="1" ht="15" customHeight="1" x14ac:dyDescent="0.2">
      <c r="A184" s="149">
        <v>183</v>
      </c>
      <c r="B184" s="150" t="s">
        <v>15</v>
      </c>
      <c r="C184" s="150" t="s">
        <v>15</v>
      </c>
      <c r="D184" s="150" t="s">
        <v>362</v>
      </c>
      <c r="E184" s="150" t="s">
        <v>2152</v>
      </c>
      <c r="F184" s="150">
        <v>815481260</v>
      </c>
      <c r="G184" s="150" t="s">
        <v>2061</v>
      </c>
      <c r="H184" s="49" t="s">
        <v>3395</v>
      </c>
      <c r="I184" s="157">
        <v>3500</v>
      </c>
      <c r="J184" s="157">
        <v>3000</v>
      </c>
      <c r="K184" s="49"/>
      <c r="L184" s="5"/>
      <c r="M184" s="5">
        <v>300</v>
      </c>
      <c r="N184" s="12" t="s">
        <v>2048</v>
      </c>
      <c r="O184" s="12" t="s">
        <v>141</v>
      </c>
    </row>
    <row r="185" spans="1:15" s="6" customFormat="1" ht="15" customHeight="1" x14ac:dyDescent="0.2">
      <c r="A185" s="152">
        <v>184</v>
      </c>
      <c r="B185" s="153" t="s">
        <v>15</v>
      </c>
      <c r="C185" s="153" t="s">
        <v>15</v>
      </c>
      <c r="D185" s="153" t="s">
        <v>365</v>
      </c>
      <c r="E185" s="153" t="s">
        <v>2152</v>
      </c>
      <c r="F185" s="153">
        <v>897970286</v>
      </c>
      <c r="G185" s="153" t="s">
        <v>2061</v>
      </c>
      <c r="H185" s="48" t="s">
        <v>3395</v>
      </c>
      <c r="I185" s="158">
        <v>3500</v>
      </c>
      <c r="J185" s="158">
        <v>2700</v>
      </c>
      <c r="K185" s="48" t="s">
        <v>2375</v>
      </c>
      <c r="L185" s="8" t="s">
        <v>2376</v>
      </c>
      <c r="M185" s="8" t="s">
        <v>2377</v>
      </c>
      <c r="N185" s="13" t="s">
        <v>2048</v>
      </c>
      <c r="O185" s="13" t="s">
        <v>141</v>
      </c>
    </row>
    <row r="186" spans="1:15" s="3" customFormat="1" ht="15" customHeight="1" x14ac:dyDescent="0.2">
      <c r="A186" s="149">
        <v>185</v>
      </c>
      <c r="B186" s="150" t="s">
        <v>15</v>
      </c>
      <c r="C186" s="150" t="s">
        <v>15</v>
      </c>
      <c r="D186" s="150" t="s">
        <v>367</v>
      </c>
      <c r="E186" s="150" t="s">
        <v>2378</v>
      </c>
      <c r="F186" s="155">
        <v>8.0361212008625203E+18</v>
      </c>
      <c r="G186" s="150" t="s">
        <v>2061</v>
      </c>
      <c r="H186" s="49" t="s">
        <v>3394</v>
      </c>
      <c r="I186" s="157">
        <v>1600</v>
      </c>
      <c r="J186" s="157">
        <v>1200</v>
      </c>
      <c r="K186" s="49" t="s">
        <v>2379</v>
      </c>
      <c r="L186" s="5" t="s">
        <v>2380</v>
      </c>
      <c r="M186" s="5" t="s">
        <v>2381</v>
      </c>
      <c r="N186" s="12" t="s">
        <v>2048</v>
      </c>
      <c r="O186" s="12" t="s">
        <v>141</v>
      </c>
    </row>
    <row r="187" spans="1:15" s="6" customFormat="1" ht="15" customHeight="1" x14ac:dyDescent="0.2">
      <c r="A187" s="152">
        <v>186</v>
      </c>
      <c r="B187" s="153" t="s">
        <v>15</v>
      </c>
      <c r="C187" s="153" t="s">
        <v>15</v>
      </c>
      <c r="D187" s="153" t="s">
        <v>367</v>
      </c>
      <c r="E187" s="153" t="s">
        <v>2382</v>
      </c>
      <c r="F187" s="156">
        <v>8.0361212008625203E+18</v>
      </c>
      <c r="G187" s="153" t="s">
        <v>2061</v>
      </c>
      <c r="H187" s="48" t="s">
        <v>3394</v>
      </c>
      <c r="I187" s="158">
        <v>1500</v>
      </c>
      <c r="J187" s="158">
        <v>1200</v>
      </c>
      <c r="K187" s="48" t="s">
        <v>2383</v>
      </c>
      <c r="L187" s="8" t="s">
        <v>2384</v>
      </c>
      <c r="M187" s="8" t="s">
        <v>2385</v>
      </c>
      <c r="N187" s="13" t="s">
        <v>2048</v>
      </c>
      <c r="O187" s="13" t="s">
        <v>141</v>
      </c>
    </row>
    <row r="188" spans="1:15" s="3" customFormat="1" ht="15" customHeight="1" x14ac:dyDescent="0.2">
      <c r="A188" s="149">
        <v>187</v>
      </c>
      <c r="B188" s="150" t="s">
        <v>15</v>
      </c>
      <c r="C188" s="150" t="s">
        <v>15</v>
      </c>
      <c r="D188" s="150" t="s">
        <v>367</v>
      </c>
      <c r="E188" s="150" t="s">
        <v>2386</v>
      </c>
      <c r="F188" s="155">
        <v>8.0361212008625203E+18</v>
      </c>
      <c r="G188" s="150" t="s">
        <v>2061</v>
      </c>
      <c r="H188" s="49" t="s">
        <v>3394</v>
      </c>
      <c r="I188" s="157">
        <v>2500</v>
      </c>
      <c r="J188" s="157">
        <v>1800</v>
      </c>
      <c r="K188" s="49" t="s">
        <v>2387</v>
      </c>
      <c r="L188" s="5" t="s">
        <v>2388</v>
      </c>
      <c r="M188" s="5" t="s">
        <v>2389</v>
      </c>
      <c r="N188" s="12" t="s">
        <v>2048</v>
      </c>
      <c r="O188" s="12" t="s">
        <v>141</v>
      </c>
    </row>
    <row r="189" spans="1:15" s="6" customFormat="1" ht="15" customHeight="1" x14ac:dyDescent="0.2">
      <c r="A189" s="152">
        <v>188</v>
      </c>
      <c r="B189" s="153" t="s">
        <v>15</v>
      </c>
      <c r="C189" s="153" t="s">
        <v>15</v>
      </c>
      <c r="D189" s="153" t="s">
        <v>367</v>
      </c>
      <c r="E189" s="153" t="s">
        <v>2390</v>
      </c>
      <c r="F189" s="156">
        <v>8.0361212008625203E+18</v>
      </c>
      <c r="G189" s="153" t="s">
        <v>2061</v>
      </c>
      <c r="H189" s="48" t="s">
        <v>3394</v>
      </c>
      <c r="I189" s="158">
        <v>1700</v>
      </c>
      <c r="J189" s="158">
        <v>1300</v>
      </c>
      <c r="K189" s="48" t="s">
        <v>2391</v>
      </c>
      <c r="L189" s="8" t="s">
        <v>2392</v>
      </c>
      <c r="M189" s="8" t="s">
        <v>2393</v>
      </c>
      <c r="N189" s="13" t="s">
        <v>2048</v>
      </c>
      <c r="O189" s="13" t="s">
        <v>2048</v>
      </c>
    </row>
    <row r="190" spans="1:15" s="3" customFormat="1" ht="15" customHeight="1" x14ac:dyDescent="0.2">
      <c r="A190" s="149">
        <v>189</v>
      </c>
      <c r="B190" s="150" t="s">
        <v>15</v>
      </c>
      <c r="C190" s="150" t="s">
        <v>15</v>
      </c>
      <c r="D190" s="150" t="s">
        <v>367</v>
      </c>
      <c r="E190" s="150" t="s">
        <v>2394</v>
      </c>
      <c r="F190" s="155">
        <v>8.0361212008625203E+18</v>
      </c>
      <c r="G190" s="150" t="s">
        <v>2061</v>
      </c>
      <c r="H190" s="49" t="s">
        <v>3394</v>
      </c>
      <c r="I190" s="157">
        <v>1700</v>
      </c>
      <c r="J190" s="157">
        <v>1300</v>
      </c>
      <c r="K190" s="49" t="s">
        <v>2395</v>
      </c>
      <c r="L190" s="5" t="s">
        <v>2396</v>
      </c>
      <c r="M190" s="5" t="s">
        <v>2397</v>
      </c>
      <c r="N190" s="12" t="s">
        <v>2048</v>
      </c>
      <c r="O190" s="12" t="s">
        <v>141</v>
      </c>
    </row>
    <row r="191" spans="1:15" s="6" customFormat="1" ht="15" customHeight="1" x14ac:dyDescent="0.2">
      <c r="A191" s="152">
        <v>190</v>
      </c>
      <c r="B191" s="153" t="s">
        <v>15</v>
      </c>
      <c r="C191" s="153" t="s">
        <v>15</v>
      </c>
      <c r="D191" s="153" t="s">
        <v>367</v>
      </c>
      <c r="E191" s="153" t="s">
        <v>2398</v>
      </c>
      <c r="F191" s="156">
        <v>8.0361212008625203E+18</v>
      </c>
      <c r="G191" s="153" t="s">
        <v>2061</v>
      </c>
      <c r="H191" s="48" t="s">
        <v>3394</v>
      </c>
      <c r="I191" s="158">
        <v>4000</v>
      </c>
      <c r="J191" s="158">
        <v>3000</v>
      </c>
      <c r="K191" s="48" t="s">
        <v>2399</v>
      </c>
      <c r="L191" s="8" t="s">
        <v>2400</v>
      </c>
      <c r="M191" s="8" t="s">
        <v>2401</v>
      </c>
      <c r="N191" s="13" t="s">
        <v>2048</v>
      </c>
      <c r="O191" s="13" t="s">
        <v>2048</v>
      </c>
    </row>
    <row r="192" spans="1:15" s="3" customFormat="1" ht="15" customHeight="1" x14ac:dyDescent="0.2">
      <c r="A192" s="149">
        <v>191</v>
      </c>
      <c r="B192" s="150" t="s">
        <v>15</v>
      </c>
      <c r="C192" s="150" t="s">
        <v>15</v>
      </c>
      <c r="D192" s="150" t="s">
        <v>367</v>
      </c>
      <c r="E192" s="150" t="s">
        <v>2402</v>
      </c>
      <c r="F192" s="155">
        <v>8.0361212008625203E+18</v>
      </c>
      <c r="G192" s="150" t="s">
        <v>2061</v>
      </c>
      <c r="H192" s="49" t="s">
        <v>3393</v>
      </c>
      <c r="I192" s="157">
        <v>5000</v>
      </c>
      <c r="J192" s="157">
        <v>4500</v>
      </c>
      <c r="K192" s="49" t="s">
        <v>2403</v>
      </c>
      <c r="L192" s="5" t="s">
        <v>2404</v>
      </c>
      <c r="M192" s="5" t="s">
        <v>2405</v>
      </c>
      <c r="N192" s="12" t="s">
        <v>141</v>
      </c>
      <c r="O192" s="12" t="s">
        <v>141</v>
      </c>
    </row>
    <row r="193" spans="1:15" s="6" customFormat="1" ht="15" customHeight="1" x14ac:dyDescent="0.2">
      <c r="A193" s="152">
        <v>192</v>
      </c>
      <c r="B193" s="153" t="s">
        <v>15</v>
      </c>
      <c r="C193" s="153" t="s">
        <v>15</v>
      </c>
      <c r="D193" s="153" t="s">
        <v>370</v>
      </c>
      <c r="E193" s="153" t="s">
        <v>2152</v>
      </c>
      <c r="F193" s="153">
        <v>840376751</v>
      </c>
      <c r="G193" s="153" t="s">
        <v>2061</v>
      </c>
      <c r="H193" s="48" t="s">
        <v>3395</v>
      </c>
      <c r="I193" s="158">
        <v>4000</v>
      </c>
      <c r="J193" s="158">
        <v>2800</v>
      </c>
      <c r="K193" s="48"/>
      <c r="L193" s="8"/>
      <c r="M193" s="27">
        <v>1600</v>
      </c>
      <c r="N193" s="13" t="s">
        <v>2048</v>
      </c>
      <c r="O193" s="13" t="s">
        <v>141</v>
      </c>
    </row>
    <row r="194" spans="1:15" s="3" customFormat="1" ht="15" customHeight="1" x14ac:dyDescent="0.2">
      <c r="A194" s="149">
        <v>193</v>
      </c>
      <c r="B194" s="150" t="s">
        <v>15</v>
      </c>
      <c r="C194" s="150" t="s">
        <v>15</v>
      </c>
      <c r="D194" s="150" t="s">
        <v>372</v>
      </c>
      <c r="E194" s="150" t="s">
        <v>2152</v>
      </c>
      <c r="F194" s="150">
        <v>819997938</v>
      </c>
      <c r="G194" s="150" t="s">
        <v>2061</v>
      </c>
      <c r="H194" s="49" t="s">
        <v>3394</v>
      </c>
      <c r="I194" s="157">
        <v>6000</v>
      </c>
      <c r="J194" s="157">
        <v>4000</v>
      </c>
      <c r="K194" s="49">
        <v>2</v>
      </c>
      <c r="L194" s="5">
        <v>60</v>
      </c>
      <c r="M194" s="5">
        <v>730</v>
      </c>
      <c r="N194" s="12" t="s">
        <v>2048</v>
      </c>
      <c r="O194" s="12" t="s">
        <v>141</v>
      </c>
    </row>
    <row r="195" spans="1:15" s="6" customFormat="1" ht="15" customHeight="1" x14ac:dyDescent="0.2">
      <c r="A195" s="152">
        <v>194</v>
      </c>
      <c r="B195" s="153" t="s">
        <v>15</v>
      </c>
      <c r="C195" s="153" t="s">
        <v>376</v>
      </c>
      <c r="D195" s="153" t="s">
        <v>377</v>
      </c>
      <c r="E195" s="153" t="s">
        <v>2152</v>
      </c>
      <c r="F195" s="153">
        <v>811752830</v>
      </c>
      <c r="G195" s="153" t="s">
        <v>2061</v>
      </c>
      <c r="H195" s="48" t="s">
        <v>3395</v>
      </c>
      <c r="I195" s="158">
        <v>4800</v>
      </c>
      <c r="J195" s="158">
        <v>4200</v>
      </c>
      <c r="K195" s="48">
        <v>2</v>
      </c>
      <c r="L195" s="8">
        <v>60</v>
      </c>
      <c r="M195" s="8">
        <v>700</v>
      </c>
      <c r="N195" s="13" t="s">
        <v>2048</v>
      </c>
      <c r="O195" s="13" t="s">
        <v>141</v>
      </c>
    </row>
    <row r="196" spans="1:15" s="3" customFormat="1" ht="15" customHeight="1" x14ac:dyDescent="0.2">
      <c r="A196" s="149">
        <v>195</v>
      </c>
      <c r="B196" s="150" t="s">
        <v>15</v>
      </c>
      <c r="C196" s="150" t="s">
        <v>15</v>
      </c>
      <c r="D196" s="150" t="s">
        <v>379</v>
      </c>
      <c r="E196" s="150" t="s">
        <v>2378</v>
      </c>
      <c r="F196" s="150">
        <v>812188378</v>
      </c>
      <c r="G196" s="150" t="s">
        <v>2061</v>
      </c>
      <c r="H196" s="49" t="s">
        <v>3395</v>
      </c>
      <c r="I196" s="157">
        <v>1600</v>
      </c>
      <c r="J196" s="157">
        <v>1400</v>
      </c>
      <c r="K196" s="49">
        <v>5</v>
      </c>
      <c r="L196" s="5">
        <v>130</v>
      </c>
      <c r="M196" s="28">
        <v>1560</v>
      </c>
      <c r="N196" s="12" t="s">
        <v>2048</v>
      </c>
      <c r="O196" s="12" t="s">
        <v>141</v>
      </c>
    </row>
    <row r="197" spans="1:15" s="6" customFormat="1" ht="15" customHeight="1" x14ac:dyDescent="0.2">
      <c r="A197" s="152">
        <v>196</v>
      </c>
      <c r="B197" s="153" t="s">
        <v>15</v>
      </c>
      <c r="C197" s="153" t="s">
        <v>15</v>
      </c>
      <c r="D197" s="153" t="s">
        <v>382</v>
      </c>
      <c r="E197" s="153" t="s">
        <v>2152</v>
      </c>
      <c r="F197" s="153">
        <v>815930782</v>
      </c>
      <c r="G197" s="153" t="s">
        <v>2061</v>
      </c>
      <c r="H197" s="48" t="s">
        <v>3394</v>
      </c>
      <c r="I197" s="158">
        <v>4000</v>
      </c>
      <c r="J197" s="158">
        <v>2800</v>
      </c>
      <c r="K197" s="48"/>
      <c r="L197" s="8"/>
      <c r="M197" s="27">
        <v>1600</v>
      </c>
      <c r="N197" s="13" t="s">
        <v>2048</v>
      </c>
      <c r="O197" s="13" t="s">
        <v>141</v>
      </c>
    </row>
    <row r="198" spans="1:15" s="3" customFormat="1" ht="15" customHeight="1" x14ac:dyDescent="0.2">
      <c r="A198" s="149">
        <v>197</v>
      </c>
      <c r="B198" s="150" t="s">
        <v>15</v>
      </c>
      <c r="C198" s="150" t="s">
        <v>15</v>
      </c>
      <c r="D198" s="150" t="s">
        <v>386</v>
      </c>
      <c r="E198" s="150" t="s">
        <v>2398</v>
      </c>
      <c r="F198" s="150">
        <v>872626997</v>
      </c>
      <c r="G198" s="150" t="s">
        <v>2061</v>
      </c>
      <c r="H198" s="49" t="s">
        <v>3394</v>
      </c>
      <c r="I198" s="157">
        <v>3500</v>
      </c>
      <c r="J198" s="157">
        <v>3000</v>
      </c>
      <c r="K198" s="49">
        <v>3</v>
      </c>
      <c r="L198" s="5">
        <v>75</v>
      </c>
      <c r="M198" s="5">
        <v>900</v>
      </c>
      <c r="N198" s="12" t="s">
        <v>2048</v>
      </c>
      <c r="O198" s="12" t="s">
        <v>141</v>
      </c>
    </row>
    <row r="199" spans="1:15" s="6" customFormat="1" ht="15" customHeight="1" x14ac:dyDescent="0.2">
      <c r="A199" s="152">
        <v>198</v>
      </c>
      <c r="B199" s="153" t="s">
        <v>15</v>
      </c>
      <c r="C199" s="153" t="s">
        <v>15</v>
      </c>
      <c r="D199" s="153" t="s">
        <v>386</v>
      </c>
      <c r="E199" s="153" t="s">
        <v>2394</v>
      </c>
      <c r="F199" s="153">
        <v>872626997</v>
      </c>
      <c r="G199" s="153" t="s">
        <v>2061</v>
      </c>
      <c r="H199" s="48" t="s">
        <v>3394</v>
      </c>
      <c r="I199" s="158">
        <v>1500</v>
      </c>
      <c r="J199" s="158">
        <v>1000</v>
      </c>
      <c r="K199" s="48">
        <v>10</v>
      </c>
      <c r="L199" s="8">
        <v>250</v>
      </c>
      <c r="M199" s="27">
        <v>3000</v>
      </c>
      <c r="N199" s="13" t="s">
        <v>2048</v>
      </c>
      <c r="O199" s="13" t="s">
        <v>141</v>
      </c>
    </row>
    <row r="200" spans="1:15" s="3" customFormat="1" ht="15" customHeight="1" x14ac:dyDescent="0.2">
      <c r="A200" s="149">
        <v>199</v>
      </c>
      <c r="B200" s="150" t="s">
        <v>15</v>
      </c>
      <c r="C200" s="150" t="s">
        <v>15</v>
      </c>
      <c r="D200" s="150" t="s">
        <v>386</v>
      </c>
      <c r="E200" s="150" t="s">
        <v>2402</v>
      </c>
      <c r="F200" s="150">
        <v>872626997</v>
      </c>
      <c r="G200" s="150" t="s">
        <v>2061</v>
      </c>
      <c r="H200" s="49" t="s">
        <v>3393</v>
      </c>
      <c r="I200" s="157">
        <v>6000</v>
      </c>
      <c r="J200" s="157">
        <v>5000</v>
      </c>
      <c r="K200" s="49">
        <v>20</v>
      </c>
      <c r="L200" s="5">
        <v>600</v>
      </c>
      <c r="M200" s="5">
        <v>7200</v>
      </c>
      <c r="N200" s="12" t="s">
        <v>141</v>
      </c>
      <c r="O200" s="12" t="s">
        <v>141</v>
      </c>
    </row>
    <row r="201" spans="1:15" s="6" customFormat="1" ht="15" customHeight="1" x14ac:dyDescent="0.2">
      <c r="A201" s="152">
        <v>200</v>
      </c>
      <c r="B201" s="153" t="s">
        <v>15</v>
      </c>
      <c r="C201" s="153" t="s">
        <v>330</v>
      </c>
      <c r="D201" s="153" t="s">
        <v>388</v>
      </c>
      <c r="E201" s="153" t="s">
        <v>2402</v>
      </c>
      <c r="F201" s="153" t="s">
        <v>390</v>
      </c>
      <c r="G201" s="153" t="s">
        <v>2061</v>
      </c>
      <c r="H201" s="48" t="s">
        <v>3394</v>
      </c>
      <c r="I201" s="158">
        <v>400</v>
      </c>
      <c r="J201" s="158">
        <v>350</v>
      </c>
      <c r="K201" s="48"/>
      <c r="L201" s="8"/>
      <c r="M201" s="8">
        <v>100</v>
      </c>
      <c r="N201" s="13" t="s">
        <v>2048</v>
      </c>
      <c r="O201" s="13" t="s">
        <v>141</v>
      </c>
    </row>
    <row r="202" spans="1:15" s="3" customFormat="1" ht="15" customHeight="1" x14ac:dyDescent="0.2">
      <c r="A202" s="149">
        <v>201</v>
      </c>
      <c r="B202" s="150" t="s">
        <v>15</v>
      </c>
      <c r="C202" s="150" t="s">
        <v>15</v>
      </c>
      <c r="D202" s="150" t="s">
        <v>392</v>
      </c>
      <c r="E202" s="150" t="s">
        <v>2360</v>
      </c>
      <c r="F202" s="150">
        <v>815168656</v>
      </c>
      <c r="G202" s="150" t="s">
        <v>2061</v>
      </c>
      <c r="H202" s="49" t="s">
        <v>3395</v>
      </c>
      <c r="I202" s="157">
        <v>1500</v>
      </c>
      <c r="J202" s="157">
        <v>1300</v>
      </c>
      <c r="K202" s="49"/>
      <c r="L202" s="5"/>
      <c r="M202" s="5">
        <v>700</v>
      </c>
      <c r="N202" s="12" t="s">
        <v>2048</v>
      </c>
      <c r="O202" s="12" t="s">
        <v>141</v>
      </c>
    </row>
    <row r="203" spans="1:15" s="6" customFormat="1" ht="15" customHeight="1" x14ac:dyDescent="0.2">
      <c r="A203" s="152">
        <v>202</v>
      </c>
      <c r="B203" s="153" t="s">
        <v>15</v>
      </c>
      <c r="C203" s="153" t="s">
        <v>15</v>
      </c>
      <c r="D203" s="153" t="s">
        <v>394</v>
      </c>
      <c r="E203" s="153" t="s">
        <v>2378</v>
      </c>
      <c r="F203" s="153">
        <v>44839155</v>
      </c>
      <c r="G203" s="153" t="s">
        <v>2061</v>
      </c>
      <c r="H203" s="48" t="s">
        <v>3394</v>
      </c>
      <c r="I203" s="158">
        <v>1700</v>
      </c>
      <c r="J203" s="158">
        <v>1500</v>
      </c>
      <c r="K203" s="48"/>
      <c r="L203" s="8"/>
      <c r="M203" s="8">
        <v>900</v>
      </c>
      <c r="N203" s="13" t="s">
        <v>2048</v>
      </c>
      <c r="O203" s="13" t="s">
        <v>141</v>
      </c>
    </row>
    <row r="204" spans="1:15" s="3" customFormat="1" ht="15" customHeight="1" x14ac:dyDescent="0.2">
      <c r="A204" s="149">
        <v>203</v>
      </c>
      <c r="B204" s="150" t="s">
        <v>15</v>
      </c>
      <c r="C204" s="150" t="s">
        <v>15</v>
      </c>
      <c r="D204" s="150" t="s">
        <v>396</v>
      </c>
      <c r="E204" s="150" t="s">
        <v>2152</v>
      </c>
      <c r="F204" s="150">
        <v>879825845</v>
      </c>
      <c r="G204" s="150" t="s">
        <v>2061</v>
      </c>
      <c r="H204" s="49" t="s">
        <v>3395</v>
      </c>
      <c r="I204" s="157">
        <v>4000</v>
      </c>
      <c r="J204" s="157">
        <v>3800</v>
      </c>
      <c r="K204" s="49"/>
      <c r="L204" s="5"/>
      <c r="M204" s="5">
        <v>720</v>
      </c>
      <c r="N204" s="12" t="s">
        <v>2048</v>
      </c>
      <c r="O204" s="12" t="s">
        <v>141</v>
      </c>
    </row>
    <row r="205" spans="1:15" s="6" customFormat="1" ht="15" customHeight="1" x14ac:dyDescent="0.2">
      <c r="A205" s="152">
        <v>204</v>
      </c>
      <c r="B205" s="153" t="s">
        <v>15</v>
      </c>
      <c r="C205" s="153" t="s">
        <v>15</v>
      </c>
      <c r="D205" s="153" t="s">
        <v>398</v>
      </c>
      <c r="E205" s="153" t="s">
        <v>2360</v>
      </c>
      <c r="F205" s="153" t="s">
        <v>400</v>
      </c>
      <c r="G205" s="153" t="s">
        <v>2061</v>
      </c>
      <c r="H205" s="48" t="s">
        <v>3395</v>
      </c>
      <c r="I205" s="158">
        <v>1600</v>
      </c>
      <c r="J205" s="158">
        <v>1200</v>
      </c>
      <c r="K205" s="48"/>
      <c r="L205" s="8"/>
      <c r="M205" s="27">
        <v>1440</v>
      </c>
      <c r="N205" s="13" t="s">
        <v>2048</v>
      </c>
      <c r="O205" s="13" t="s">
        <v>141</v>
      </c>
    </row>
    <row r="206" spans="1:15" s="3" customFormat="1" ht="15" customHeight="1" x14ac:dyDescent="0.2">
      <c r="A206" s="149">
        <v>205</v>
      </c>
      <c r="B206" s="150" t="s">
        <v>15</v>
      </c>
      <c r="C206" s="150" t="s">
        <v>15</v>
      </c>
      <c r="D206" s="150" t="s">
        <v>402</v>
      </c>
      <c r="E206" s="150" t="s">
        <v>2359</v>
      </c>
      <c r="F206" s="150">
        <v>801097585</v>
      </c>
      <c r="G206" s="150" t="s">
        <v>2061</v>
      </c>
      <c r="H206" s="49" t="s">
        <v>3395</v>
      </c>
      <c r="I206" s="157">
        <v>1600</v>
      </c>
      <c r="J206" s="157">
        <v>1200</v>
      </c>
      <c r="K206" s="49"/>
      <c r="L206" s="5"/>
      <c r="M206" s="28">
        <v>1200</v>
      </c>
      <c r="N206" s="12" t="s">
        <v>2048</v>
      </c>
      <c r="O206" s="12" t="s">
        <v>141</v>
      </c>
    </row>
    <row r="207" spans="1:15" s="6" customFormat="1" ht="15" customHeight="1" x14ac:dyDescent="0.2">
      <c r="A207" s="152">
        <v>206</v>
      </c>
      <c r="B207" s="153" t="s">
        <v>15</v>
      </c>
      <c r="C207" s="153" t="s">
        <v>15</v>
      </c>
      <c r="D207" s="153" t="s">
        <v>404</v>
      </c>
      <c r="E207" s="153" t="s">
        <v>2378</v>
      </c>
      <c r="F207" s="153">
        <v>44891282</v>
      </c>
      <c r="G207" s="153" t="s">
        <v>2061</v>
      </c>
      <c r="H207" s="48" t="s">
        <v>3394</v>
      </c>
      <c r="I207" s="158">
        <v>1600</v>
      </c>
      <c r="J207" s="158">
        <v>1200</v>
      </c>
      <c r="K207" s="48" t="s">
        <v>2406</v>
      </c>
      <c r="L207" s="8" t="s">
        <v>2407</v>
      </c>
      <c r="M207" s="8" t="s">
        <v>2408</v>
      </c>
      <c r="N207" s="13" t="s">
        <v>2048</v>
      </c>
      <c r="O207" s="13" t="s">
        <v>141</v>
      </c>
    </row>
    <row r="208" spans="1:15" s="3" customFormat="1" ht="15" customHeight="1" x14ac:dyDescent="0.2">
      <c r="A208" s="149">
        <v>207</v>
      </c>
      <c r="B208" s="150" t="s">
        <v>15</v>
      </c>
      <c r="C208" s="150" t="s">
        <v>15</v>
      </c>
      <c r="D208" s="150" t="s">
        <v>404</v>
      </c>
      <c r="E208" s="150" t="s">
        <v>2382</v>
      </c>
      <c r="F208" s="150">
        <v>44891282</v>
      </c>
      <c r="G208" s="150" t="s">
        <v>2061</v>
      </c>
      <c r="H208" s="49" t="s">
        <v>3394</v>
      </c>
      <c r="I208" s="157">
        <v>1500</v>
      </c>
      <c r="J208" s="157">
        <v>1200</v>
      </c>
      <c r="K208" s="49" t="s">
        <v>2409</v>
      </c>
      <c r="L208" s="5" t="s">
        <v>2410</v>
      </c>
      <c r="M208" s="5" t="s">
        <v>2411</v>
      </c>
      <c r="N208" s="12" t="s">
        <v>2048</v>
      </c>
      <c r="O208" s="12" t="s">
        <v>141</v>
      </c>
    </row>
    <row r="209" spans="1:15" s="6" customFormat="1" ht="15" customHeight="1" x14ac:dyDescent="0.2">
      <c r="A209" s="152">
        <v>208</v>
      </c>
      <c r="B209" s="153" t="s">
        <v>15</v>
      </c>
      <c r="C209" s="153" t="s">
        <v>15</v>
      </c>
      <c r="D209" s="153" t="s">
        <v>404</v>
      </c>
      <c r="E209" s="153" t="s">
        <v>2386</v>
      </c>
      <c r="F209" s="153">
        <v>44891282</v>
      </c>
      <c r="G209" s="153" t="s">
        <v>2061</v>
      </c>
      <c r="H209" s="48" t="s">
        <v>3394</v>
      </c>
      <c r="I209" s="158">
        <v>2500</v>
      </c>
      <c r="J209" s="158">
        <v>2000</v>
      </c>
      <c r="K209" s="48" t="s">
        <v>2409</v>
      </c>
      <c r="L209" s="8" t="s">
        <v>2412</v>
      </c>
      <c r="M209" s="8" t="s">
        <v>2413</v>
      </c>
      <c r="N209" s="13" t="s">
        <v>2048</v>
      </c>
      <c r="O209" s="13" t="s">
        <v>2048</v>
      </c>
    </row>
    <row r="210" spans="1:15" s="3" customFormat="1" ht="15" customHeight="1" x14ac:dyDescent="0.2">
      <c r="A210" s="149">
        <v>209</v>
      </c>
      <c r="B210" s="150" t="s">
        <v>15</v>
      </c>
      <c r="C210" s="150" t="s">
        <v>15</v>
      </c>
      <c r="D210" s="150" t="s">
        <v>404</v>
      </c>
      <c r="E210" s="150" t="s">
        <v>2152</v>
      </c>
      <c r="F210" s="150">
        <v>44891282</v>
      </c>
      <c r="G210" s="150" t="s">
        <v>2061</v>
      </c>
      <c r="H210" s="49" t="s">
        <v>3394</v>
      </c>
      <c r="I210" s="157">
        <v>2800</v>
      </c>
      <c r="J210" s="157">
        <v>2000</v>
      </c>
      <c r="K210" s="49" t="s">
        <v>2414</v>
      </c>
      <c r="L210" s="5" t="s">
        <v>2415</v>
      </c>
      <c r="M210" s="5" t="s">
        <v>2416</v>
      </c>
      <c r="N210" s="12" t="s">
        <v>2048</v>
      </c>
      <c r="O210" s="12" t="s">
        <v>2048</v>
      </c>
    </row>
    <row r="211" spans="1:15" s="6" customFormat="1" ht="15" customHeight="1" x14ac:dyDescent="0.2">
      <c r="A211" s="152">
        <v>210</v>
      </c>
      <c r="B211" s="153" t="s">
        <v>15</v>
      </c>
      <c r="C211" s="153" t="s">
        <v>15</v>
      </c>
      <c r="D211" s="153" t="s">
        <v>405</v>
      </c>
      <c r="E211" s="153" t="s">
        <v>2417</v>
      </c>
      <c r="F211" s="153">
        <v>817185484</v>
      </c>
      <c r="G211" s="153" t="s">
        <v>2061</v>
      </c>
      <c r="H211" s="48" t="s">
        <v>3394</v>
      </c>
      <c r="I211" s="158">
        <v>1500</v>
      </c>
      <c r="J211" s="158">
        <v>1200</v>
      </c>
      <c r="K211" s="48">
        <v>5</v>
      </c>
      <c r="L211" s="8"/>
      <c r="M211" s="8"/>
      <c r="N211" s="13" t="s">
        <v>2048</v>
      </c>
      <c r="O211" s="13" t="s">
        <v>141</v>
      </c>
    </row>
    <row r="212" spans="1:15" s="3" customFormat="1" ht="15" customHeight="1" x14ac:dyDescent="0.2">
      <c r="A212" s="149">
        <v>211</v>
      </c>
      <c r="B212" s="150" t="s">
        <v>15</v>
      </c>
      <c r="C212" s="150" t="s">
        <v>15</v>
      </c>
      <c r="D212" s="150" t="s">
        <v>405</v>
      </c>
      <c r="E212" s="150" t="s">
        <v>2418</v>
      </c>
      <c r="F212" s="150">
        <v>817185484</v>
      </c>
      <c r="G212" s="150" t="s">
        <v>2061</v>
      </c>
      <c r="H212" s="49" t="s">
        <v>3394</v>
      </c>
      <c r="I212" s="157">
        <v>2500</v>
      </c>
      <c r="J212" s="157">
        <v>2000</v>
      </c>
      <c r="K212" s="49">
        <v>5</v>
      </c>
      <c r="L212" s="5"/>
      <c r="M212" s="5"/>
      <c r="N212" s="12" t="s">
        <v>2048</v>
      </c>
      <c r="O212" s="12" t="s">
        <v>141</v>
      </c>
    </row>
    <row r="213" spans="1:15" s="6" customFormat="1" ht="15" customHeight="1" x14ac:dyDescent="0.2">
      <c r="A213" s="152">
        <v>212</v>
      </c>
      <c r="B213" s="153" t="s">
        <v>15</v>
      </c>
      <c r="C213" s="153" t="s">
        <v>15</v>
      </c>
      <c r="D213" s="153" t="s">
        <v>408</v>
      </c>
      <c r="E213" s="153" t="s">
        <v>2152</v>
      </c>
      <c r="F213" s="153">
        <v>821583479</v>
      </c>
      <c r="G213" s="153" t="s">
        <v>2061</v>
      </c>
      <c r="H213" s="48" t="s">
        <v>3395</v>
      </c>
      <c r="I213" s="158">
        <v>5000</v>
      </c>
      <c r="J213" s="158">
        <v>4000</v>
      </c>
      <c r="K213" s="48" t="s">
        <v>2419</v>
      </c>
      <c r="L213" s="8" t="s">
        <v>2420</v>
      </c>
      <c r="M213" s="8" t="s">
        <v>2421</v>
      </c>
      <c r="N213" s="13" t="s">
        <v>2048</v>
      </c>
      <c r="O213" s="13" t="s">
        <v>141</v>
      </c>
    </row>
    <row r="214" spans="1:15" s="3" customFormat="1" ht="15" customHeight="1" x14ac:dyDescent="0.2">
      <c r="A214" s="149">
        <v>213</v>
      </c>
      <c r="B214" s="150" t="s">
        <v>15</v>
      </c>
      <c r="C214" s="150" t="s">
        <v>15</v>
      </c>
      <c r="D214" s="150" t="s">
        <v>412</v>
      </c>
      <c r="E214" s="150" t="s">
        <v>2152</v>
      </c>
      <c r="F214" s="150">
        <v>898465879</v>
      </c>
      <c r="G214" s="150" t="s">
        <v>2061</v>
      </c>
      <c r="H214" s="49" t="s">
        <v>3395</v>
      </c>
      <c r="I214" s="157">
        <v>4500</v>
      </c>
      <c r="J214" s="157">
        <v>4000</v>
      </c>
      <c r="K214" s="49"/>
      <c r="L214" s="5"/>
      <c r="M214" s="5">
        <v>300</v>
      </c>
      <c r="N214" s="12" t="s">
        <v>2048</v>
      </c>
      <c r="O214" s="12" t="s">
        <v>141</v>
      </c>
    </row>
    <row r="215" spans="1:15" s="6" customFormat="1" ht="15" customHeight="1" x14ac:dyDescent="0.2">
      <c r="A215" s="152">
        <v>214</v>
      </c>
      <c r="B215" s="153" t="s">
        <v>15</v>
      </c>
      <c r="C215" s="153" t="s">
        <v>15</v>
      </c>
      <c r="D215" s="153" t="s">
        <v>413</v>
      </c>
      <c r="E215" s="153" t="s">
        <v>2152</v>
      </c>
      <c r="F215" s="153">
        <v>821567135</v>
      </c>
      <c r="G215" s="153" t="s">
        <v>2061</v>
      </c>
      <c r="H215" s="48" t="s">
        <v>3395</v>
      </c>
      <c r="I215" s="158">
        <v>5000</v>
      </c>
      <c r="J215" s="158">
        <v>4000</v>
      </c>
      <c r="K215" s="48" t="s">
        <v>2419</v>
      </c>
      <c r="L215" s="8" t="s">
        <v>2420</v>
      </c>
      <c r="M215" s="8" t="s">
        <v>2421</v>
      </c>
      <c r="N215" s="13" t="s">
        <v>2048</v>
      </c>
      <c r="O215" s="13" t="s">
        <v>141</v>
      </c>
    </row>
    <row r="216" spans="1:15" s="3" customFormat="1" ht="15" customHeight="1" x14ac:dyDescent="0.2">
      <c r="A216" s="149">
        <v>215</v>
      </c>
      <c r="B216" s="150" t="s">
        <v>15</v>
      </c>
      <c r="C216" s="150" t="s">
        <v>15</v>
      </c>
      <c r="D216" s="150" t="s">
        <v>414</v>
      </c>
      <c r="E216" s="150" t="s">
        <v>2152</v>
      </c>
      <c r="F216" s="150">
        <v>872500441</v>
      </c>
      <c r="G216" s="150" t="s">
        <v>2061</v>
      </c>
      <c r="H216" s="49" t="s">
        <v>3395</v>
      </c>
      <c r="I216" s="157">
        <v>3000</v>
      </c>
      <c r="J216" s="49" t="s">
        <v>87</v>
      </c>
      <c r="K216" s="49"/>
      <c r="L216" s="5"/>
      <c r="M216" s="5">
        <v>300</v>
      </c>
      <c r="N216" s="12" t="s">
        <v>2048</v>
      </c>
      <c r="O216" s="12" t="s">
        <v>141</v>
      </c>
    </row>
    <row r="217" spans="1:15" s="6" customFormat="1" ht="15" customHeight="1" x14ac:dyDescent="0.2">
      <c r="A217" s="152">
        <v>216</v>
      </c>
      <c r="B217" s="153" t="s">
        <v>15</v>
      </c>
      <c r="C217" s="153" t="s">
        <v>15</v>
      </c>
      <c r="D217" s="153" t="s">
        <v>416</v>
      </c>
      <c r="E217" s="153" t="s">
        <v>2152</v>
      </c>
      <c r="F217" s="153" t="s">
        <v>418</v>
      </c>
      <c r="G217" s="153" t="s">
        <v>2061</v>
      </c>
      <c r="H217" s="48" t="s">
        <v>3395</v>
      </c>
      <c r="I217" s="158">
        <v>4000</v>
      </c>
      <c r="J217" s="158">
        <v>3500</v>
      </c>
      <c r="K217" s="48"/>
      <c r="L217" s="8"/>
      <c r="M217" s="27">
        <v>1000</v>
      </c>
      <c r="N217" s="13" t="s">
        <v>141</v>
      </c>
      <c r="O217" s="13" t="s">
        <v>141</v>
      </c>
    </row>
    <row r="218" spans="1:15" s="3" customFormat="1" ht="15" customHeight="1" x14ac:dyDescent="0.2">
      <c r="A218" s="149">
        <v>217</v>
      </c>
      <c r="B218" s="150" t="s">
        <v>15</v>
      </c>
      <c r="C218" s="150" t="s">
        <v>15</v>
      </c>
      <c r="D218" s="150" t="s">
        <v>421</v>
      </c>
      <c r="E218" s="150" t="s">
        <v>2152</v>
      </c>
      <c r="F218" s="150" t="s">
        <v>423</v>
      </c>
      <c r="G218" s="150" t="s">
        <v>2061</v>
      </c>
      <c r="H218" s="49" t="s">
        <v>3395</v>
      </c>
      <c r="I218" s="157">
        <v>3500</v>
      </c>
      <c r="J218" s="157">
        <v>3000</v>
      </c>
      <c r="K218" s="49"/>
      <c r="L218" s="5"/>
      <c r="M218" s="5">
        <v>150</v>
      </c>
      <c r="N218" s="12" t="s">
        <v>2048</v>
      </c>
      <c r="O218" s="12" t="s">
        <v>141</v>
      </c>
    </row>
    <row r="219" spans="1:15" s="6" customFormat="1" ht="15" customHeight="1" x14ac:dyDescent="0.2">
      <c r="A219" s="152">
        <v>218</v>
      </c>
      <c r="B219" s="153" t="s">
        <v>15</v>
      </c>
      <c r="C219" s="153" t="s">
        <v>15</v>
      </c>
      <c r="D219" s="153" t="s">
        <v>425</v>
      </c>
      <c r="E219" s="153" t="s">
        <v>2422</v>
      </c>
      <c r="F219" s="153">
        <v>854694448</v>
      </c>
      <c r="G219" s="153" t="s">
        <v>2061</v>
      </c>
      <c r="H219" s="48" t="s">
        <v>3394</v>
      </c>
      <c r="I219" s="158">
        <v>1500</v>
      </c>
      <c r="J219" s="158">
        <v>900</v>
      </c>
      <c r="K219" s="48"/>
      <c r="L219" s="8"/>
      <c r="M219" s="27">
        <v>1500</v>
      </c>
      <c r="N219" s="13" t="s">
        <v>2048</v>
      </c>
      <c r="O219" s="13" t="s">
        <v>141</v>
      </c>
    </row>
    <row r="220" spans="1:15" s="3" customFormat="1" ht="15" customHeight="1" x14ac:dyDescent="0.2">
      <c r="A220" s="149">
        <v>219</v>
      </c>
      <c r="B220" s="150" t="s">
        <v>15</v>
      </c>
      <c r="C220" s="150" t="s">
        <v>15</v>
      </c>
      <c r="D220" s="150" t="s">
        <v>425</v>
      </c>
      <c r="E220" s="150" t="s">
        <v>2423</v>
      </c>
      <c r="F220" s="150">
        <v>854694448</v>
      </c>
      <c r="G220" s="150" t="s">
        <v>2061</v>
      </c>
      <c r="H220" s="49" t="s">
        <v>3394</v>
      </c>
      <c r="I220" s="157">
        <v>2000</v>
      </c>
      <c r="J220" s="157">
        <v>1500</v>
      </c>
      <c r="K220" s="49"/>
      <c r="L220" s="5"/>
      <c r="M220" s="5">
        <v>500</v>
      </c>
      <c r="N220" s="12" t="s">
        <v>2048</v>
      </c>
      <c r="O220" s="12" t="s">
        <v>141</v>
      </c>
    </row>
    <row r="221" spans="1:15" s="6" customFormat="1" ht="15" customHeight="1" x14ac:dyDescent="0.2">
      <c r="A221" s="152">
        <v>220</v>
      </c>
      <c r="B221" s="153" t="s">
        <v>15</v>
      </c>
      <c r="C221" s="153" t="s">
        <v>15</v>
      </c>
      <c r="D221" s="153" t="s">
        <v>425</v>
      </c>
      <c r="E221" s="153" t="s">
        <v>2152</v>
      </c>
      <c r="F221" s="153">
        <v>854694448</v>
      </c>
      <c r="G221" s="153" t="s">
        <v>2061</v>
      </c>
      <c r="H221" s="48" t="s">
        <v>3394</v>
      </c>
      <c r="I221" s="158">
        <v>2500</v>
      </c>
      <c r="J221" s="158">
        <v>1800</v>
      </c>
      <c r="K221" s="48"/>
      <c r="L221" s="8"/>
      <c r="M221" s="8">
        <v>300</v>
      </c>
      <c r="N221" s="13" t="s">
        <v>2048</v>
      </c>
      <c r="O221" s="13" t="s">
        <v>141</v>
      </c>
    </row>
    <row r="222" spans="1:15" s="3" customFormat="1" ht="15" customHeight="1" x14ac:dyDescent="0.2">
      <c r="A222" s="149">
        <v>221</v>
      </c>
      <c r="B222" s="150" t="s">
        <v>15</v>
      </c>
      <c r="C222" s="150" t="s">
        <v>15</v>
      </c>
      <c r="D222" s="150" t="s">
        <v>427</v>
      </c>
      <c r="E222" s="150" t="s">
        <v>2424</v>
      </c>
      <c r="F222" s="150">
        <v>815418564</v>
      </c>
      <c r="G222" s="150" t="s">
        <v>2061</v>
      </c>
      <c r="H222" s="49" t="s">
        <v>3394</v>
      </c>
      <c r="I222" s="157">
        <v>2000</v>
      </c>
      <c r="J222" s="157">
        <v>1500</v>
      </c>
      <c r="K222" s="49"/>
      <c r="L222" s="5"/>
      <c r="M222" s="5">
        <v>800</v>
      </c>
      <c r="N222" s="12" t="s">
        <v>2048</v>
      </c>
      <c r="O222" s="12" t="s">
        <v>141</v>
      </c>
    </row>
    <row r="223" spans="1:15" s="6" customFormat="1" ht="15" customHeight="1" x14ac:dyDescent="0.2">
      <c r="A223" s="152">
        <v>222</v>
      </c>
      <c r="B223" s="153" t="s">
        <v>15</v>
      </c>
      <c r="C223" s="153" t="s">
        <v>15</v>
      </c>
      <c r="D223" s="153" t="s">
        <v>427</v>
      </c>
      <c r="E223" s="153" t="s">
        <v>2425</v>
      </c>
      <c r="F223" s="153">
        <v>815418564</v>
      </c>
      <c r="G223" s="153" t="s">
        <v>2061</v>
      </c>
      <c r="H223" s="48" t="s">
        <v>3394</v>
      </c>
      <c r="I223" s="158">
        <v>1500</v>
      </c>
      <c r="J223" s="158">
        <v>1000</v>
      </c>
      <c r="K223" s="48"/>
      <c r="L223" s="8"/>
      <c r="M223" s="8">
        <v>600</v>
      </c>
      <c r="N223" s="13" t="s">
        <v>2048</v>
      </c>
      <c r="O223" s="13" t="s">
        <v>141</v>
      </c>
    </row>
    <row r="224" spans="1:15" s="3" customFormat="1" ht="15" customHeight="1" x14ac:dyDescent="0.2">
      <c r="A224" s="149">
        <v>223</v>
      </c>
      <c r="B224" s="150" t="s">
        <v>15</v>
      </c>
      <c r="C224" s="150" t="s">
        <v>15</v>
      </c>
      <c r="D224" s="150" t="s">
        <v>429</v>
      </c>
      <c r="E224" s="150" t="s">
        <v>2152</v>
      </c>
      <c r="F224" s="150">
        <v>817250703</v>
      </c>
      <c r="G224" s="150" t="s">
        <v>2061</v>
      </c>
      <c r="H224" s="49" t="s">
        <v>3395</v>
      </c>
      <c r="I224" s="157">
        <v>4800</v>
      </c>
      <c r="J224" s="157">
        <v>4000</v>
      </c>
      <c r="K224" s="49"/>
      <c r="L224" s="5"/>
      <c r="M224" s="5">
        <v>400</v>
      </c>
      <c r="N224" s="12" t="s">
        <v>2048</v>
      </c>
      <c r="O224" s="12" t="s">
        <v>141</v>
      </c>
    </row>
    <row r="225" spans="1:15" s="6" customFormat="1" ht="15" customHeight="1" x14ac:dyDescent="0.2">
      <c r="A225" s="152">
        <v>224</v>
      </c>
      <c r="B225" s="153" t="s">
        <v>15</v>
      </c>
      <c r="C225" s="153" t="s">
        <v>15</v>
      </c>
      <c r="D225" s="153" t="s">
        <v>432</v>
      </c>
      <c r="E225" s="153" t="s">
        <v>2152</v>
      </c>
      <c r="F225" s="153">
        <v>884945844</v>
      </c>
      <c r="G225" s="153" t="s">
        <v>2061</v>
      </c>
      <c r="H225" s="48" t="s">
        <v>3395</v>
      </c>
      <c r="I225" s="158">
        <v>4000</v>
      </c>
      <c r="J225" s="158">
        <v>3600</v>
      </c>
      <c r="K225" s="48"/>
      <c r="L225" s="8"/>
      <c r="M225" s="8">
        <v>360</v>
      </c>
      <c r="N225" s="13" t="s">
        <v>2048</v>
      </c>
      <c r="O225" s="13" t="s">
        <v>141</v>
      </c>
    </row>
    <row r="226" spans="1:15" s="3" customFormat="1" ht="15" customHeight="1" x14ac:dyDescent="0.2">
      <c r="A226" s="149">
        <v>225</v>
      </c>
      <c r="B226" s="150" t="s">
        <v>15</v>
      </c>
      <c r="C226" s="150" t="s">
        <v>330</v>
      </c>
      <c r="D226" s="150" t="s">
        <v>433</v>
      </c>
      <c r="E226" s="150" t="s">
        <v>2426</v>
      </c>
      <c r="F226" s="150">
        <v>815492045</v>
      </c>
      <c r="G226" s="150" t="s">
        <v>2061</v>
      </c>
      <c r="H226" s="49" t="s">
        <v>3395</v>
      </c>
      <c r="I226" s="157">
        <v>750</v>
      </c>
      <c r="J226" s="157">
        <v>600</v>
      </c>
      <c r="K226" s="49">
        <v>25</v>
      </c>
      <c r="L226" s="5">
        <v>750</v>
      </c>
      <c r="M226" s="28">
        <v>9000</v>
      </c>
      <c r="N226" s="12" t="s">
        <v>2048</v>
      </c>
      <c r="O226" s="12" t="s">
        <v>141</v>
      </c>
    </row>
    <row r="227" spans="1:15" s="6" customFormat="1" ht="15" customHeight="1" x14ac:dyDescent="0.2">
      <c r="A227" s="152">
        <v>226</v>
      </c>
      <c r="B227" s="153" t="s">
        <v>15</v>
      </c>
      <c r="C227" s="153" t="s">
        <v>15</v>
      </c>
      <c r="D227" s="153" t="s">
        <v>436</v>
      </c>
      <c r="E227" s="153" t="s">
        <v>2152</v>
      </c>
      <c r="F227" s="153">
        <v>890902247</v>
      </c>
      <c r="G227" s="153" t="s">
        <v>2061</v>
      </c>
      <c r="H227" s="48" t="s">
        <v>3395</v>
      </c>
      <c r="I227" s="158">
        <v>4800</v>
      </c>
      <c r="J227" s="158">
        <v>4600</v>
      </c>
      <c r="K227" s="48"/>
      <c r="L227" s="8"/>
      <c r="M227" s="8">
        <v>400</v>
      </c>
      <c r="N227" s="13" t="s">
        <v>2048</v>
      </c>
      <c r="O227" s="13" t="s">
        <v>141</v>
      </c>
    </row>
    <row r="228" spans="1:15" s="3" customFormat="1" ht="15" customHeight="1" x14ac:dyDescent="0.2">
      <c r="A228" s="149">
        <v>227</v>
      </c>
      <c r="B228" s="150" t="s">
        <v>15</v>
      </c>
      <c r="C228" s="150" t="s">
        <v>15</v>
      </c>
      <c r="D228" s="150" t="s">
        <v>438</v>
      </c>
      <c r="E228" s="150" t="s">
        <v>2427</v>
      </c>
      <c r="F228" s="150">
        <v>898651060</v>
      </c>
      <c r="G228" s="150" t="s">
        <v>2061</v>
      </c>
      <c r="H228" s="49" t="s">
        <v>3395</v>
      </c>
      <c r="I228" s="157">
        <v>1600</v>
      </c>
      <c r="J228" s="157">
        <v>1300</v>
      </c>
      <c r="K228" s="49"/>
      <c r="L228" s="5"/>
      <c r="M228" s="5">
        <v>300</v>
      </c>
      <c r="N228" s="12" t="s">
        <v>2048</v>
      </c>
      <c r="O228" s="12" t="s">
        <v>141</v>
      </c>
    </row>
    <row r="229" spans="1:15" s="6" customFormat="1" ht="15" customHeight="1" x14ac:dyDescent="0.2">
      <c r="A229" s="152">
        <v>228</v>
      </c>
      <c r="B229" s="153" t="s">
        <v>15</v>
      </c>
      <c r="C229" s="153" t="s">
        <v>15</v>
      </c>
      <c r="D229" s="153" t="s">
        <v>440</v>
      </c>
      <c r="E229" s="153" t="s">
        <v>2152</v>
      </c>
      <c r="F229" s="153">
        <v>894246101</v>
      </c>
      <c r="G229" s="153" t="s">
        <v>2061</v>
      </c>
      <c r="H229" s="48" t="s">
        <v>3395</v>
      </c>
      <c r="I229" s="158">
        <v>4800</v>
      </c>
      <c r="J229" s="158">
        <v>4600</v>
      </c>
      <c r="K229" s="48"/>
      <c r="L229" s="8"/>
      <c r="M229" s="8">
        <v>360</v>
      </c>
      <c r="N229" s="13" t="s">
        <v>2048</v>
      </c>
      <c r="O229" s="13" t="s">
        <v>141</v>
      </c>
    </row>
    <row r="230" spans="1:15" s="3" customFormat="1" ht="15" customHeight="1" x14ac:dyDescent="0.2">
      <c r="A230" s="149">
        <v>229</v>
      </c>
      <c r="B230" s="150" t="s">
        <v>15</v>
      </c>
      <c r="C230" s="150" t="s">
        <v>15</v>
      </c>
      <c r="D230" s="150" t="s">
        <v>441</v>
      </c>
      <c r="E230" s="150" t="s">
        <v>2152</v>
      </c>
      <c r="F230" s="150">
        <v>817908570</v>
      </c>
      <c r="G230" s="150" t="s">
        <v>2061</v>
      </c>
      <c r="H230" s="49" t="s">
        <v>3394</v>
      </c>
      <c r="I230" s="157">
        <v>6000</v>
      </c>
      <c r="J230" s="157">
        <v>5000</v>
      </c>
      <c r="K230" s="49"/>
      <c r="L230" s="5"/>
      <c r="M230" s="5">
        <v>600</v>
      </c>
      <c r="N230" s="12" t="s">
        <v>2048</v>
      </c>
      <c r="O230" s="12" t="s">
        <v>141</v>
      </c>
    </row>
    <row r="231" spans="1:15" s="6" customFormat="1" ht="15" customHeight="1" x14ac:dyDescent="0.2">
      <c r="A231" s="152">
        <v>230</v>
      </c>
      <c r="B231" s="153" t="s">
        <v>15</v>
      </c>
      <c r="C231" s="153" t="s">
        <v>15</v>
      </c>
      <c r="D231" s="153" t="s">
        <v>443</v>
      </c>
      <c r="E231" s="153" t="s">
        <v>2152</v>
      </c>
      <c r="F231" s="153">
        <v>814703738</v>
      </c>
      <c r="G231" s="153" t="s">
        <v>2061</v>
      </c>
      <c r="H231" s="48" t="s">
        <v>3395</v>
      </c>
      <c r="I231" s="158">
        <v>3000</v>
      </c>
      <c r="J231" s="158">
        <v>2500</v>
      </c>
      <c r="K231" s="48"/>
      <c r="L231" s="8"/>
      <c r="M231" s="8">
        <v>360</v>
      </c>
      <c r="N231" s="13" t="s">
        <v>2048</v>
      </c>
      <c r="O231" s="13" t="s">
        <v>141</v>
      </c>
    </row>
    <row r="232" spans="1:15" s="3" customFormat="1" ht="15" customHeight="1" x14ac:dyDescent="0.2">
      <c r="A232" s="149">
        <v>231</v>
      </c>
      <c r="B232" s="150" t="s">
        <v>15</v>
      </c>
      <c r="C232" s="150" t="s">
        <v>15</v>
      </c>
      <c r="D232" s="150" t="s">
        <v>445</v>
      </c>
      <c r="E232" s="150" t="s">
        <v>2378</v>
      </c>
      <c r="F232" s="150">
        <v>816230150</v>
      </c>
      <c r="G232" s="150" t="s">
        <v>2061</v>
      </c>
      <c r="H232" s="49" t="s">
        <v>3395</v>
      </c>
      <c r="I232" s="157">
        <v>1600</v>
      </c>
      <c r="J232" s="157">
        <v>1200</v>
      </c>
      <c r="K232" s="49"/>
      <c r="L232" s="5"/>
      <c r="M232" s="28">
        <v>1200</v>
      </c>
      <c r="N232" s="12" t="s">
        <v>2048</v>
      </c>
      <c r="O232" s="12" t="s">
        <v>141</v>
      </c>
    </row>
    <row r="233" spans="1:15" s="6" customFormat="1" ht="15" customHeight="1" x14ac:dyDescent="0.2">
      <c r="A233" s="152">
        <v>232</v>
      </c>
      <c r="B233" s="153" t="s">
        <v>15</v>
      </c>
      <c r="C233" s="153" t="s">
        <v>15</v>
      </c>
      <c r="D233" s="153" t="s">
        <v>448</v>
      </c>
      <c r="E233" s="153" t="s">
        <v>2382</v>
      </c>
      <c r="F233" s="153">
        <v>838138660</v>
      </c>
      <c r="G233" s="153" t="s">
        <v>2061</v>
      </c>
      <c r="H233" s="48" t="s">
        <v>3394</v>
      </c>
      <c r="I233" s="158">
        <v>1200</v>
      </c>
      <c r="J233" s="158">
        <v>900</v>
      </c>
      <c r="K233" s="48" t="s">
        <v>2387</v>
      </c>
      <c r="L233" s="8" t="s">
        <v>2428</v>
      </c>
      <c r="M233" s="8" t="s">
        <v>2429</v>
      </c>
      <c r="N233" s="13" t="s">
        <v>2048</v>
      </c>
      <c r="O233" s="13" t="s">
        <v>2048</v>
      </c>
    </row>
    <row r="234" spans="1:15" s="3" customFormat="1" ht="15" customHeight="1" x14ac:dyDescent="0.2">
      <c r="A234" s="149">
        <v>233</v>
      </c>
      <c r="B234" s="150" t="s">
        <v>15</v>
      </c>
      <c r="C234" s="150" t="s">
        <v>15</v>
      </c>
      <c r="D234" s="150" t="s">
        <v>448</v>
      </c>
      <c r="E234" s="150" t="s">
        <v>2152</v>
      </c>
      <c r="F234" s="150">
        <v>838138660</v>
      </c>
      <c r="G234" s="150" t="s">
        <v>2061</v>
      </c>
      <c r="H234" s="49" t="s">
        <v>3394</v>
      </c>
      <c r="I234" s="157">
        <v>2000</v>
      </c>
      <c r="J234" s="157">
        <v>1500</v>
      </c>
      <c r="K234" s="49" t="s">
        <v>2419</v>
      </c>
      <c r="L234" s="5" t="s">
        <v>2420</v>
      </c>
      <c r="M234" s="5" t="s">
        <v>2404</v>
      </c>
      <c r="N234" s="12" t="s">
        <v>2048</v>
      </c>
      <c r="O234" s="12" t="s">
        <v>2048</v>
      </c>
    </row>
    <row r="235" spans="1:15" s="6" customFormat="1" ht="15" customHeight="1" x14ac:dyDescent="0.2">
      <c r="A235" s="152">
        <v>234</v>
      </c>
      <c r="B235" s="153" t="s">
        <v>15</v>
      </c>
      <c r="C235" s="153" t="s">
        <v>15</v>
      </c>
      <c r="D235" s="153" t="s">
        <v>448</v>
      </c>
      <c r="E235" s="153" t="s">
        <v>2386</v>
      </c>
      <c r="F235" s="153">
        <v>838138660</v>
      </c>
      <c r="G235" s="153" t="s">
        <v>2061</v>
      </c>
      <c r="H235" s="48" t="s">
        <v>3394</v>
      </c>
      <c r="I235" s="158">
        <v>1600</v>
      </c>
      <c r="J235" s="158">
        <v>1200</v>
      </c>
      <c r="K235" s="48" t="s">
        <v>2409</v>
      </c>
      <c r="L235" s="8" t="s">
        <v>2430</v>
      </c>
      <c r="M235" s="8" t="s">
        <v>2431</v>
      </c>
      <c r="N235" s="13" t="s">
        <v>2048</v>
      </c>
      <c r="O235" s="13" t="s">
        <v>2048</v>
      </c>
    </row>
    <row r="236" spans="1:15" s="3" customFormat="1" ht="15" customHeight="1" x14ac:dyDescent="0.2">
      <c r="A236" s="149">
        <v>235</v>
      </c>
      <c r="B236" s="150" t="s">
        <v>15</v>
      </c>
      <c r="C236" s="150" t="s">
        <v>15</v>
      </c>
      <c r="D236" s="150" t="s">
        <v>448</v>
      </c>
      <c r="E236" s="150" t="s">
        <v>2378</v>
      </c>
      <c r="F236" s="150">
        <v>838138660</v>
      </c>
      <c r="G236" s="150" t="s">
        <v>2061</v>
      </c>
      <c r="H236" s="49" t="s">
        <v>3393</v>
      </c>
      <c r="I236" s="157">
        <v>1600</v>
      </c>
      <c r="J236" s="157">
        <v>1200</v>
      </c>
      <c r="K236" s="49" t="s">
        <v>2432</v>
      </c>
      <c r="L236" s="5" t="s">
        <v>2433</v>
      </c>
      <c r="M236" s="5" t="s">
        <v>2434</v>
      </c>
      <c r="N236" s="12" t="s">
        <v>2048</v>
      </c>
      <c r="O236" s="12" t="s">
        <v>2048</v>
      </c>
    </row>
    <row r="237" spans="1:15" s="6" customFormat="1" ht="15" customHeight="1" x14ac:dyDescent="0.2">
      <c r="A237" s="152">
        <v>236</v>
      </c>
      <c r="B237" s="153" t="s">
        <v>15</v>
      </c>
      <c r="C237" s="153" t="s">
        <v>15</v>
      </c>
      <c r="D237" s="153" t="s">
        <v>450</v>
      </c>
      <c r="E237" s="153" t="s">
        <v>2152</v>
      </c>
      <c r="F237" s="153" t="s">
        <v>451</v>
      </c>
      <c r="G237" s="153" t="s">
        <v>2061</v>
      </c>
      <c r="H237" s="48" t="s">
        <v>3394</v>
      </c>
      <c r="I237" s="158">
        <v>3000</v>
      </c>
      <c r="J237" s="158">
        <v>2500</v>
      </c>
      <c r="K237" s="48"/>
      <c r="L237" s="8"/>
      <c r="M237" s="8">
        <v>360</v>
      </c>
      <c r="N237" s="13" t="s">
        <v>2048</v>
      </c>
      <c r="O237" s="13" t="s">
        <v>141</v>
      </c>
    </row>
    <row r="238" spans="1:15" s="3" customFormat="1" ht="15" customHeight="1" x14ac:dyDescent="0.2">
      <c r="A238" s="149">
        <v>237</v>
      </c>
      <c r="B238" s="150" t="s">
        <v>15</v>
      </c>
      <c r="C238" s="150" t="s">
        <v>330</v>
      </c>
      <c r="D238" s="150" t="s">
        <v>452</v>
      </c>
      <c r="E238" s="150" t="s">
        <v>2152</v>
      </c>
      <c r="F238" s="150">
        <v>815492045</v>
      </c>
      <c r="G238" s="150" t="s">
        <v>2061</v>
      </c>
      <c r="H238" s="49" t="s">
        <v>3394</v>
      </c>
      <c r="I238" s="157">
        <v>4500</v>
      </c>
      <c r="J238" s="157">
        <v>3800</v>
      </c>
      <c r="K238" s="49"/>
      <c r="L238" s="5">
        <v>40</v>
      </c>
      <c r="M238" s="5">
        <v>480</v>
      </c>
      <c r="N238" s="12" t="s">
        <v>2048</v>
      </c>
      <c r="O238" s="12" t="s">
        <v>141</v>
      </c>
    </row>
    <row r="239" spans="1:15" s="6" customFormat="1" ht="15" customHeight="1" x14ac:dyDescent="0.2">
      <c r="A239" s="152">
        <v>238</v>
      </c>
      <c r="B239" s="153" t="s">
        <v>15</v>
      </c>
      <c r="C239" s="153" t="s">
        <v>15</v>
      </c>
      <c r="D239" s="153" t="s">
        <v>454</v>
      </c>
      <c r="E239" s="153" t="s">
        <v>2425</v>
      </c>
      <c r="F239" s="153">
        <v>817734368</v>
      </c>
      <c r="G239" s="153" t="s">
        <v>2061</v>
      </c>
      <c r="H239" s="48" t="s">
        <v>3394</v>
      </c>
      <c r="I239" s="158">
        <v>1500</v>
      </c>
      <c r="J239" s="158">
        <v>1300</v>
      </c>
      <c r="K239" s="48"/>
      <c r="L239" s="8"/>
      <c r="M239" s="8" t="s">
        <v>2435</v>
      </c>
      <c r="N239" s="13" t="s">
        <v>2048</v>
      </c>
      <c r="O239" s="13" t="s">
        <v>141</v>
      </c>
    </row>
    <row r="240" spans="1:15" s="3" customFormat="1" ht="15" customHeight="1" x14ac:dyDescent="0.2">
      <c r="A240" s="149">
        <v>239</v>
      </c>
      <c r="B240" s="150" t="s">
        <v>15</v>
      </c>
      <c r="C240" s="150" t="s">
        <v>15</v>
      </c>
      <c r="D240" s="150" t="s">
        <v>456</v>
      </c>
      <c r="E240" s="150" t="s">
        <v>2424</v>
      </c>
      <c r="F240" s="150">
        <v>848303179</v>
      </c>
      <c r="G240" s="150" t="s">
        <v>2061</v>
      </c>
      <c r="H240" s="49" t="s">
        <v>3394</v>
      </c>
      <c r="I240" s="157">
        <v>2200</v>
      </c>
      <c r="J240" s="157">
        <v>2200</v>
      </c>
      <c r="K240" s="49"/>
      <c r="L240" s="5"/>
      <c r="M240" s="5">
        <v>900</v>
      </c>
      <c r="N240" s="12" t="s">
        <v>2048</v>
      </c>
      <c r="O240" s="12" t="s">
        <v>141</v>
      </c>
    </row>
    <row r="241" spans="1:15" s="6" customFormat="1" ht="15" customHeight="1" x14ac:dyDescent="0.2">
      <c r="A241" s="152">
        <v>240</v>
      </c>
      <c r="B241" s="153" t="s">
        <v>15</v>
      </c>
      <c r="C241" s="153" t="s">
        <v>15</v>
      </c>
      <c r="D241" s="153" t="s">
        <v>456</v>
      </c>
      <c r="E241" s="153" t="s">
        <v>2152</v>
      </c>
      <c r="F241" s="153">
        <v>848303179</v>
      </c>
      <c r="G241" s="153" t="s">
        <v>2061</v>
      </c>
      <c r="H241" s="48" t="s">
        <v>3395</v>
      </c>
      <c r="I241" s="158">
        <v>3000</v>
      </c>
      <c r="J241" s="158">
        <v>2500</v>
      </c>
      <c r="K241" s="48"/>
      <c r="L241" s="8"/>
      <c r="M241" s="8">
        <v>612</v>
      </c>
      <c r="N241" s="13" t="s">
        <v>2048</v>
      </c>
      <c r="O241" s="13" t="s">
        <v>141</v>
      </c>
    </row>
    <row r="242" spans="1:15" s="3" customFormat="1" ht="15" customHeight="1" x14ac:dyDescent="0.2">
      <c r="A242" s="149">
        <v>241</v>
      </c>
      <c r="B242" s="150" t="s">
        <v>15</v>
      </c>
      <c r="C242" s="150" t="s">
        <v>15</v>
      </c>
      <c r="D242" s="150" t="s">
        <v>459</v>
      </c>
      <c r="E242" s="150" t="s">
        <v>2424</v>
      </c>
      <c r="F242" s="150">
        <v>44891359</v>
      </c>
      <c r="G242" s="150" t="s">
        <v>2061</v>
      </c>
      <c r="H242" s="49" t="s">
        <v>3394</v>
      </c>
      <c r="I242" s="157">
        <v>2200</v>
      </c>
      <c r="J242" s="157">
        <v>1500</v>
      </c>
      <c r="K242" s="49"/>
      <c r="L242" s="5"/>
      <c r="M242" s="28">
        <v>1500</v>
      </c>
      <c r="N242" s="12" t="s">
        <v>2048</v>
      </c>
      <c r="O242" s="12" t="s">
        <v>141</v>
      </c>
    </row>
    <row r="243" spans="1:15" s="6" customFormat="1" ht="15" customHeight="1" x14ac:dyDescent="0.2">
      <c r="A243" s="152">
        <v>242</v>
      </c>
      <c r="B243" s="153" t="s">
        <v>15</v>
      </c>
      <c r="C243" s="153" t="s">
        <v>15</v>
      </c>
      <c r="D243" s="153" t="s">
        <v>459</v>
      </c>
      <c r="E243" s="153" t="s">
        <v>2425</v>
      </c>
      <c r="F243" s="153">
        <v>44891359</v>
      </c>
      <c r="G243" s="153" t="s">
        <v>2061</v>
      </c>
      <c r="H243" s="48" t="s">
        <v>3394</v>
      </c>
      <c r="I243" s="158">
        <v>1500</v>
      </c>
      <c r="J243" s="158">
        <v>1000</v>
      </c>
      <c r="K243" s="48"/>
      <c r="L243" s="8"/>
      <c r="M243" s="27">
        <v>1500</v>
      </c>
      <c r="N243" s="13" t="s">
        <v>2048</v>
      </c>
      <c r="O243" s="13" t="s">
        <v>141</v>
      </c>
    </row>
    <row r="244" spans="1:15" s="3" customFormat="1" ht="15" customHeight="1" x14ac:dyDescent="0.2">
      <c r="A244" s="149">
        <v>243</v>
      </c>
      <c r="B244" s="150" t="s">
        <v>15</v>
      </c>
      <c r="C244" s="150" t="s">
        <v>15</v>
      </c>
      <c r="D244" s="150" t="s">
        <v>459</v>
      </c>
      <c r="E244" s="150" t="s">
        <v>2152</v>
      </c>
      <c r="F244" s="150">
        <v>44891359</v>
      </c>
      <c r="G244" s="150" t="s">
        <v>2061</v>
      </c>
      <c r="H244" s="49" t="s">
        <v>3395</v>
      </c>
      <c r="I244" s="157">
        <v>5000</v>
      </c>
      <c r="J244" s="157">
        <v>4500</v>
      </c>
      <c r="K244" s="49"/>
      <c r="L244" s="5">
        <v>12</v>
      </c>
      <c r="M244" s="5">
        <v>100</v>
      </c>
      <c r="N244" s="12" t="s">
        <v>2048</v>
      </c>
      <c r="O244" s="12" t="s">
        <v>141</v>
      </c>
    </row>
    <row r="245" spans="1:15" s="6" customFormat="1" ht="15" customHeight="1" x14ac:dyDescent="0.2">
      <c r="A245" s="152">
        <v>244</v>
      </c>
      <c r="B245" s="153" t="s">
        <v>15</v>
      </c>
      <c r="C245" s="153" t="s">
        <v>15</v>
      </c>
      <c r="D245" s="153" t="s">
        <v>461</v>
      </c>
      <c r="E245" s="153" t="s">
        <v>2382</v>
      </c>
      <c r="F245" s="153">
        <v>892860630</v>
      </c>
      <c r="G245" s="153" t="s">
        <v>2061</v>
      </c>
      <c r="H245" s="48" t="s">
        <v>3394</v>
      </c>
      <c r="I245" s="158">
        <v>1650</v>
      </c>
      <c r="J245" s="158">
        <v>1250</v>
      </c>
      <c r="K245" s="48" t="s">
        <v>2383</v>
      </c>
      <c r="L245" s="8" t="s">
        <v>2384</v>
      </c>
      <c r="M245" s="8" t="s">
        <v>2436</v>
      </c>
      <c r="N245" s="13" t="s">
        <v>2048</v>
      </c>
      <c r="O245" s="13" t="s">
        <v>2048</v>
      </c>
    </row>
    <row r="246" spans="1:15" s="3" customFormat="1" ht="15" customHeight="1" x14ac:dyDescent="0.2">
      <c r="A246" s="149">
        <v>245</v>
      </c>
      <c r="B246" s="150" t="s">
        <v>15</v>
      </c>
      <c r="C246" s="150" t="s">
        <v>15</v>
      </c>
      <c r="D246" s="150" t="s">
        <v>461</v>
      </c>
      <c r="E246" s="150" t="s">
        <v>2378</v>
      </c>
      <c r="F246" s="150">
        <v>892860630</v>
      </c>
      <c r="G246" s="150" t="s">
        <v>2061</v>
      </c>
      <c r="H246" s="49" t="s">
        <v>3394</v>
      </c>
      <c r="I246" s="157">
        <v>1600</v>
      </c>
      <c r="J246" s="157">
        <v>1200</v>
      </c>
      <c r="K246" s="49" t="s">
        <v>2437</v>
      </c>
      <c r="L246" s="5" t="s">
        <v>2438</v>
      </c>
      <c r="M246" s="5" t="s">
        <v>2439</v>
      </c>
      <c r="N246" s="12" t="s">
        <v>2048</v>
      </c>
      <c r="O246" s="12" t="s">
        <v>141</v>
      </c>
    </row>
    <row r="247" spans="1:15" s="6" customFormat="1" ht="15" customHeight="1" x14ac:dyDescent="0.2">
      <c r="A247" s="152">
        <v>246</v>
      </c>
      <c r="B247" s="153" t="s">
        <v>15</v>
      </c>
      <c r="C247" s="153" t="s">
        <v>15</v>
      </c>
      <c r="D247" s="153" t="s">
        <v>461</v>
      </c>
      <c r="E247" s="153" t="s">
        <v>2386</v>
      </c>
      <c r="F247" s="153">
        <v>892860630</v>
      </c>
      <c r="G247" s="153" t="s">
        <v>2061</v>
      </c>
      <c r="H247" s="48" t="s">
        <v>3394</v>
      </c>
      <c r="I247" s="158">
        <v>2500</v>
      </c>
      <c r="J247" s="158">
        <v>2000</v>
      </c>
      <c r="K247" s="48" t="s">
        <v>2440</v>
      </c>
      <c r="L247" s="8" t="s">
        <v>2441</v>
      </c>
      <c r="M247" s="8" t="s">
        <v>2442</v>
      </c>
      <c r="N247" s="13" t="s">
        <v>2048</v>
      </c>
      <c r="O247" s="13" t="s">
        <v>141</v>
      </c>
    </row>
    <row r="248" spans="1:15" s="3" customFormat="1" ht="15" customHeight="1" x14ac:dyDescent="0.2">
      <c r="A248" s="149">
        <v>247</v>
      </c>
      <c r="B248" s="150" t="s">
        <v>15</v>
      </c>
      <c r="C248" s="150" t="s">
        <v>15</v>
      </c>
      <c r="D248" s="150" t="s">
        <v>461</v>
      </c>
      <c r="E248" s="150" t="s">
        <v>2152</v>
      </c>
      <c r="F248" s="150">
        <v>892860630</v>
      </c>
      <c r="G248" s="150" t="s">
        <v>2061</v>
      </c>
      <c r="H248" s="49" t="s">
        <v>3393</v>
      </c>
      <c r="I248" s="157">
        <v>4000</v>
      </c>
      <c r="J248" s="157">
        <v>3500</v>
      </c>
      <c r="K248" s="49" t="s">
        <v>2443</v>
      </c>
      <c r="L248" s="5" t="s">
        <v>2420</v>
      </c>
      <c r="M248" s="5" t="s">
        <v>2404</v>
      </c>
      <c r="N248" s="12" t="s">
        <v>2048</v>
      </c>
      <c r="O248" s="12" t="s">
        <v>141</v>
      </c>
    </row>
    <row r="249" spans="1:15" s="6" customFormat="1" ht="15" customHeight="1" x14ac:dyDescent="0.2">
      <c r="A249" s="152">
        <v>248</v>
      </c>
      <c r="B249" s="153" t="s">
        <v>15</v>
      </c>
      <c r="C249" s="153" t="s">
        <v>15</v>
      </c>
      <c r="D249" s="153" t="s">
        <v>464</v>
      </c>
      <c r="E249" s="153" t="s">
        <v>2444</v>
      </c>
      <c r="F249" s="153">
        <v>881363785</v>
      </c>
      <c r="G249" s="153" t="s">
        <v>2061</v>
      </c>
      <c r="H249" s="48" t="s">
        <v>3394</v>
      </c>
      <c r="I249" s="158">
        <v>1800</v>
      </c>
      <c r="J249" s="158">
        <v>1600</v>
      </c>
      <c r="K249" s="48"/>
      <c r="L249" s="8"/>
      <c r="M249" s="8">
        <v>300</v>
      </c>
      <c r="N249" s="13" t="s">
        <v>2048</v>
      </c>
      <c r="O249" s="13" t="s">
        <v>141</v>
      </c>
    </row>
    <row r="250" spans="1:15" s="3" customFormat="1" ht="15" customHeight="1" x14ac:dyDescent="0.2">
      <c r="A250" s="149">
        <v>249</v>
      </c>
      <c r="B250" s="150" t="s">
        <v>15</v>
      </c>
      <c r="C250" s="150" t="s">
        <v>15</v>
      </c>
      <c r="D250" s="150" t="s">
        <v>466</v>
      </c>
      <c r="E250" s="150" t="s">
        <v>2378</v>
      </c>
      <c r="F250" s="150">
        <v>817606007</v>
      </c>
      <c r="G250" s="150" t="s">
        <v>2061</v>
      </c>
      <c r="H250" s="49" t="s">
        <v>3394</v>
      </c>
      <c r="I250" s="157">
        <v>1500</v>
      </c>
      <c r="J250" s="157">
        <v>1200</v>
      </c>
      <c r="K250" s="49" t="s">
        <v>2432</v>
      </c>
      <c r="L250" s="5" t="s">
        <v>2433</v>
      </c>
      <c r="M250" s="5" t="s">
        <v>2434</v>
      </c>
      <c r="N250" s="12" t="s">
        <v>2048</v>
      </c>
      <c r="O250" s="12" t="s">
        <v>2048</v>
      </c>
    </row>
    <row r="251" spans="1:15" s="6" customFormat="1" ht="15" customHeight="1" x14ac:dyDescent="0.2">
      <c r="A251" s="152">
        <v>250</v>
      </c>
      <c r="B251" s="153" t="s">
        <v>15</v>
      </c>
      <c r="C251" s="153" t="s">
        <v>15</v>
      </c>
      <c r="D251" s="153" t="s">
        <v>466</v>
      </c>
      <c r="E251" s="153" t="s">
        <v>2382</v>
      </c>
      <c r="F251" s="153">
        <v>817606007</v>
      </c>
      <c r="G251" s="153" t="s">
        <v>2061</v>
      </c>
      <c r="H251" s="48" t="s">
        <v>3393</v>
      </c>
      <c r="I251" s="158">
        <v>1500</v>
      </c>
      <c r="J251" s="158">
        <v>1000</v>
      </c>
      <c r="K251" s="48" t="s">
        <v>2387</v>
      </c>
      <c r="L251" s="8" t="s">
        <v>2428</v>
      </c>
      <c r="M251" s="8" t="s">
        <v>2429</v>
      </c>
      <c r="N251" s="13" t="s">
        <v>2048</v>
      </c>
      <c r="O251" s="13" t="s">
        <v>2048</v>
      </c>
    </row>
    <row r="252" spans="1:15" s="3" customFormat="1" ht="15" customHeight="1" x14ac:dyDescent="0.2">
      <c r="A252" s="149">
        <v>251</v>
      </c>
      <c r="B252" s="150" t="s">
        <v>15</v>
      </c>
      <c r="C252" s="150" t="s">
        <v>15</v>
      </c>
      <c r="D252" s="150" t="s">
        <v>466</v>
      </c>
      <c r="E252" s="150" t="s">
        <v>2386</v>
      </c>
      <c r="F252" s="150">
        <v>817606007</v>
      </c>
      <c r="G252" s="150" t="s">
        <v>2061</v>
      </c>
      <c r="H252" s="49" t="s">
        <v>3394</v>
      </c>
      <c r="I252" s="157">
        <v>1600</v>
      </c>
      <c r="J252" s="157">
        <v>1200</v>
      </c>
      <c r="K252" s="49" t="s">
        <v>2409</v>
      </c>
      <c r="L252" s="5" t="s">
        <v>2430</v>
      </c>
      <c r="M252" s="5" t="s">
        <v>2431</v>
      </c>
      <c r="N252" s="12" t="s">
        <v>2048</v>
      </c>
      <c r="O252" s="12" t="s">
        <v>2048</v>
      </c>
    </row>
    <row r="253" spans="1:15" s="6" customFormat="1" ht="15" customHeight="1" x14ac:dyDescent="0.2">
      <c r="A253" s="152">
        <v>252</v>
      </c>
      <c r="B253" s="153" t="s">
        <v>15</v>
      </c>
      <c r="C253" s="153" t="s">
        <v>15</v>
      </c>
      <c r="D253" s="153" t="s">
        <v>466</v>
      </c>
      <c r="E253" s="153" t="s">
        <v>2152</v>
      </c>
      <c r="F253" s="153">
        <v>817606007</v>
      </c>
      <c r="G253" s="153" t="s">
        <v>2061</v>
      </c>
      <c r="H253" s="48" t="s">
        <v>3394</v>
      </c>
      <c r="I253" s="158">
        <v>2500</v>
      </c>
      <c r="J253" s="158">
        <v>2000</v>
      </c>
      <c r="K253" s="48" t="s">
        <v>2419</v>
      </c>
      <c r="L253" s="8" t="s">
        <v>2420</v>
      </c>
      <c r="M253" s="8" t="s">
        <v>2404</v>
      </c>
      <c r="N253" s="13" t="s">
        <v>2048</v>
      </c>
      <c r="O253" s="13" t="s">
        <v>2048</v>
      </c>
    </row>
    <row r="254" spans="1:15" s="3" customFormat="1" ht="15" customHeight="1" x14ac:dyDescent="0.2">
      <c r="A254" s="149">
        <v>253</v>
      </c>
      <c r="B254" s="150" t="s">
        <v>15</v>
      </c>
      <c r="C254" s="150" t="s">
        <v>15</v>
      </c>
      <c r="D254" s="150" t="s">
        <v>468</v>
      </c>
      <c r="E254" s="150" t="s">
        <v>2152</v>
      </c>
      <c r="F254" s="150">
        <v>850977303</v>
      </c>
      <c r="G254" s="150" t="s">
        <v>2061</v>
      </c>
      <c r="H254" s="49" t="s">
        <v>3395</v>
      </c>
      <c r="I254" s="157">
        <v>3500</v>
      </c>
      <c r="J254" s="157">
        <v>3000</v>
      </c>
      <c r="K254" s="49">
        <v>10</v>
      </c>
      <c r="L254" s="5">
        <v>300</v>
      </c>
      <c r="M254" s="5">
        <v>3600</v>
      </c>
      <c r="N254" s="12" t="s">
        <v>2048</v>
      </c>
      <c r="O254" s="12" t="s">
        <v>141</v>
      </c>
    </row>
    <row r="255" spans="1:15" s="6" customFormat="1" ht="15" customHeight="1" x14ac:dyDescent="0.2">
      <c r="A255" s="152">
        <v>254</v>
      </c>
      <c r="B255" s="153" t="s">
        <v>15</v>
      </c>
      <c r="C255" s="153" t="s">
        <v>15</v>
      </c>
      <c r="D255" s="153" t="s">
        <v>470</v>
      </c>
      <c r="E255" s="153" t="s">
        <v>2152</v>
      </c>
      <c r="F255" s="153">
        <v>821381100</v>
      </c>
      <c r="G255" s="153" t="s">
        <v>2061</v>
      </c>
      <c r="H255" s="48" t="s">
        <v>3394</v>
      </c>
      <c r="I255" s="158">
        <v>4800</v>
      </c>
      <c r="J255" s="158">
        <v>4600</v>
      </c>
      <c r="K255" s="48"/>
      <c r="L255" s="8"/>
      <c r="M255" s="8">
        <v>360</v>
      </c>
      <c r="N255" s="13" t="s">
        <v>2048</v>
      </c>
      <c r="O255" s="13" t="s">
        <v>141</v>
      </c>
    </row>
    <row r="256" spans="1:15" s="3" customFormat="1" ht="15" customHeight="1" x14ac:dyDescent="0.2">
      <c r="A256" s="149">
        <v>255</v>
      </c>
      <c r="B256" s="150" t="s">
        <v>15</v>
      </c>
      <c r="C256" s="150" t="s">
        <v>15</v>
      </c>
      <c r="D256" s="150" t="s">
        <v>472</v>
      </c>
      <c r="E256" s="150" t="s">
        <v>2378</v>
      </c>
      <c r="F256" s="150">
        <v>819976028</v>
      </c>
      <c r="G256" s="150" t="s">
        <v>2061</v>
      </c>
      <c r="H256" s="49" t="s">
        <v>3394</v>
      </c>
      <c r="I256" s="157">
        <v>1500</v>
      </c>
      <c r="J256" s="157">
        <v>900</v>
      </c>
      <c r="K256" s="49" t="s">
        <v>2445</v>
      </c>
      <c r="L256" s="5" t="s">
        <v>2446</v>
      </c>
      <c r="M256" s="5" t="s">
        <v>2447</v>
      </c>
      <c r="N256" s="12" t="s">
        <v>2048</v>
      </c>
      <c r="O256" s="12" t="s">
        <v>2048</v>
      </c>
    </row>
    <row r="257" spans="1:15" s="6" customFormat="1" ht="15" customHeight="1" x14ac:dyDescent="0.2">
      <c r="A257" s="152">
        <v>256</v>
      </c>
      <c r="B257" s="153" t="s">
        <v>15</v>
      </c>
      <c r="C257" s="153" t="s">
        <v>15</v>
      </c>
      <c r="D257" s="153" t="s">
        <v>472</v>
      </c>
      <c r="E257" s="153" t="s">
        <v>2382</v>
      </c>
      <c r="F257" s="153">
        <v>819976028</v>
      </c>
      <c r="G257" s="153" t="s">
        <v>2061</v>
      </c>
      <c r="H257" s="48" t="s">
        <v>3394</v>
      </c>
      <c r="I257" s="158">
        <v>1700</v>
      </c>
      <c r="J257" s="158">
        <v>1200</v>
      </c>
      <c r="K257" s="48" t="s">
        <v>2448</v>
      </c>
      <c r="L257" s="8" t="s">
        <v>2449</v>
      </c>
      <c r="M257" s="8" t="s">
        <v>2450</v>
      </c>
      <c r="N257" s="13" t="s">
        <v>2048</v>
      </c>
      <c r="O257" s="13" t="s">
        <v>2048</v>
      </c>
    </row>
    <row r="258" spans="1:15" s="3" customFormat="1" ht="15" customHeight="1" x14ac:dyDescent="0.2">
      <c r="A258" s="149">
        <v>257</v>
      </c>
      <c r="B258" s="150" t="s">
        <v>15</v>
      </c>
      <c r="C258" s="150" t="s">
        <v>15</v>
      </c>
      <c r="D258" s="150" t="s">
        <v>472</v>
      </c>
      <c r="E258" s="150" t="s">
        <v>2386</v>
      </c>
      <c r="F258" s="150">
        <v>819976028</v>
      </c>
      <c r="G258" s="150" t="s">
        <v>2061</v>
      </c>
      <c r="H258" s="49" t="s">
        <v>3394</v>
      </c>
      <c r="I258" s="157">
        <v>1500</v>
      </c>
      <c r="J258" s="157">
        <v>1000</v>
      </c>
      <c r="K258" s="49" t="s">
        <v>2451</v>
      </c>
      <c r="L258" s="5" t="s">
        <v>2452</v>
      </c>
      <c r="M258" s="5" t="s">
        <v>2453</v>
      </c>
      <c r="N258" s="12" t="s">
        <v>2048</v>
      </c>
      <c r="O258" s="12" t="s">
        <v>2048</v>
      </c>
    </row>
    <row r="259" spans="1:15" s="6" customFormat="1" ht="15" customHeight="1" x14ac:dyDescent="0.2">
      <c r="A259" s="152">
        <v>258</v>
      </c>
      <c r="B259" s="153" t="s">
        <v>15</v>
      </c>
      <c r="C259" s="153" t="s">
        <v>15</v>
      </c>
      <c r="D259" s="153" t="s">
        <v>472</v>
      </c>
      <c r="E259" s="153" t="s">
        <v>2152</v>
      </c>
      <c r="F259" s="153">
        <v>819976028</v>
      </c>
      <c r="G259" s="153" t="s">
        <v>2061</v>
      </c>
      <c r="H259" s="48" t="s">
        <v>3394</v>
      </c>
      <c r="I259" s="158">
        <v>4800</v>
      </c>
      <c r="J259" s="158">
        <v>4200</v>
      </c>
      <c r="K259" s="48" t="s">
        <v>2454</v>
      </c>
      <c r="L259" s="8" t="s">
        <v>2455</v>
      </c>
      <c r="M259" s="8" t="s">
        <v>2456</v>
      </c>
      <c r="N259" s="13" t="s">
        <v>2048</v>
      </c>
      <c r="O259" s="13" t="s">
        <v>141</v>
      </c>
    </row>
    <row r="260" spans="1:15" s="3" customFormat="1" ht="15" customHeight="1" x14ac:dyDescent="0.2">
      <c r="A260" s="149">
        <v>259</v>
      </c>
      <c r="B260" s="150" t="s">
        <v>15</v>
      </c>
      <c r="C260" s="150" t="s">
        <v>15</v>
      </c>
      <c r="D260" s="150" t="s">
        <v>474</v>
      </c>
      <c r="E260" s="150" t="s">
        <v>2457</v>
      </c>
      <c r="F260" s="150" t="s">
        <v>476</v>
      </c>
      <c r="G260" s="150" t="s">
        <v>2061</v>
      </c>
      <c r="H260" s="49" t="s">
        <v>3394</v>
      </c>
      <c r="I260" s="157">
        <v>1500</v>
      </c>
      <c r="J260" s="157">
        <v>1000</v>
      </c>
      <c r="K260" s="49"/>
      <c r="L260" s="5"/>
      <c r="M260" s="5" t="s">
        <v>2458</v>
      </c>
      <c r="N260" s="12" t="s">
        <v>2048</v>
      </c>
      <c r="O260" s="12" t="s">
        <v>141</v>
      </c>
    </row>
    <row r="261" spans="1:15" s="6" customFormat="1" ht="15" customHeight="1" x14ac:dyDescent="0.2">
      <c r="A261" s="152">
        <v>260</v>
      </c>
      <c r="B261" s="153" t="s">
        <v>15</v>
      </c>
      <c r="C261" s="153" t="s">
        <v>15</v>
      </c>
      <c r="D261" s="153" t="s">
        <v>474</v>
      </c>
      <c r="E261" s="153" t="s">
        <v>2459</v>
      </c>
      <c r="F261" s="153" t="s">
        <v>476</v>
      </c>
      <c r="G261" s="153" t="s">
        <v>2061</v>
      </c>
      <c r="H261" s="48" t="s">
        <v>3394</v>
      </c>
      <c r="I261" s="158">
        <v>2500</v>
      </c>
      <c r="J261" s="158">
        <v>1700</v>
      </c>
      <c r="K261" s="48"/>
      <c r="L261" s="8"/>
      <c r="M261" s="27">
        <v>3000</v>
      </c>
      <c r="N261" s="13" t="s">
        <v>2048</v>
      </c>
      <c r="O261" s="13" t="s">
        <v>141</v>
      </c>
    </row>
    <row r="262" spans="1:15" s="3" customFormat="1" ht="15" customHeight="1" x14ac:dyDescent="0.2">
      <c r="A262" s="149">
        <v>261</v>
      </c>
      <c r="B262" s="150" t="s">
        <v>15</v>
      </c>
      <c r="C262" s="150" t="s">
        <v>330</v>
      </c>
      <c r="D262" s="150" t="s">
        <v>478</v>
      </c>
      <c r="E262" s="150" t="s">
        <v>2460</v>
      </c>
      <c r="F262" s="150" t="s">
        <v>479</v>
      </c>
      <c r="G262" s="150" t="s">
        <v>2061</v>
      </c>
      <c r="H262" s="49" t="s">
        <v>3393</v>
      </c>
      <c r="I262" s="157">
        <v>200</v>
      </c>
      <c r="J262" s="157">
        <v>150</v>
      </c>
      <c r="K262" s="49" t="s">
        <v>2462</v>
      </c>
      <c r="L262" s="5"/>
      <c r="M262" s="5"/>
      <c r="N262" s="12" t="s">
        <v>2048</v>
      </c>
      <c r="O262" s="12" t="s">
        <v>141</v>
      </c>
    </row>
    <row r="263" spans="1:15" s="6" customFormat="1" ht="15" customHeight="1" x14ac:dyDescent="0.2">
      <c r="A263" s="152">
        <v>262</v>
      </c>
      <c r="B263" s="153" t="s">
        <v>15</v>
      </c>
      <c r="C263" s="153" t="s">
        <v>15</v>
      </c>
      <c r="D263" s="153" t="s">
        <v>481</v>
      </c>
      <c r="E263" s="153" t="s">
        <v>2152</v>
      </c>
      <c r="F263" s="153">
        <v>815654751</v>
      </c>
      <c r="G263" s="153" t="s">
        <v>2061</v>
      </c>
      <c r="H263" s="48" t="s">
        <v>3395</v>
      </c>
      <c r="I263" s="158">
        <v>1000</v>
      </c>
      <c r="J263" s="158">
        <v>800</v>
      </c>
      <c r="K263" s="48" t="s">
        <v>2254</v>
      </c>
      <c r="L263" s="8"/>
      <c r="M263" s="8"/>
      <c r="N263" s="13" t="s">
        <v>141</v>
      </c>
      <c r="O263" s="13" t="s">
        <v>141</v>
      </c>
    </row>
    <row r="264" spans="1:15" s="3" customFormat="1" ht="15" customHeight="1" x14ac:dyDescent="0.2">
      <c r="A264" s="149">
        <v>263</v>
      </c>
      <c r="B264" s="150" t="s">
        <v>15</v>
      </c>
      <c r="C264" s="150" t="s">
        <v>15</v>
      </c>
      <c r="D264" s="150" t="s">
        <v>483</v>
      </c>
      <c r="E264" s="150" t="s">
        <v>2152</v>
      </c>
      <c r="F264" s="150" t="s">
        <v>485</v>
      </c>
      <c r="G264" s="150" t="s">
        <v>2061</v>
      </c>
      <c r="H264" s="49" t="s">
        <v>3395</v>
      </c>
      <c r="I264" s="157">
        <v>5000</v>
      </c>
      <c r="J264" s="157">
        <v>4500</v>
      </c>
      <c r="K264" s="49"/>
      <c r="L264" s="5"/>
      <c r="M264" s="28">
        <v>1440</v>
      </c>
      <c r="N264" s="12" t="s">
        <v>2048</v>
      </c>
      <c r="O264" s="12" t="s">
        <v>141</v>
      </c>
    </row>
    <row r="265" spans="1:15" s="6" customFormat="1" ht="15" customHeight="1" x14ac:dyDescent="0.2">
      <c r="A265" s="152">
        <v>264</v>
      </c>
      <c r="B265" s="153" t="s">
        <v>15</v>
      </c>
      <c r="C265" s="153" t="s">
        <v>15</v>
      </c>
      <c r="D265" s="153" t="s">
        <v>487</v>
      </c>
      <c r="E265" s="153" t="s">
        <v>2422</v>
      </c>
      <c r="F265" s="153">
        <v>897195613</v>
      </c>
      <c r="G265" s="153" t="s">
        <v>2061</v>
      </c>
      <c r="H265" s="48" t="s">
        <v>3394</v>
      </c>
      <c r="I265" s="158">
        <v>1500</v>
      </c>
      <c r="J265" s="158">
        <v>1300</v>
      </c>
      <c r="K265" s="48" t="s">
        <v>2463</v>
      </c>
      <c r="L265" s="8" t="s">
        <v>2464</v>
      </c>
      <c r="M265" s="8" t="s">
        <v>2465</v>
      </c>
      <c r="N265" s="13" t="s">
        <v>2048</v>
      </c>
      <c r="O265" s="13" t="s">
        <v>141</v>
      </c>
    </row>
    <row r="266" spans="1:15" s="3" customFormat="1" ht="15" customHeight="1" x14ac:dyDescent="0.2">
      <c r="A266" s="149">
        <v>265</v>
      </c>
      <c r="B266" s="150" t="s">
        <v>15</v>
      </c>
      <c r="C266" s="150" t="s">
        <v>15</v>
      </c>
      <c r="D266" s="150" t="s">
        <v>487</v>
      </c>
      <c r="E266" s="150" t="s">
        <v>2423</v>
      </c>
      <c r="F266" s="150">
        <v>897195613</v>
      </c>
      <c r="G266" s="150" t="s">
        <v>2061</v>
      </c>
      <c r="H266" s="49" t="s">
        <v>3394</v>
      </c>
      <c r="I266" s="157">
        <v>2000</v>
      </c>
      <c r="J266" s="157">
        <v>1700</v>
      </c>
      <c r="K266" s="49" t="s">
        <v>2387</v>
      </c>
      <c r="L266" s="5" t="s">
        <v>2388</v>
      </c>
      <c r="M266" s="5" t="s">
        <v>2389</v>
      </c>
      <c r="N266" s="12" t="s">
        <v>2048</v>
      </c>
      <c r="O266" s="12" t="s">
        <v>2048</v>
      </c>
    </row>
    <row r="267" spans="1:15" s="6" customFormat="1" ht="15" customHeight="1" x14ac:dyDescent="0.2">
      <c r="A267" s="152">
        <v>266</v>
      </c>
      <c r="B267" s="153" t="s">
        <v>15</v>
      </c>
      <c r="C267" s="153" t="s">
        <v>15</v>
      </c>
      <c r="D267" s="153" t="s">
        <v>487</v>
      </c>
      <c r="E267" s="153" t="s">
        <v>2152</v>
      </c>
      <c r="F267" s="153">
        <v>897195613</v>
      </c>
      <c r="G267" s="153" t="s">
        <v>2061</v>
      </c>
      <c r="H267" s="48" t="s">
        <v>3393</v>
      </c>
      <c r="I267" s="158">
        <v>5000</v>
      </c>
      <c r="J267" s="158">
        <v>1500</v>
      </c>
      <c r="K267" s="48" t="s">
        <v>2363</v>
      </c>
      <c r="L267" s="8" t="s">
        <v>2466</v>
      </c>
      <c r="M267" s="8" t="s">
        <v>2467</v>
      </c>
      <c r="N267" s="13" t="s">
        <v>2048</v>
      </c>
      <c r="O267" s="13" t="s">
        <v>141</v>
      </c>
    </row>
    <row r="268" spans="1:15" s="3" customFormat="1" ht="15" customHeight="1" x14ac:dyDescent="0.2">
      <c r="A268" s="149">
        <v>267</v>
      </c>
      <c r="B268" s="150" t="s">
        <v>15</v>
      </c>
      <c r="C268" s="150" t="s">
        <v>15</v>
      </c>
      <c r="D268" s="150" t="s">
        <v>489</v>
      </c>
      <c r="E268" s="150" t="s">
        <v>2152</v>
      </c>
      <c r="F268" s="150">
        <v>897195613</v>
      </c>
      <c r="G268" s="150" t="s">
        <v>2061</v>
      </c>
      <c r="H268" s="49" t="s">
        <v>3395</v>
      </c>
      <c r="I268" s="157">
        <v>6000</v>
      </c>
      <c r="J268" s="157">
        <v>5500</v>
      </c>
      <c r="K268" s="49"/>
      <c r="L268" s="5"/>
      <c r="M268" s="5">
        <v>800</v>
      </c>
      <c r="N268" s="12" t="s">
        <v>2048</v>
      </c>
      <c r="O268" s="12" t="s">
        <v>141</v>
      </c>
    </row>
    <row r="269" spans="1:15" s="6" customFormat="1" ht="15" customHeight="1" x14ac:dyDescent="0.2">
      <c r="A269" s="152">
        <v>268</v>
      </c>
      <c r="B269" s="153" t="s">
        <v>15</v>
      </c>
      <c r="C269" s="153" t="s">
        <v>15</v>
      </c>
      <c r="D269" s="153" t="s">
        <v>491</v>
      </c>
      <c r="E269" s="153" t="s">
        <v>2152</v>
      </c>
      <c r="F269" s="153">
        <v>895109147</v>
      </c>
      <c r="G269" s="153" t="s">
        <v>2061</v>
      </c>
      <c r="H269" s="48" t="s">
        <v>3393</v>
      </c>
      <c r="I269" s="158">
        <v>2500</v>
      </c>
      <c r="J269" s="158">
        <v>2000</v>
      </c>
      <c r="K269" s="48"/>
      <c r="L269" s="8" t="s">
        <v>2468</v>
      </c>
      <c r="M269" s="8" t="s">
        <v>2469</v>
      </c>
      <c r="N269" s="13" t="s">
        <v>2048</v>
      </c>
      <c r="O269" s="13" t="s">
        <v>2048</v>
      </c>
    </row>
    <row r="270" spans="1:15" s="3" customFormat="1" ht="15" customHeight="1" x14ac:dyDescent="0.2">
      <c r="A270" s="149">
        <v>269</v>
      </c>
      <c r="B270" s="150" t="s">
        <v>15</v>
      </c>
      <c r="C270" s="150" t="s">
        <v>15</v>
      </c>
      <c r="D270" s="150" t="s">
        <v>492</v>
      </c>
      <c r="E270" s="150" t="s">
        <v>2424</v>
      </c>
      <c r="F270" s="150">
        <v>818784996</v>
      </c>
      <c r="G270" s="150" t="s">
        <v>2061</v>
      </c>
      <c r="H270" s="49" t="s">
        <v>3394</v>
      </c>
      <c r="I270" s="157">
        <v>1500</v>
      </c>
      <c r="J270" s="157">
        <v>1200</v>
      </c>
      <c r="K270" s="49"/>
      <c r="L270" s="5"/>
      <c r="M270" s="5" t="s">
        <v>2470</v>
      </c>
      <c r="N270" s="12" t="s">
        <v>2048</v>
      </c>
      <c r="O270" s="12" t="s">
        <v>141</v>
      </c>
    </row>
    <row r="271" spans="1:15" s="6" customFormat="1" ht="15" customHeight="1" x14ac:dyDescent="0.2">
      <c r="A271" s="152">
        <v>270</v>
      </c>
      <c r="B271" s="153" t="s">
        <v>15</v>
      </c>
      <c r="C271" s="153" t="s">
        <v>15</v>
      </c>
      <c r="D271" s="153" t="s">
        <v>492</v>
      </c>
      <c r="E271" s="153" t="s">
        <v>2425</v>
      </c>
      <c r="F271" s="153">
        <v>818784996</v>
      </c>
      <c r="G271" s="153" t="s">
        <v>2061</v>
      </c>
      <c r="H271" s="48" t="s">
        <v>3394</v>
      </c>
      <c r="I271" s="158">
        <v>1500</v>
      </c>
      <c r="J271" s="158">
        <v>1200</v>
      </c>
      <c r="K271" s="48"/>
      <c r="L271" s="8"/>
      <c r="M271" s="8">
        <v>700</v>
      </c>
      <c r="N271" s="13" t="s">
        <v>2048</v>
      </c>
      <c r="O271" s="13" t="s">
        <v>141</v>
      </c>
    </row>
    <row r="272" spans="1:15" s="3" customFormat="1" ht="15" customHeight="1" x14ac:dyDescent="0.2">
      <c r="A272" s="149">
        <v>271</v>
      </c>
      <c r="B272" s="150" t="s">
        <v>15</v>
      </c>
      <c r="C272" s="150" t="s">
        <v>15</v>
      </c>
      <c r="D272" s="150" t="s">
        <v>493</v>
      </c>
      <c r="E272" s="150" t="s">
        <v>2152</v>
      </c>
      <c r="F272" s="150">
        <v>903733058</v>
      </c>
      <c r="G272" s="150" t="s">
        <v>2061</v>
      </c>
      <c r="H272" s="49" t="s">
        <v>3395</v>
      </c>
      <c r="I272" s="157">
        <v>2600</v>
      </c>
      <c r="J272" s="157">
        <v>2000</v>
      </c>
      <c r="K272" s="49">
        <v>1</v>
      </c>
      <c r="L272" s="5">
        <v>30</v>
      </c>
      <c r="M272" s="5">
        <v>360</v>
      </c>
      <c r="N272" s="12" t="s">
        <v>2048</v>
      </c>
      <c r="O272" s="12" t="s">
        <v>141</v>
      </c>
    </row>
    <row r="273" spans="1:15" s="6" customFormat="1" ht="15" customHeight="1" x14ac:dyDescent="0.2">
      <c r="A273" s="152">
        <v>272</v>
      </c>
      <c r="B273" s="153" t="s">
        <v>15</v>
      </c>
      <c r="C273" s="153" t="s">
        <v>15</v>
      </c>
      <c r="D273" s="153" t="s">
        <v>495</v>
      </c>
      <c r="E273" s="153" t="s">
        <v>2152</v>
      </c>
      <c r="F273" s="153">
        <v>810677697</v>
      </c>
      <c r="G273" s="153" t="s">
        <v>2061</v>
      </c>
      <c r="H273" s="48" t="s">
        <v>3395</v>
      </c>
      <c r="I273" s="158">
        <v>4000</v>
      </c>
      <c r="J273" s="158">
        <v>3500</v>
      </c>
      <c r="K273" s="48" t="s">
        <v>2419</v>
      </c>
      <c r="L273" s="8" t="s">
        <v>2420</v>
      </c>
      <c r="M273" s="8" t="s">
        <v>2404</v>
      </c>
      <c r="N273" s="13" t="s">
        <v>2048</v>
      </c>
      <c r="O273" s="13" t="s">
        <v>141</v>
      </c>
    </row>
    <row r="274" spans="1:15" s="3" customFormat="1" ht="15" customHeight="1" x14ac:dyDescent="0.2">
      <c r="A274" s="149">
        <v>273</v>
      </c>
      <c r="B274" s="150" t="s">
        <v>15</v>
      </c>
      <c r="C274" s="150" t="s">
        <v>15</v>
      </c>
      <c r="D274" s="150" t="s">
        <v>497</v>
      </c>
      <c r="E274" s="150" t="s">
        <v>2471</v>
      </c>
      <c r="F274" s="150">
        <v>895858166</v>
      </c>
      <c r="G274" s="150" t="s">
        <v>4</v>
      </c>
      <c r="H274" s="49" t="s">
        <v>3394</v>
      </c>
      <c r="I274" s="157">
        <v>150</v>
      </c>
      <c r="J274" s="157">
        <v>80</v>
      </c>
      <c r="K274" s="49"/>
      <c r="L274" s="5"/>
      <c r="M274" s="28">
        <v>3600</v>
      </c>
      <c r="N274" s="12" t="s">
        <v>2048</v>
      </c>
      <c r="O274" s="12" t="s">
        <v>141</v>
      </c>
    </row>
    <row r="275" spans="1:15" s="6" customFormat="1" ht="15" customHeight="1" x14ac:dyDescent="0.2">
      <c r="A275" s="152">
        <v>274</v>
      </c>
      <c r="B275" s="153" t="s">
        <v>15</v>
      </c>
      <c r="C275" s="153" t="s">
        <v>376</v>
      </c>
      <c r="D275" s="153" t="s">
        <v>498</v>
      </c>
      <c r="E275" s="153" t="s">
        <v>2115</v>
      </c>
      <c r="F275" s="153">
        <v>810702969</v>
      </c>
      <c r="G275" s="153" t="s">
        <v>4</v>
      </c>
      <c r="H275" s="48" t="s">
        <v>3394</v>
      </c>
      <c r="I275" s="158">
        <v>500</v>
      </c>
      <c r="J275" s="158">
        <v>400</v>
      </c>
      <c r="K275" s="48"/>
      <c r="L275" s="8">
        <v>3</v>
      </c>
      <c r="M275" s="8">
        <v>9</v>
      </c>
      <c r="N275" s="13" t="s">
        <v>2048</v>
      </c>
      <c r="O275" s="13" t="s">
        <v>141</v>
      </c>
    </row>
    <row r="276" spans="1:15" s="3" customFormat="1" ht="15" customHeight="1" x14ac:dyDescent="0.2">
      <c r="A276" s="149">
        <v>275</v>
      </c>
      <c r="B276" s="150" t="s">
        <v>15</v>
      </c>
      <c r="C276" s="150" t="s">
        <v>15</v>
      </c>
      <c r="D276" s="150" t="s">
        <v>501</v>
      </c>
      <c r="E276" s="150" t="s">
        <v>2472</v>
      </c>
      <c r="F276" s="150">
        <v>831008894</v>
      </c>
      <c r="G276" s="150" t="s">
        <v>4</v>
      </c>
      <c r="H276" s="49" t="s">
        <v>3394</v>
      </c>
      <c r="I276" s="157">
        <v>199</v>
      </c>
      <c r="J276" s="157">
        <v>130</v>
      </c>
      <c r="K276" s="49">
        <v>10</v>
      </c>
      <c r="L276" s="5">
        <v>300</v>
      </c>
      <c r="M276" s="5">
        <v>3600</v>
      </c>
      <c r="N276" s="12" t="s">
        <v>2048</v>
      </c>
      <c r="O276" s="12" t="s">
        <v>141</v>
      </c>
    </row>
    <row r="277" spans="1:15" s="6" customFormat="1" ht="15" customHeight="1" x14ac:dyDescent="0.2">
      <c r="A277" s="152">
        <v>276</v>
      </c>
      <c r="B277" s="153" t="s">
        <v>15</v>
      </c>
      <c r="C277" s="153" t="s">
        <v>15</v>
      </c>
      <c r="D277" s="153" t="s">
        <v>501</v>
      </c>
      <c r="E277" s="153" t="s">
        <v>2471</v>
      </c>
      <c r="F277" s="153">
        <v>831008894</v>
      </c>
      <c r="G277" s="153" t="s">
        <v>4</v>
      </c>
      <c r="H277" s="48" t="s">
        <v>3394</v>
      </c>
      <c r="I277" s="158">
        <v>490</v>
      </c>
      <c r="J277" s="158">
        <v>280</v>
      </c>
      <c r="K277" s="48"/>
      <c r="L277" s="8"/>
      <c r="M277" s="8">
        <v>720</v>
      </c>
      <c r="N277" s="13" t="s">
        <v>2048</v>
      </c>
      <c r="O277" s="13" t="s">
        <v>141</v>
      </c>
    </row>
    <row r="278" spans="1:15" s="3" customFormat="1" ht="15" customHeight="1" x14ac:dyDescent="0.2">
      <c r="A278" s="149">
        <v>277</v>
      </c>
      <c r="B278" s="150" t="s">
        <v>15</v>
      </c>
      <c r="C278" s="150" t="s">
        <v>15</v>
      </c>
      <c r="D278" s="150" t="s">
        <v>502</v>
      </c>
      <c r="E278" s="150" t="s">
        <v>2152</v>
      </c>
      <c r="F278" s="150" t="s">
        <v>504</v>
      </c>
      <c r="G278" s="150" t="s">
        <v>2061</v>
      </c>
      <c r="H278" s="49" t="s">
        <v>3394</v>
      </c>
      <c r="I278" s="157">
        <v>4000</v>
      </c>
      <c r="J278" s="157">
        <v>3600</v>
      </c>
      <c r="K278" s="49"/>
      <c r="L278" s="5"/>
      <c r="M278" s="5">
        <v>360</v>
      </c>
      <c r="N278" s="12" t="s">
        <v>2048</v>
      </c>
      <c r="O278" s="12" t="s">
        <v>141</v>
      </c>
    </row>
    <row r="279" spans="1:15" s="6" customFormat="1" ht="15" customHeight="1" x14ac:dyDescent="0.2">
      <c r="A279" s="152">
        <v>278</v>
      </c>
      <c r="B279" s="153" t="s">
        <v>15</v>
      </c>
      <c r="C279" s="153" t="s">
        <v>15</v>
      </c>
      <c r="D279" s="153" t="s">
        <v>506</v>
      </c>
      <c r="E279" s="153" t="s">
        <v>2402</v>
      </c>
      <c r="F279" s="153" t="s">
        <v>507</v>
      </c>
      <c r="G279" s="153" t="s">
        <v>2061</v>
      </c>
      <c r="H279" s="48" t="s">
        <v>3395</v>
      </c>
      <c r="I279" s="158">
        <v>4800</v>
      </c>
      <c r="J279" s="158">
        <v>4600</v>
      </c>
      <c r="K279" s="48">
        <v>7</v>
      </c>
      <c r="L279" s="8">
        <v>200</v>
      </c>
      <c r="M279" s="8">
        <v>2000</v>
      </c>
      <c r="N279" s="13" t="s">
        <v>2048</v>
      </c>
      <c r="O279" s="13" t="s">
        <v>141</v>
      </c>
    </row>
    <row r="280" spans="1:15" s="3" customFormat="1" ht="15" customHeight="1" x14ac:dyDescent="0.2">
      <c r="A280" s="149">
        <v>279</v>
      </c>
      <c r="B280" s="150" t="s">
        <v>15</v>
      </c>
      <c r="C280" s="150" t="s">
        <v>15</v>
      </c>
      <c r="D280" s="150" t="s">
        <v>509</v>
      </c>
      <c r="E280" s="150" t="s">
        <v>2386</v>
      </c>
      <c r="F280" s="150" t="s">
        <v>510</v>
      </c>
      <c r="G280" s="150" t="s">
        <v>2061</v>
      </c>
      <c r="H280" s="49" t="s">
        <v>3394</v>
      </c>
      <c r="I280" s="157">
        <v>1500</v>
      </c>
      <c r="J280" s="157">
        <v>1200</v>
      </c>
      <c r="K280" s="49" t="s">
        <v>2409</v>
      </c>
      <c r="L280" s="5" t="s">
        <v>2473</v>
      </c>
      <c r="M280" s="5" t="s">
        <v>2474</v>
      </c>
      <c r="N280" s="12" t="s">
        <v>2048</v>
      </c>
      <c r="O280" s="12" t="s">
        <v>2048</v>
      </c>
    </row>
    <row r="281" spans="1:15" s="6" customFormat="1" ht="15" customHeight="1" x14ac:dyDescent="0.2">
      <c r="A281" s="152">
        <v>280</v>
      </c>
      <c r="B281" s="153" t="s">
        <v>15</v>
      </c>
      <c r="C281" s="153" t="s">
        <v>15</v>
      </c>
      <c r="D281" s="153" t="s">
        <v>509</v>
      </c>
      <c r="E281" s="153" t="s">
        <v>2398</v>
      </c>
      <c r="F281" s="153" t="s">
        <v>510</v>
      </c>
      <c r="G281" s="153" t="s">
        <v>2061</v>
      </c>
      <c r="H281" s="48" t="s">
        <v>3394</v>
      </c>
      <c r="I281" s="158">
        <v>3000</v>
      </c>
      <c r="J281" s="158">
        <v>2500</v>
      </c>
      <c r="K281" s="48" t="s">
        <v>2445</v>
      </c>
      <c r="L281" s="8" t="s">
        <v>2475</v>
      </c>
      <c r="M281" s="8" t="s">
        <v>2476</v>
      </c>
      <c r="N281" s="13" t="s">
        <v>2048</v>
      </c>
      <c r="O281" s="13" t="s">
        <v>2048</v>
      </c>
    </row>
    <row r="282" spans="1:15" s="3" customFormat="1" ht="15" customHeight="1" x14ac:dyDescent="0.2">
      <c r="A282" s="149">
        <v>281</v>
      </c>
      <c r="B282" s="150" t="s">
        <v>15</v>
      </c>
      <c r="C282" s="150" t="s">
        <v>15</v>
      </c>
      <c r="D282" s="150" t="s">
        <v>509</v>
      </c>
      <c r="E282" s="150" t="s">
        <v>2382</v>
      </c>
      <c r="F282" s="150" t="s">
        <v>510</v>
      </c>
      <c r="G282" s="150" t="s">
        <v>2061</v>
      </c>
      <c r="H282" s="49" t="s">
        <v>3394</v>
      </c>
      <c r="I282" s="157">
        <v>1500</v>
      </c>
      <c r="J282" s="157">
        <v>1200</v>
      </c>
      <c r="K282" s="49" t="s">
        <v>2387</v>
      </c>
      <c r="L282" s="5" t="s">
        <v>2388</v>
      </c>
      <c r="M282" s="5" t="s">
        <v>2389</v>
      </c>
      <c r="N282" s="12" t="s">
        <v>2048</v>
      </c>
      <c r="O282" s="12" t="s">
        <v>2048</v>
      </c>
    </row>
    <row r="283" spans="1:15" s="6" customFormat="1" ht="15" customHeight="1" x14ac:dyDescent="0.2">
      <c r="A283" s="152">
        <v>282</v>
      </c>
      <c r="B283" s="153" t="s">
        <v>15</v>
      </c>
      <c r="C283" s="153" t="s">
        <v>15</v>
      </c>
      <c r="D283" s="153" t="s">
        <v>509</v>
      </c>
      <c r="E283" s="153" t="s">
        <v>2477</v>
      </c>
      <c r="F283" s="153" t="s">
        <v>510</v>
      </c>
      <c r="G283" s="153" t="s">
        <v>2061</v>
      </c>
      <c r="H283" s="48" t="s">
        <v>3393</v>
      </c>
      <c r="I283" s="158">
        <v>1200</v>
      </c>
      <c r="J283" s="158">
        <v>1000</v>
      </c>
      <c r="K283" s="48" t="s">
        <v>2445</v>
      </c>
      <c r="L283" s="8" t="s">
        <v>2478</v>
      </c>
      <c r="M283" s="8" t="s">
        <v>2479</v>
      </c>
      <c r="N283" s="13" t="s">
        <v>2048</v>
      </c>
      <c r="O283" s="13" t="s">
        <v>141</v>
      </c>
    </row>
    <row r="284" spans="1:15" s="3" customFormat="1" ht="15" customHeight="1" x14ac:dyDescent="0.2">
      <c r="A284" s="149">
        <v>283</v>
      </c>
      <c r="B284" s="150" t="s">
        <v>15</v>
      </c>
      <c r="C284" s="150" t="s">
        <v>15</v>
      </c>
      <c r="D284" s="150" t="s">
        <v>512</v>
      </c>
      <c r="E284" s="150" t="s">
        <v>2360</v>
      </c>
      <c r="F284" s="150" t="s">
        <v>513</v>
      </c>
      <c r="G284" s="150" t="s">
        <v>2061</v>
      </c>
      <c r="H284" s="49" t="s">
        <v>3394</v>
      </c>
      <c r="I284" s="157">
        <v>1400</v>
      </c>
      <c r="J284" s="157">
        <v>1000</v>
      </c>
      <c r="K284" s="49"/>
      <c r="L284" s="5" t="s">
        <v>2480</v>
      </c>
      <c r="M284" s="5"/>
      <c r="N284" s="12" t="s">
        <v>2048</v>
      </c>
      <c r="O284" s="12" t="s">
        <v>141</v>
      </c>
    </row>
    <row r="285" spans="1:15" s="6" customFormat="1" ht="15" customHeight="1" x14ac:dyDescent="0.2">
      <c r="A285" s="152">
        <v>284</v>
      </c>
      <c r="B285" s="153" t="s">
        <v>15</v>
      </c>
      <c r="C285" s="153" t="s">
        <v>15</v>
      </c>
      <c r="D285" s="153" t="s">
        <v>512</v>
      </c>
      <c r="E285" s="153" t="s">
        <v>2398</v>
      </c>
      <c r="F285" s="153" t="s">
        <v>513</v>
      </c>
      <c r="G285" s="153" t="s">
        <v>2061</v>
      </c>
      <c r="H285" s="48" t="s">
        <v>3394</v>
      </c>
      <c r="I285" s="158">
        <v>2800</v>
      </c>
      <c r="J285" s="158">
        <v>2300</v>
      </c>
      <c r="K285" s="48"/>
      <c r="L285" s="8" t="s">
        <v>2481</v>
      </c>
      <c r="M285" s="8"/>
      <c r="N285" s="13" t="s">
        <v>2048</v>
      </c>
      <c r="O285" s="13" t="s">
        <v>141</v>
      </c>
    </row>
    <row r="286" spans="1:15" s="3" customFormat="1" ht="15" customHeight="1" x14ac:dyDescent="0.2">
      <c r="A286" s="149">
        <v>285</v>
      </c>
      <c r="B286" s="150" t="s">
        <v>15</v>
      </c>
      <c r="C286" s="150" t="s">
        <v>15</v>
      </c>
      <c r="D286" s="150" t="s">
        <v>512</v>
      </c>
      <c r="E286" s="150" t="s">
        <v>2402</v>
      </c>
      <c r="F286" s="150" t="s">
        <v>513</v>
      </c>
      <c r="G286" s="150" t="s">
        <v>2061</v>
      </c>
      <c r="H286" s="49" t="s">
        <v>3394</v>
      </c>
      <c r="I286" s="157">
        <v>2500</v>
      </c>
      <c r="J286" s="157">
        <v>2000</v>
      </c>
      <c r="K286" s="49"/>
      <c r="L286" s="5">
        <v>100</v>
      </c>
      <c r="M286" s="5">
        <v>1200</v>
      </c>
      <c r="N286" s="12" t="s">
        <v>2048</v>
      </c>
      <c r="O286" s="12" t="s">
        <v>141</v>
      </c>
    </row>
    <row r="287" spans="1:15" s="6" customFormat="1" ht="15" customHeight="1" x14ac:dyDescent="0.2">
      <c r="A287" s="152">
        <v>286</v>
      </c>
      <c r="B287" s="153" t="s">
        <v>15</v>
      </c>
      <c r="C287" s="153" t="s">
        <v>376</v>
      </c>
      <c r="D287" s="153" t="s">
        <v>515</v>
      </c>
      <c r="E287" s="153" t="s">
        <v>2482</v>
      </c>
      <c r="F287" s="153">
        <v>80466397</v>
      </c>
      <c r="G287" s="153" t="s">
        <v>4</v>
      </c>
      <c r="H287" s="48" t="s">
        <v>3393</v>
      </c>
      <c r="I287" s="158">
        <v>69</v>
      </c>
      <c r="J287" s="158">
        <v>45</v>
      </c>
      <c r="K287" s="48">
        <v>30</v>
      </c>
      <c r="L287" s="8"/>
      <c r="M287" s="8"/>
      <c r="N287" s="13" t="s">
        <v>2048</v>
      </c>
      <c r="O287" s="13" t="s">
        <v>141</v>
      </c>
    </row>
    <row r="288" spans="1:15" s="3" customFormat="1" ht="15" customHeight="1" x14ac:dyDescent="0.2">
      <c r="A288" s="149">
        <v>287</v>
      </c>
      <c r="B288" s="150" t="s">
        <v>15</v>
      </c>
      <c r="C288" s="150" t="s">
        <v>15</v>
      </c>
      <c r="D288" s="150" t="s">
        <v>516</v>
      </c>
      <c r="E288" s="150" t="s">
        <v>2483</v>
      </c>
      <c r="F288" s="150" t="s">
        <v>517</v>
      </c>
      <c r="G288" s="150" t="s">
        <v>5</v>
      </c>
      <c r="H288" s="49" t="s">
        <v>3396</v>
      </c>
      <c r="I288" s="157">
        <v>1500</v>
      </c>
      <c r="J288" s="157">
        <v>900</v>
      </c>
      <c r="K288" s="49"/>
      <c r="L288" s="28">
        <v>2000</v>
      </c>
      <c r="M288" s="5"/>
      <c r="N288" s="12" t="s">
        <v>141</v>
      </c>
      <c r="O288" s="12" t="s">
        <v>141</v>
      </c>
    </row>
    <row r="289" spans="1:15" s="6" customFormat="1" ht="15" customHeight="1" x14ac:dyDescent="0.2">
      <c r="A289" s="152">
        <v>288</v>
      </c>
      <c r="B289" s="153" t="s">
        <v>15</v>
      </c>
      <c r="C289" s="153" t="s">
        <v>15</v>
      </c>
      <c r="D289" s="153" t="s">
        <v>516</v>
      </c>
      <c r="E289" s="153" t="s">
        <v>2484</v>
      </c>
      <c r="F289" s="153" t="s">
        <v>517</v>
      </c>
      <c r="G289" s="153" t="s">
        <v>5</v>
      </c>
      <c r="H289" s="48" t="s">
        <v>3396</v>
      </c>
      <c r="I289" s="158">
        <v>240</v>
      </c>
      <c r="J289" s="158">
        <v>150</v>
      </c>
      <c r="K289" s="48"/>
      <c r="L289" s="27">
        <v>2000</v>
      </c>
      <c r="M289" s="8"/>
      <c r="N289" s="13" t="s">
        <v>141</v>
      </c>
      <c r="O289" s="13" t="s">
        <v>141</v>
      </c>
    </row>
    <row r="290" spans="1:15" s="3" customFormat="1" ht="15" customHeight="1" x14ac:dyDescent="0.2">
      <c r="A290" s="149">
        <v>289</v>
      </c>
      <c r="B290" s="150" t="s">
        <v>15</v>
      </c>
      <c r="C290" s="150" t="s">
        <v>15</v>
      </c>
      <c r="D290" s="150" t="s">
        <v>516</v>
      </c>
      <c r="E290" s="150" t="s">
        <v>2485</v>
      </c>
      <c r="F290" s="150" t="s">
        <v>517</v>
      </c>
      <c r="G290" s="150" t="s">
        <v>5</v>
      </c>
      <c r="H290" s="49" t="s">
        <v>3396</v>
      </c>
      <c r="I290" s="157">
        <v>450</v>
      </c>
      <c r="J290" s="157">
        <v>300</v>
      </c>
      <c r="K290" s="49"/>
      <c r="L290" s="28">
        <v>1000</v>
      </c>
      <c r="M290" s="5"/>
      <c r="N290" s="12" t="s">
        <v>141</v>
      </c>
      <c r="O290" s="12" t="s">
        <v>141</v>
      </c>
    </row>
    <row r="291" spans="1:15" s="6" customFormat="1" ht="15" customHeight="1" x14ac:dyDescent="0.2">
      <c r="A291" s="152">
        <v>290</v>
      </c>
      <c r="B291" s="153" t="s">
        <v>15</v>
      </c>
      <c r="C291" s="153" t="s">
        <v>15</v>
      </c>
      <c r="D291" s="153" t="s">
        <v>516</v>
      </c>
      <c r="E291" s="153" t="s">
        <v>2486</v>
      </c>
      <c r="F291" s="153" t="s">
        <v>517</v>
      </c>
      <c r="G291" s="153" t="s">
        <v>5</v>
      </c>
      <c r="H291" s="48" t="s">
        <v>3396</v>
      </c>
      <c r="I291" s="158">
        <v>120</v>
      </c>
      <c r="J291" s="158">
        <v>80</v>
      </c>
      <c r="K291" s="48">
        <v>100</v>
      </c>
      <c r="L291" s="27">
        <v>2000</v>
      </c>
      <c r="M291" s="8"/>
      <c r="N291" s="13" t="s">
        <v>141</v>
      </c>
      <c r="O291" s="13" t="s">
        <v>141</v>
      </c>
    </row>
    <row r="292" spans="1:15" s="3" customFormat="1" ht="15" customHeight="1" x14ac:dyDescent="0.2">
      <c r="A292" s="149">
        <v>291</v>
      </c>
      <c r="B292" s="150" t="s">
        <v>15</v>
      </c>
      <c r="C292" s="150" t="s">
        <v>15</v>
      </c>
      <c r="D292" s="150" t="s">
        <v>516</v>
      </c>
      <c r="E292" s="150" t="s">
        <v>2487</v>
      </c>
      <c r="F292" s="150" t="s">
        <v>517</v>
      </c>
      <c r="G292" s="150" t="s">
        <v>5</v>
      </c>
      <c r="H292" s="49" t="s">
        <v>3396</v>
      </c>
      <c r="I292" s="157">
        <v>150</v>
      </c>
      <c r="J292" s="157">
        <v>90</v>
      </c>
      <c r="K292" s="49">
        <v>100</v>
      </c>
      <c r="L292" s="28">
        <v>2000</v>
      </c>
      <c r="M292" s="5"/>
      <c r="N292" s="12" t="s">
        <v>141</v>
      </c>
      <c r="O292" s="12" t="s">
        <v>141</v>
      </c>
    </row>
    <row r="293" spans="1:15" s="6" customFormat="1" ht="15" customHeight="1" x14ac:dyDescent="0.2">
      <c r="A293" s="152">
        <v>292</v>
      </c>
      <c r="B293" s="153" t="s">
        <v>15</v>
      </c>
      <c r="C293" s="153" t="s">
        <v>15</v>
      </c>
      <c r="D293" s="153" t="s">
        <v>516</v>
      </c>
      <c r="E293" s="153" t="s">
        <v>2488</v>
      </c>
      <c r="F293" s="153" t="s">
        <v>517</v>
      </c>
      <c r="G293" s="153" t="s">
        <v>5</v>
      </c>
      <c r="H293" s="48" t="s">
        <v>3396</v>
      </c>
      <c r="I293" s="158">
        <v>150</v>
      </c>
      <c r="J293" s="158">
        <v>90</v>
      </c>
      <c r="K293" s="48">
        <v>200</v>
      </c>
      <c r="L293" s="27">
        <v>3000</v>
      </c>
      <c r="M293" s="8"/>
      <c r="N293" s="13" t="s">
        <v>141</v>
      </c>
      <c r="O293" s="13" t="s">
        <v>141</v>
      </c>
    </row>
    <row r="294" spans="1:15" s="3" customFormat="1" ht="15" customHeight="1" x14ac:dyDescent="0.2">
      <c r="A294" s="149">
        <v>293</v>
      </c>
      <c r="B294" s="150" t="s">
        <v>15</v>
      </c>
      <c r="C294" s="150" t="s">
        <v>15</v>
      </c>
      <c r="D294" s="150" t="s">
        <v>516</v>
      </c>
      <c r="E294" s="150" t="s">
        <v>2489</v>
      </c>
      <c r="F294" s="150" t="s">
        <v>517</v>
      </c>
      <c r="G294" s="150" t="s">
        <v>5</v>
      </c>
      <c r="H294" s="49" t="s">
        <v>3396</v>
      </c>
      <c r="I294" s="157">
        <v>150</v>
      </c>
      <c r="J294" s="157">
        <v>90</v>
      </c>
      <c r="K294" s="49">
        <v>200</v>
      </c>
      <c r="L294" s="28">
        <v>3000</v>
      </c>
      <c r="M294" s="5"/>
      <c r="N294" s="12" t="s">
        <v>141</v>
      </c>
      <c r="O294" s="12" t="s">
        <v>141</v>
      </c>
    </row>
    <row r="295" spans="1:15" s="6" customFormat="1" ht="15" customHeight="1" x14ac:dyDescent="0.2">
      <c r="A295" s="152">
        <v>294</v>
      </c>
      <c r="B295" s="153" t="s">
        <v>15</v>
      </c>
      <c r="C295" s="153" t="s">
        <v>15</v>
      </c>
      <c r="D295" s="153" t="s">
        <v>516</v>
      </c>
      <c r="E295" s="153" t="s">
        <v>2490</v>
      </c>
      <c r="F295" s="153" t="s">
        <v>517</v>
      </c>
      <c r="G295" s="153" t="s">
        <v>5</v>
      </c>
      <c r="H295" s="48" t="s">
        <v>3396</v>
      </c>
      <c r="I295" s="158">
        <v>120</v>
      </c>
      <c r="J295" s="158">
        <v>80</v>
      </c>
      <c r="K295" s="48">
        <v>200</v>
      </c>
      <c r="L295" s="27">
        <v>3000</v>
      </c>
      <c r="M295" s="8"/>
      <c r="N295" s="13" t="s">
        <v>141</v>
      </c>
      <c r="O295" s="13" t="s">
        <v>141</v>
      </c>
    </row>
    <row r="296" spans="1:15" s="3" customFormat="1" ht="15" customHeight="1" x14ac:dyDescent="0.2">
      <c r="A296" s="149">
        <v>295</v>
      </c>
      <c r="B296" s="150" t="s">
        <v>15</v>
      </c>
      <c r="C296" s="150" t="s">
        <v>15</v>
      </c>
      <c r="D296" s="150" t="s">
        <v>520</v>
      </c>
      <c r="E296" s="150" t="s">
        <v>2152</v>
      </c>
      <c r="F296" s="150">
        <v>815798871</v>
      </c>
      <c r="G296" s="150" t="s">
        <v>2061</v>
      </c>
      <c r="H296" s="49" t="s">
        <v>3395</v>
      </c>
      <c r="I296" s="157">
        <v>4800</v>
      </c>
      <c r="J296" s="157">
        <v>4600</v>
      </c>
      <c r="K296" s="49"/>
      <c r="L296" s="5"/>
      <c r="M296" s="5">
        <v>360</v>
      </c>
      <c r="N296" s="12" t="s">
        <v>2048</v>
      </c>
      <c r="O296" s="12" t="s">
        <v>141</v>
      </c>
    </row>
    <row r="297" spans="1:15" s="6" customFormat="1" ht="15" customHeight="1" x14ac:dyDescent="0.2">
      <c r="A297" s="152">
        <v>296</v>
      </c>
      <c r="B297" s="153" t="s">
        <v>15</v>
      </c>
      <c r="C297" s="153" t="s">
        <v>330</v>
      </c>
      <c r="D297" s="153" t="s">
        <v>521</v>
      </c>
      <c r="E297" s="153" t="s">
        <v>2491</v>
      </c>
      <c r="F297" s="153" t="s">
        <v>523</v>
      </c>
      <c r="G297" s="153" t="s">
        <v>4</v>
      </c>
      <c r="H297" s="48" t="s">
        <v>3394</v>
      </c>
      <c r="I297" s="158">
        <v>800</v>
      </c>
      <c r="J297" s="158">
        <v>700</v>
      </c>
      <c r="K297" s="48" t="s">
        <v>2492</v>
      </c>
      <c r="L297" s="8"/>
      <c r="M297" s="8"/>
      <c r="N297" s="13" t="s">
        <v>2048</v>
      </c>
      <c r="O297" s="13" t="s">
        <v>141</v>
      </c>
    </row>
    <row r="298" spans="1:15" s="3" customFormat="1" ht="15" customHeight="1" x14ac:dyDescent="0.2">
      <c r="A298" s="149">
        <v>297</v>
      </c>
      <c r="B298" s="150" t="s">
        <v>15</v>
      </c>
      <c r="C298" s="150" t="s">
        <v>330</v>
      </c>
      <c r="D298" s="150" t="s">
        <v>525</v>
      </c>
      <c r="E298" s="150" t="s">
        <v>2200</v>
      </c>
      <c r="F298" s="150" t="s">
        <v>526</v>
      </c>
      <c r="G298" s="150" t="s">
        <v>1</v>
      </c>
      <c r="H298" s="49" t="s">
        <v>3394</v>
      </c>
      <c r="I298" s="157">
        <v>350</v>
      </c>
      <c r="J298" s="49" t="s">
        <v>87</v>
      </c>
      <c r="K298" s="49" t="s">
        <v>2493</v>
      </c>
      <c r="L298" s="5"/>
      <c r="M298" s="5"/>
      <c r="N298" s="12" t="s">
        <v>2048</v>
      </c>
      <c r="O298" s="12" t="s">
        <v>141</v>
      </c>
    </row>
    <row r="299" spans="1:15" s="6" customFormat="1" ht="15" customHeight="1" x14ac:dyDescent="0.2">
      <c r="A299" s="152">
        <v>298</v>
      </c>
      <c r="B299" s="153" t="s">
        <v>15</v>
      </c>
      <c r="C299" s="153" t="s">
        <v>376</v>
      </c>
      <c r="D299" s="153" t="s">
        <v>528</v>
      </c>
      <c r="E299" s="153" t="s">
        <v>2152</v>
      </c>
      <c r="F299" s="153" t="s">
        <v>529</v>
      </c>
      <c r="G299" s="153" t="s">
        <v>2061</v>
      </c>
      <c r="H299" s="48" t="s">
        <v>3394</v>
      </c>
      <c r="I299" s="158">
        <v>2000</v>
      </c>
      <c r="J299" s="48" t="s">
        <v>87</v>
      </c>
      <c r="K299" s="48" t="s">
        <v>2399</v>
      </c>
      <c r="L299" s="8"/>
      <c r="M299" s="8"/>
      <c r="N299" s="13" t="s">
        <v>2048</v>
      </c>
      <c r="O299" s="13" t="s">
        <v>141</v>
      </c>
    </row>
    <row r="300" spans="1:15" s="3" customFormat="1" ht="15" customHeight="1" x14ac:dyDescent="0.2">
      <c r="A300" s="149">
        <v>299</v>
      </c>
      <c r="B300" s="150" t="s">
        <v>15</v>
      </c>
      <c r="C300" s="150" t="s">
        <v>15</v>
      </c>
      <c r="D300" s="150" t="s">
        <v>531</v>
      </c>
      <c r="E300" s="150" t="s">
        <v>2494</v>
      </c>
      <c r="F300" s="150" t="s">
        <v>532</v>
      </c>
      <c r="G300" s="150" t="s">
        <v>2061</v>
      </c>
      <c r="H300" s="49" t="s">
        <v>3394</v>
      </c>
      <c r="I300" s="157">
        <v>2800</v>
      </c>
      <c r="J300" s="157">
        <v>2000</v>
      </c>
      <c r="K300" s="49"/>
      <c r="L300" s="5"/>
      <c r="M300" s="5">
        <v>400</v>
      </c>
      <c r="N300" s="12" t="s">
        <v>2048</v>
      </c>
      <c r="O300" s="12" t="s">
        <v>141</v>
      </c>
    </row>
    <row r="301" spans="1:15" s="6" customFormat="1" ht="15" customHeight="1" x14ac:dyDescent="0.2">
      <c r="A301" s="152">
        <v>300</v>
      </c>
      <c r="B301" s="153" t="s">
        <v>15</v>
      </c>
      <c r="C301" s="153" t="s">
        <v>15</v>
      </c>
      <c r="D301" s="153" t="s">
        <v>531</v>
      </c>
      <c r="E301" s="153" t="s">
        <v>2495</v>
      </c>
      <c r="F301" s="153" t="s">
        <v>532</v>
      </c>
      <c r="G301" s="153" t="s">
        <v>2061</v>
      </c>
      <c r="H301" s="48" t="s">
        <v>3394</v>
      </c>
      <c r="I301" s="158">
        <v>1500</v>
      </c>
      <c r="J301" s="158">
        <v>1200</v>
      </c>
      <c r="K301" s="48"/>
      <c r="L301" s="8"/>
      <c r="M301" s="8">
        <v>820</v>
      </c>
      <c r="N301" s="13" t="s">
        <v>2048</v>
      </c>
      <c r="O301" s="13" t="s">
        <v>141</v>
      </c>
    </row>
    <row r="302" spans="1:15" s="3" customFormat="1" ht="15" customHeight="1" x14ac:dyDescent="0.2">
      <c r="A302" s="149">
        <v>301</v>
      </c>
      <c r="B302" s="150" t="s">
        <v>15</v>
      </c>
      <c r="C302" s="150" t="s">
        <v>15</v>
      </c>
      <c r="D302" s="150" t="s">
        <v>531</v>
      </c>
      <c r="E302" s="150" t="s">
        <v>2459</v>
      </c>
      <c r="F302" s="150" t="s">
        <v>532</v>
      </c>
      <c r="G302" s="150" t="s">
        <v>2061</v>
      </c>
      <c r="H302" s="49" t="s">
        <v>3394</v>
      </c>
      <c r="I302" s="157">
        <v>1800</v>
      </c>
      <c r="J302" s="157">
        <v>1300</v>
      </c>
      <c r="K302" s="49"/>
      <c r="L302" s="5"/>
      <c r="M302" s="5">
        <v>600</v>
      </c>
      <c r="N302" s="12" t="s">
        <v>2048</v>
      </c>
      <c r="O302" s="12" t="s">
        <v>141</v>
      </c>
    </row>
    <row r="303" spans="1:15" s="6" customFormat="1" ht="15" customHeight="1" x14ac:dyDescent="0.2">
      <c r="A303" s="152">
        <v>302</v>
      </c>
      <c r="B303" s="153" t="s">
        <v>15</v>
      </c>
      <c r="C303" s="153" t="s">
        <v>15</v>
      </c>
      <c r="D303" s="153" t="s">
        <v>534</v>
      </c>
      <c r="E303" s="153" t="s">
        <v>2495</v>
      </c>
      <c r="F303" s="153" t="s">
        <v>532</v>
      </c>
      <c r="G303" s="153" t="s">
        <v>2061</v>
      </c>
      <c r="H303" s="48" t="s">
        <v>3394</v>
      </c>
      <c r="I303" s="158">
        <v>1500</v>
      </c>
      <c r="J303" s="158">
        <v>1000</v>
      </c>
      <c r="K303" s="48"/>
      <c r="L303" s="8"/>
      <c r="M303" s="8" t="s">
        <v>2496</v>
      </c>
      <c r="N303" s="13" t="s">
        <v>2048</v>
      </c>
      <c r="O303" s="13" t="s">
        <v>141</v>
      </c>
    </row>
    <row r="304" spans="1:15" s="3" customFormat="1" ht="15" customHeight="1" x14ac:dyDescent="0.2">
      <c r="A304" s="149">
        <v>303</v>
      </c>
      <c r="B304" s="150" t="s">
        <v>15</v>
      </c>
      <c r="C304" s="150" t="s">
        <v>15</v>
      </c>
      <c r="D304" s="150" t="s">
        <v>534</v>
      </c>
      <c r="E304" s="150" t="s">
        <v>2424</v>
      </c>
      <c r="F304" s="150" t="s">
        <v>532</v>
      </c>
      <c r="G304" s="150" t="s">
        <v>2061</v>
      </c>
      <c r="H304" s="49" t="s">
        <v>3394</v>
      </c>
      <c r="I304" s="157">
        <v>2300</v>
      </c>
      <c r="J304" s="157">
        <v>1900</v>
      </c>
      <c r="K304" s="49"/>
      <c r="L304" s="5"/>
      <c r="M304" s="5">
        <v>450</v>
      </c>
      <c r="N304" s="12" t="s">
        <v>2048</v>
      </c>
      <c r="O304" s="12" t="s">
        <v>141</v>
      </c>
    </row>
    <row r="305" spans="1:15" s="6" customFormat="1" ht="15" customHeight="1" x14ac:dyDescent="0.2">
      <c r="A305" s="152">
        <v>304</v>
      </c>
      <c r="B305" s="153" t="s">
        <v>15</v>
      </c>
      <c r="C305" s="153" t="s">
        <v>15</v>
      </c>
      <c r="D305" s="153" t="s">
        <v>534</v>
      </c>
      <c r="E305" s="153" t="s">
        <v>2494</v>
      </c>
      <c r="F305" s="153" t="s">
        <v>532</v>
      </c>
      <c r="G305" s="153" t="s">
        <v>2061</v>
      </c>
      <c r="H305" s="48" t="s">
        <v>3394</v>
      </c>
      <c r="I305" s="158">
        <v>2800</v>
      </c>
      <c r="J305" s="158">
        <v>2000</v>
      </c>
      <c r="K305" s="48"/>
      <c r="L305" s="8"/>
      <c r="M305" s="8">
        <v>600</v>
      </c>
      <c r="N305" s="13" t="s">
        <v>2048</v>
      </c>
      <c r="O305" s="13" t="s">
        <v>141</v>
      </c>
    </row>
    <row r="306" spans="1:15" s="3" customFormat="1" ht="15" customHeight="1" x14ac:dyDescent="0.2">
      <c r="A306" s="149">
        <v>305</v>
      </c>
      <c r="B306" s="150" t="s">
        <v>15</v>
      </c>
      <c r="C306" s="150" t="s">
        <v>15</v>
      </c>
      <c r="D306" s="150" t="s">
        <v>536</v>
      </c>
      <c r="E306" s="150" t="s">
        <v>2360</v>
      </c>
      <c r="F306" s="150" t="s">
        <v>537</v>
      </c>
      <c r="G306" s="150" t="s">
        <v>2061</v>
      </c>
      <c r="H306" s="49" t="s">
        <v>3394</v>
      </c>
      <c r="I306" s="157">
        <v>1400</v>
      </c>
      <c r="J306" s="157">
        <v>1000</v>
      </c>
      <c r="K306" s="49"/>
      <c r="L306" s="5"/>
      <c r="M306" s="5">
        <v>100</v>
      </c>
      <c r="N306" s="12" t="s">
        <v>2048</v>
      </c>
      <c r="O306" s="12" t="s">
        <v>141</v>
      </c>
    </row>
    <row r="307" spans="1:15" s="6" customFormat="1" ht="15" customHeight="1" x14ac:dyDescent="0.2">
      <c r="A307" s="152">
        <v>306</v>
      </c>
      <c r="B307" s="153" t="s">
        <v>15</v>
      </c>
      <c r="C307" s="153" t="s">
        <v>15</v>
      </c>
      <c r="D307" s="153" t="s">
        <v>539</v>
      </c>
      <c r="E307" s="153" t="s">
        <v>2152</v>
      </c>
      <c r="F307" s="153"/>
      <c r="G307" s="153" t="s">
        <v>2061</v>
      </c>
      <c r="H307" s="48" t="s">
        <v>3394</v>
      </c>
      <c r="I307" s="158">
        <v>2000</v>
      </c>
      <c r="J307" s="158">
        <v>1800</v>
      </c>
      <c r="K307" s="48"/>
      <c r="L307" s="8"/>
      <c r="M307" s="8">
        <v>200</v>
      </c>
      <c r="N307" s="13" t="s">
        <v>2048</v>
      </c>
      <c r="O307" s="13" t="s">
        <v>141</v>
      </c>
    </row>
    <row r="308" spans="1:15" s="3" customFormat="1" ht="15" customHeight="1" x14ac:dyDescent="0.2">
      <c r="A308" s="149">
        <v>307</v>
      </c>
      <c r="B308" s="150" t="s">
        <v>15</v>
      </c>
      <c r="C308" s="150" t="s">
        <v>336</v>
      </c>
      <c r="D308" s="150" t="s">
        <v>541</v>
      </c>
      <c r="E308" s="150" t="s">
        <v>2497</v>
      </c>
      <c r="F308" s="150" t="s">
        <v>543</v>
      </c>
      <c r="G308" s="150" t="s">
        <v>4</v>
      </c>
      <c r="H308" s="49" t="s">
        <v>3394</v>
      </c>
      <c r="I308" s="157">
        <v>500</v>
      </c>
      <c r="J308" s="49" t="s">
        <v>87</v>
      </c>
      <c r="K308" s="49"/>
      <c r="L308" s="5">
        <v>10</v>
      </c>
      <c r="M308" s="5"/>
      <c r="N308" s="12" t="s">
        <v>2048</v>
      </c>
      <c r="O308" s="12" t="s">
        <v>141</v>
      </c>
    </row>
    <row r="309" spans="1:15" s="6" customFormat="1" ht="15" customHeight="1" x14ac:dyDescent="0.2">
      <c r="A309" s="152">
        <v>308</v>
      </c>
      <c r="B309" s="153" t="s">
        <v>15</v>
      </c>
      <c r="C309" s="153" t="s">
        <v>15</v>
      </c>
      <c r="D309" s="153" t="s">
        <v>545</v>
      </c>
      <c r="E309" s="153" t="s">
        <v>2152</v>
      </c>
      <c r="F309" s="153">
        <v>868784079</v>
      </c>
      <c r="G309" s="153" t="s">
        <v>2061</v>
      </c>
      <c r="H309" s="48" t="s">
        <v>3394</v>
      </c>
      <c r="I309" s="158">
        <v>3500</v>
      </c>
      <c r="J309" s="158">
        <v>3000</v>
      </c>
      <c r="K309" s="48" t="s">
        <v>2419</v>
      </c>
      <c r="L309" s="8" t="s">
        <v>2498</v>
      </c>
      <c r="M309" s="8" t="s">
        <v>2421</v>
      </c>
      <c r="N309" s="13" t="s">
        <v>2048</v>
      </c>
      <c r="O309" s="13" t="s">
        <v>141</v>
      </c>
    </row>
    <row r="310" spans="1:15" s="3" customFormat="1" ht="15" customHeight="1" x14ac:dyDescent="0.2">
      <c r="A310" s="149">
        <v>309</v>
      </c>
      <c r="B310" s="150" t="s">
        <v>15</v>
      </c>
      <c r="C310" s="150" t="s">
        <v>15</v>
      </c>
      <c r="D310" s="150" t="s">
        <v>545</v>
      </c>
      <c r="E310" s="150" t="s">
        <v>2499</v>
      </c>
      <c r="F310" s="150">
        <v>868784079</v>
      </c>
      <c r="G310" s="150" t="s">
        <v>2061</v>
      </c>
      <c r="H310" s="49" t="s">
        <v>3394</v>
      </c>
      <c r="I310" s="157">
        <v>2500</v>
      </c>
      <c r="J310" s="157">
        <v>1700</v>
      </c>
      <c r="K310" s="49" t="s">
        <v>2448</v>
      </c>
      <c r="L310" s="5" t="s">
        <v>2449</v>
      </c>
      <c r="M310" s="5" t="s">
        <v>2450</v>
      </c>
      <c r="N310" s="12" t="s">
        <v>2048</v>
      </c>
      <c r="O310" s="12" t="s">
        <v>2048</v>
      </c>
    </row>
    <row r="311" spans="1:15" s="6" customFormat="1" ht="15" customHeight="1" x14ac:dyDescent="0.2">
      <c r="A311" s="152">
        <v>310</v>
      </c>
      <c r="B311" s="153" t="s">
        <v>15</v>
      </c>
      <c r="C311" s="153" t="s">
        <v>15</v>
      </c>
      <c r="D311" s="153" t="s">
        <v>545</v>
      </c>
      <c r="E311" s="153" t="s">
        <v>2500</v>
      </c>
      <c r="F311" s="153">
        <v>868784079</v>
      </c>
      <c r="G311" s="153" t="s">
        <v>2061</v>
      </c>
      <c r="H311" s="48" t="s">
        <v>3394</v>
      </c>
      <c r="I311" s="158">
        <v>1600</v>
      </c>
      <c r="J311" s="158">
        <v>1200</v>
      </c>
      <c r="K311" s="48" t="s">
        <v>2501</v>
      </c>
      <c r="L311" s="8" t="s">
        <v>2502</v>
      </c>
      <c r="M311" s="8" t="s">
        <v>2503</v>
      </c>
      <c r="N311" s="13" t="s">
        <v>2048</v>
      </c>
      <c r="O311" s="13" t="s">
        <v>2048</v>
      </c>
    </row>
    <row r="312" spans="1:15" s="3" customFormat="1" ht="15" customHeight="1" x14ac:dyDescent="0.2">
      <c r="A312" s="149">
        <v>311</v>
      </c>
      <c r="B312" s="150" t="s">
        <v>15</v>
      </c>
      <c r="C312" s="150" t="s">
        <v>336</v>
      </c>
      <c r="D312" s="150" t="s">
        <v>547</v>
      </c>
      <c r="E312" s="150" t="s">
        <v>2152</v>
      </c>
      <c r="F312" s="150">
        <v>868291957</v>
      </c>
      <c r="G312" s="150" t="s">
        <v>2061</v>
      </c>
      <c r="H312" s="49" t="s">
        <v>3394</v>
      </c>
      <c r="I312" s="157">
        <v>3200</v>
      </c>
      <c r="J312" s="157">
        <v>3000</v>
      </c>
      <c r="K312" s="49" t="s">
        <v>2375</v>
      </c>
      <c r="L312" s="5" t="s">
        <v>2504</v>
      </c>
      <c r="M312" s="5" t="s">
        <v>2466</v>
      </c>
      <c r="N312" s="12" t="s">
        <v>2048</v>
      </c>
      <c r="O312" s="12" t="s">
        <v>141</v>
      </c>
    </row>
    <row r="313" spans="1:15" s="6" customFormat="1" ht="15" customHeight="1" x14ac:dyDescent="0.2">
      <c r="A313" s="152">
        <v>312</v>
      </c>
      <c r="B313" s="153" t="s">
        <v>15</v>
      </c>
      <c r="C313" s="153" t="s">
        <v>15</v>
      </c>
      <c r="D313" s="153" t="s">
        <v>549</v>
      </c>
      <c r="E313" s="153" t="s">
        <v>2152</v>
      </c>
      <c r="F313" s="153">
        <v>913295529</v>
      </c>
      <c r="G313" s="153" t="s">
        <v>2061</v>
      </c>
      <c r="H313" s="48" t="s">
        <v>3394</v>
      </c>
      <c r="I313" s="158">
        <v>3000</v>
      </c>
      <c r="J313" s="158">
        <v>2500</v>
      </c>
      <c r="K313" s="48"/>
      <c r="L313" s="8"/>
      <c r="M313" s="8">
        <v>700</v>
      </c>
      <c r="N313" s="13" t="s">
        <v>2048</v>
      </c>
      <c r="O313" s="13" t="s">
        <v>141</v>
      </c>
    </row>
    <row r="314" spans="1:15" s="3" customFormat="1" ht="15" customHeight="1" x14ac:dyDescent="0.2">
      <c r="A314" s="149">
        <v>313</v>
      </c>
      <c r="B314" s="150" t="s">
        <v>15</v>
      </c>
      <c r="C314" s="150" t="s">
        <v>15</v>
      </c>
      <c r="D314" s="150" t="s">
        <v>549</v>
      </c>
      <c r="E314" s="150" t="s">
        <v>2362</v>
      </c>
      <c r="F314" s="150">
        <v>913295529</v>
      </c>
      <c r="G314" s="150" t="s">
        <v>2061</v>
      </c>
      <c r="H314" s="49" t="s">
        <v>3394</v>
      </c>
      <c r="I314" s="157">
        <v>1500</v>
      </c>
      <c r="J314" s="157">
        <v>1200</v>
      </c>
      <c r="K314" s="49" t="s">
        <v>2445</v>
      </c>
      <c r="L314" s="5" t="s">
        <v>2505</v>
      </c>
      <c r="M314" s="5" t="s">
        <v>2506</v>
      </c>
      <c r="N314" s="12" t="s">
        <v>2048</v>
      </c>
      <c r="O314" s="12" t="s">
        <v>141</v>
      </c>
    </row>
    <row r="315" spans="1:15" s="6" customFormat="1" ht="15" customHeight="1" x14ac:dyDescent="0.2">
      <c r="A315" s="152">
        <v>314</v>
      </c>
      <c r="B315" s="153" t="s">
        <v>15</v>
      </c>
      <c r="C315" s="153" t="s">
        <v>15</v>
      </c>
      <c r="D315" s="153" t="s">
        <v>550</v>
      </c>
      <c r="E315" s="153" t="s">
        <v>2152</v>
      </c>
      <c r="F315" s="153" t="s">
        <v>551</v>
      </c>
      <c r="G315" s="153" t="s">
        <v>2061</v>
      </c>
      <c r="H315" s="48" t="s">
        <v>3394</v>
      </c>
      <c r="I315" s="158">
        <v>2500</v>
      </c>
      <c r="J315" s="158">
        <v>1950</v>
      </c>
      <c r="K315" s="48"/>
      <c r="L315" s="8"/>
      <c r="M315" s="27">
        <v>1000</v>
      </c>
      <c r="N315" s="13" t="s">
        <v>2048</v>
      </c>
      <c r="O315" s="13" t="s">
        <v>141</v>
      </c>
    </row>
    <row r="316" spans="1:15" s="3" customFormat="1" ht="15" customHeight="1" x14ac:dyDescent="0.2">
      <c r="A316" s="149">
        <v>315</v>
      </c>
      <c r="B316" s="150" t="s">
        <v>15</v>
      </c>
      <c r="C316" s="150" t="s">
        <v>15</v>
      </c>
      <c r="D316" s="150" t="s">
        <v>553</v>
      </c>
      <c r="E316" s="150" t="s">
        <v>2507</v>
      </c>
      <c r="F316" s="150">
        <v>862523413</v>
      </c>
      <c r="G316" s="150" t="s">
        <v>1</v>
      </c>
      <c r="H316" s="49" t="s">
        <v>3394</v>
      </c>
      <c r="I316" s="157">
        <v>80</v>
      </c>
      <c r="J316" s="157">
        <v>70</v>
      </c>
      <c r="K316" s="49"/>
      <c r="L316" s="5"/>
      <c r="M316" s="28">
        <v>6000</v>
      </c>
      <c r="N316" s="12" t="s">
        <v>2048</v>
      </c>
      <c r="O316" s="12" t="s">
        <v>141</v>
      </c>
    </row>
    <row r="317" spans="1:15" s="6" customFormat="1" ht="15" customHeight="1" x14ac:dyDescent="0.2">
      <c r="A317" s="152">
        <v>316</v>
      </c>
      <c r="B317" s="153" t="s">
        <v>15</v>
      </c>
      <c r="C317" s="153" t="s">
        <v>15</v>
      </c>
      <c r="D317" s="153" t="s">
        <v>555</v>
      </c>
      <c r="E317" s="153" t="s">
        <v>2152</v>
      </c>
      <c r="F317" s="153" t="s">
        <v>556</v>
      </c>
      <c r="G317" s="153" t="s">
        <v>2061</v>
      </c>
      <c r="H317" s="48" t="s">
        <v>3394</v>
      </c>
      <c r="I317" s="158">
        <v>6000</v>
      </c>
      <c r="J317" s="158">
        <v>5500</v>
      </c>
      <c r="K317" s="48"/>
      <c r="L317" s="8" t="s">
        <v>2414</v>
      </c>
      <c r="M317" s="8" t="s">
        <v>2508</v>
      </c>
      <c r="N317" s="13" t="s">
        <v>2048</v>
      </c>
      <c r="O317" s="13" t="s">
        <v>141</v>
      </c>
    </row>
    <row r="318" spans="1:15" s="3" customFormat="1" ht="15" customHeight="1" x14ac:dyDescent="0.2">
      <c r="A318" s="149">
        <v>317</v>
      </c>
      <c r="B318" s="150" t="s">
        <v>15</v>
      </c>
      <c r="C318" s="150" t="s">
        <v>15</v>
      </c>
      <c r="D318" s="150" t="s">
        <v>558</v>
      </c>
      <c r="E318" s="150" t="s">
        <v>2152</v>
      </c>
      <c r="F318" s="150" t="s">
        <v>556</v>
      </c>
      <c r="G318" s="150" t="s">
        <v>2061</v>
      </c>
      <c r="H318" s="49" t="s">
        <v>3394</v>
      </c>
      <c r="I318" s="157">
        <v>6000</v>
      </c>
      <c r="J318" s="157">
        <v>5500</v>
      </c>
      <c r="K318" s="49"/>
      <c r="L318" s="5">
        <v>3</v>
      </c>
      <c r="M318" s="5"/>
      <c r="N318" s="12" t="s">
        <v>2048</v>
      </c>
      <c r="O318" s="12" t="s">
        <v>141</v>
      </c>
    </row>
    <row r="319" spans="1:15" s="6" customFormat="1" ht="15" customHeight="1" x14ac:dyDescent="0.2">
      <c r="A319" s="152">
        <v>318</v>
      </c>
      <c r="B319" s="153" t="s">
        <v>15</v>
      </c>
      <c r="C319" s="153" t="s">
        <v>15</v>
      </c>
      <c r="D319" s="153" t="s">
        <v>558</v>
      </c>
      <c r="E319" s="153" t="s">
        <v>2364</v>
      </c>
      <c r="F319" s="153" t="s">
        <v>556</v>
      </c>
      <c r="G319" s="153" t="s">
        <v>2061</v>
      </c>
      <c r="H319" s="48" t="s">
        <v>3394</v>
      </c>
      <c r="I319" s="158">
        <v>1200</v>
      </c>
      <c r="J319" s="158">
        <v>1000</v>
      </c>
      <c r="K319" s="48"/>
      <c r="L319" s="8">
        <v>15</v>
      </c>
      <c r="M319" s="8"/>
      <c r="N319" s="13" t="s">
        <v>2048</v>
      </c>
      <c r="O319" s="13" t="s">
        <v>141</v>
      </c>
    </row>
    <row r="320" spans="1:15" s="3" customFormat="1" ht="15" customHeight="1" x14ac:dyDescent="0.2">
      <c r="A320" s="149">
        <v>319</v>
      </c>
      <c r="B320" s="150" t="s">
        <v>15</v>
      </c>
      <c r="C320" s="150" t="s">
        <v>15</v>
      </c>
      <c r="D320" s="150" t="s">
        <v>558</v>
      </c>
      <c r="E320" s="150" t="s">
        <v>2444</v>
      </c>
      <c r="F320" s="150" t="s">
        <v>556</v>
      </c>
      <c r="G320" s="150" t="s">
        <v>2061</v>
      </c>
      <c r="H320" s="49" t="s">
        <v>3394</v>
      </c>
      <c r="I320" s="157">
        <v>1200</v>
      </c>
      <c r="J320" s="157">
        <v>1000</v>
      </c>
      <c r="K320" s="49"/>
      <c r="L320" s="5">
        <v>10</v>
      </c>
      <c r="M320" s="5"/>
      <c r="N320" s="12" t="s">
        <v>2048</v>
      </c>
      <c r="O320" s="12" t="s">
        <v>141</v>
      </c>
    </row>
    <row r="321" spans="1:15" s="6" customFormat="1" ht="15" customHeight="1" x14ac:dyDescent="0.2">
      <c r="A321" s="152">
        <v>320</v>
      </c>
      <c r="B321" s="153" t="s">
        <v>15</v>
      </c>
      <c r="C321" s="153" t="s">
        <v>15</v>
      </c>
      <c r="D321" s="153" t="s">
        <v>558</v>
      </c>
      <c r="E321" s="153" t="s">
        <v>2369</v>
      </c>
      <c r="F321" s="153" t="s">
        <v>556</v>
      </c>
      <c r="G321" s="153" t="s">
        <v>2061</v>
      </c>
      <c r="H321" s="48" t="s">
        <v>3394</v>
      </c>
      <c r="I321" s="158">
        <v>1200</v>
      </c>
      <c r="J321" s="158">
        <v>1000</v>
      </c>
      <c r="K321" s="48"/>
      <c r="L321" s="8">
        <v>10</v>
      </c>
      <c r="M321" s="8"/>
      <c r="N321" s="13" t="s">
        <v>2048</v>
      </c>
      <c r="O321" s="13" t="s">
        <v>141</v>
      </c>
    </row>
    <row r="322" spans="1:15" s="3" customFormat="1" ht="15" customHeight="1" x14ac:dyDescent="0.2">
      <c r="A322" s="149">
        <v>321</v>
      </c>
      <c r="B322" s="150" t="s">
        <v>15</v>
      </c>
      <c r="C322" s="150" t="s">
        <v>15</v>
      </c>
      <c r="D322" s="150" t="s">
        <v>561</v>
      </c>
      <c r="E322" s="150" t="s">
        <v>2152</v>
      </c>
      <c r="F322" s="150" t="s">
        <v>562</v>
      </c>
      <c r="G322" s="150" t="s">
        <v>2061</v>
      </c>
      <c r="H322" s="49" t="s">
        <v>3394</v>
      </c>
      <c r="I322" s="157">
        <v>3500</v>
      </c>
      <c r="J322" s="157">
        <v>3000</v>
      </c>
      <c r="K322" s="49"/>
      <c r="L322" s="5"/>
      <c r="M322" s="5">
        <v>540</v>
      </c>
      <c r="N322" s="12" t="s">
        <v>2048</v>
      </c>
      <c r="O322" s="12" t="s">
        <v>141</v>
      </c>
    </row>
    <row r="323" spans="1:15" s="6" customFormat="1" ht="15" customHeight="1" x14ac:dyDescent="0.2">
      <c r="A323" s="152">
        <v>322</v>
      </c>
      <c r="B323" s="153" t="s">
        <v>15</v>
      </c>
      <c r="C323" s="153" t="s">
        <v>15</v>
      </c>
      <c r="D323" s="153" t="s">
        <v>563</v>
      </c>
      <c r="E323" s="153" t="s">
        <v>2509</v>
      </c>
      <c r="F323" s="153" t="s">
        <v>564</v>
      </c>
      <c r="G323" s="153" t="s">
        <v>2061</v>
      </c>
      <c r="H323" s="48" t="s">
        <v>3393</v>
      </c>
      <c r="I323" s="158">
        <v>790</v>
      </c>
      <c r="J323" s="158">
        <v>690</v>
      </c>
      <c r="K323" s="48" t="s">
        <v>2510</v>
      </c>
      <c r="L323" s="8" t="s">
        <v>2511</v>
      </c>
      <c r="M323" s="8" t="s">
        <v>2512</v>
      </c>
      <c r="N323" s="13" t="s">
        <v>2048</v>
      </c>
      <c r="O323" s="13" t="s">
        <v>141</v>
      </c>
    </row>
    <row r="324" spans="1:15" s="3" customFormat="1" ht="15" customHeight="1" x14ac:dyDescent="0.2">
      <c r="A324" s="149">
        <v>323</v>
      </c>
      <c r="B324" s="150" t="s">
        <v>15</v>
      </c>
      <c r="C324" s="150" t="s">
        <v>15</v>
      </c>
      <c r="D324" s="150" t="s">
        <v>566</v>
      </c>
      <c r="E324" s="150" t="s">
        <v>2444</v>
      </c>
      <c r="F324" s="150" t="s">
        <v>564</v>
      </c>
      <c r="G324" s="150" t="s">
        <v>2061</v>
      </c>
      <c r="H324" s="49" t="s">
        <v>3394</v>
      </c>
      <c r="I324" s="157">
        <v>1600</v>
      </c>
      <c r="J324" s="157">
        <v>1500</v>
      </c>
      <c r="K324" s="49"/>
      <c r="L324" s="5"/>
      <c r="M324" s="5" t="s">
        <v>2513</v>
      </c>
      <c r="N324" s="12" t="s">
        <v>2048</v>
      </c>
      <c r="O324" s="12" t="s">
        <v>141</v>
      </c>
    </row>
    <row r="325" spans="1:15" s="6" customFormat="1" ht="15" customHeight="1" x14ac:dyDescent="0.2">
      <c r="A325" s="152">
        <v>324</v>
      </c>
      <c r="B325" s="153" t="s">
        <v>15</v>
      </c>
      <c r="C325" s="153" t="s">
        <v>15</v>
      </c>
      <c r="D325" s="153" t="s">
        <v>568</v>
      </c>
      <c r="E325" s="153" t="s">
        <v>2152</v>
      </c>
      <c r="F325" s="153">
        <v>828655385</v>
      </c>
      <c r="G325" s="153" t="s">
        <v>2061</v>
      </c>
      <c r="H325" s="48" t="s">
        <v>3394</v>
      </c>
      <c r="I325" s="158">
        <v>2500</v>
      </c>
      <c r="J325" s="158">
        <v>2000</v>
      </c>
      <c r="K325" s="48" t="s">
        <v>2445</v>
      </c>
      <c r="L325" s="8" t="s">
        <v>2420</v>
      </c>
      <c r="M325" s="8" t="s">
        <v>2404</v>
      </c>
      <c r="N325" s="13" t="s">
        <v>2048</v>
      </c>
      <c r="O325" s="13" t="s">
        <v>141</v>
      </c>
    </row>
    <row r="326" spans="1:15" s="3" customFormat="1" ht="15" customHeight="1" x14ac:dyDescent="0.2">
      <c r="A326" s="149">
        <v>325</v>
      </c>
      <c r="B326" s="150" t="s">
        <v>15</v>
      </c>
      <c r="C326" s="150" t="s">
        <v>15</v>
      </c>
      <c r="D326" s="150" t="s">
        <v>568</v>
      </c>
      <c r="E326" s="150" t="s">
        <v>2500</v>
      </c>
      <c r="F326" s="150">
        <v>828655385</v>
      </c>
      <c r="G326" s="150" t="s">
        <v>2061</v>
      </c>
      <c r="H326" s="49" t="s">
        <v>3394</v>
      </c>
      <c r="I326" s="157">
        <v>1600</v>
      </c>
      <c r="J326" s="157">
        <v>1200</v>
      </c>
      <c r="K326" s="49" t="s">
        <v>2501</v>
      </c>
      <c r="L326" s="5" t="s">
        <v>2502</v>
      </c>
      <c r="M326" s="5" t="s">
        <v>2503</v>
      </c>
      <c r="N326" s="12" t="s">
        <v>2048</v>
      </c>
      <c r="O326" s="12" t="s">
        <v>141</v>
      </c>
    </row>
    <row r="327" spans="1:15" s="6" customFormat="1" ht="15" customHeight="1" x14ac:dyDescent="0.2">
      <c r="A327" s="152">
        <v>326</v>
      </c>
      <c r="B327" s="153" t="s">
        <v>15</v>
      </c>
      <c r="C327" s="153" t="s">
        <v>15</v>
      </c>
      <c r="D327" s="153" t="s">
        <v>568</v>
      </c>
      <c r="E327" s="153" t="s">
        <v>2386</v>
      </c>
      <c r="F327" s="153">
        <v>828655385</v>
      </c>
      <c r="G327" s="153" t="s">
        <v>2061</v>
      </c>
      <c r="H327" s="48" t="s">
        <v>3394</v>
      </c>
      <c r="I327" s="158">
        <v>2000</v>
      </c>
      <c r="J327" s="158">
        <v>1700</v>
      </c>
      <c r="K327" s="48" t="s">
        <v>2267</v>
      </c>
      <c r="L327" s="8" t="s">
        <v>2514</v>
      </c>
      <c r="M327" s="8" t="s">
        <v>2515</v>
      </c>
      <c r="N327" s="13" t="s">
        <v>2048</v>
      </c>
      <c r="O327" s="13" t="s">
        <v>2048</v>
      </c>
    </row>
    <row r="328" spans="1:15" s="3" customFormat="1" ht="15" customHeight="1" x14ac:dyDescent="0.2">
      <c r="A328" s="149">
        <v>327</v>
      </c>
      <c r="B328" s="150" t="s">
        <v>15</v>
      </c>
      <c r="C328" s="150" t="s">
        <v>15</v>
      </c>
      <c r="D328" s="150" t="s">
        <v>570</v>
      </c>
      <c r="E328" s="150" t="s">
        <v>2152</v>
      </c>
      <c r="F328" s="150">
        <v>807983344</v>
      </c>
      <c r="G328" s="150" t="s">
        <v>2061</v>
      </c>
      <c r="H328" s="49" t="s">
        <v>3394</v>
      </c>
      <c r="I328" s="157">
        <v>6000</v>
      </c>
      <c r="J328" s="157">
        <v>5500</v>
      </c>
      <c r="K328" s="49"/>
      <c r="L328" s="5"/>
      <c r="M328" s="28">
        <v>1000</v>
      </c>
      <c r="N328" s="12" t="s">
        <v>2048</v>
      </c>
      <c r="O328" s="12" t="s">
        <v>141</v>
      </c>
    </row>
    <row r="329" spans="1:15" s="6" customFormat="1" ht="15" customHeight="1" x14ac:dyDescent="0.2">
      <c r="A329" s="152">
        <v>328</v>
      </c>
      <c r="B329" s="153" t="s">
        <v>15</v>
      </c>
      <c r="C329" s="153" t="s">
        <v>15</v>
      </c>
      <c r="D329" s="153" t="s">
        <v>570</v>
      </c>
      <c r="E329" s="153" t="s">
        <v>2364</v>
      </c>
      <c r="F329" s="153">
        <v>807983344</v>
      </c>
      <c r="G329" s="153" t="s">
        <v>2061</v>
      </c>
      <c r="H329" s="48" t="s">
        <v>3394</v>
      </c>
      <c r="I329" s="158">
        <v>1200</v>
      </c>
      <c r="J329" s="158">
        <v>1000</v>
      </c>
      <c r="K329" s="48"/>
      <c r="L329" s="8">
        <v>15</v>
      </c>
      <c r="M329" s="8"/>
      <c r="N329" s="13" t="s">
        <v>2048</v>
      </c>
      <c r="O329" s="13" t="s">
        <v>141</v>
      </c>
    </row>
    <row r="330" spans="1:15" s="3" customFormat="1" ht="15" customHeight="1" x14ac:dyDescent="0.2">
      <c r="A330" s="149">
        <v>329</v>
      </c>
      <c r="B330" s="150" t="s">
        <v>15</v>
      </c>
      <c r="C330" s="150" t="s">
        <v>15</v>
      </c>
      <c r="D330" s="150" t="s">
        <v>570</v>
      </c>
      <c r="E330" s="150" t="s">
        <v>2366</v>
      </c>
      <c r="F330" s="150">
        <v>807983344</v>
      </c>
      <c r="G330" s="150" t="s">
        <v>2061</v>
      </c>
      <c r="H330" s="49" t="s">
        <v>3394</v>
      </c>
      <c r="I330" s="157">
        <v>1200</v>
      </c>
      <c r="J330" s="157">
        <v>1000</v>
      </c>
      <c r="K330" s="49"/>
      <c r="L330" s="5">
        <v>10</v>
      </c>
      <c r="M330" s="5"/>
      <c r="N330" s="12" t="s">
        <v>2048</v>
      </c>
      <c r="O330" s="12" t="s">
        <v>141</v>
      </c>
    </row>
    <row r="331" spans="1:15" s="6" customFormat="1" ht="15" customHeight="1" x14ac:dyDescent="0.2">
      <c r="A331" s="152">
        <v>330</v>
      </c>
      <c r="B331" s="153" t="s">
        <v>15</v>
      </c>
      <c r="C331" s="153" t="s">
        <v>15</v>
      </c>
      <c r="D331" s="153" t="s">
        <v>570</v>
      </c>
      <c r="E331" s="153" t="s">
        <v>2369</v>
      </c>
      <c r="F331" s="153">
        <v>807983344</v>
      </c>
      <c r="G331" s="153" t="s">
        <v>2061</v>
      </c>
      <c r="H331" s="48" t="s">
        <v>3394</v>
      </c>
      <c r="I331" s="158">
        <v>1200</v>
      </c>
      <c r="J331" s="158">
        <v>1000</v>
      </c>
      <c r="K331" s="48"/>
      <c r="L331" s="8">
        <v>10</v>
      </c>
      <c r="M331" s="8"/>
      <c r="N331" s="13" t="s">
        <v>2048</v>
      </c>
      <c r="O331" s="13" t="s">
        <v>141</v>
      </c>
    </row>
    <row r="332" spans="1:15" s="3" customFormat="1" ht="15" customHeight="1" x14ac:dyDescent="0.2">
      <c r="A332" s="149">
        <v>331</v>
      </c>
      <c r="B332" s="150" t="s">
        <v>15</v>
      </c>
      <c r="C332" s="150" t="s">
        <v>15</v>
      </c>
      <c r="D332" s="150" t="s">
        <v>573</v>
      </c>
      <c r="E332" s="150" t="s">
        <v>2360</v>
      </c>
      <c r="F332" s="150" t="s">
        <v>575</v>
      </c>
      <c r="G332" s="150" t="s">
        <v>2061</v>
      </c>
      <c r="H332" s="49" t="s">
        <v>3395</v>
      </c>
      <c r="I332" s="157">
        <v>1500</v>
      </c>
      <c r="J332" s="157">
        <v>1300</v>
      </c>
      <c r="K332" s="49"/>
      <c r="L332" s="5"/>
      <c r="M332" s="5" t="s">
        <v>2516</v>
      </c>
      <c r="N332" s="12" t="s">
        <v>2048</v>
      </c>
      <c r="O332" s="12" t="s">
        <v>141</v>
      </c>
    </row>
    <row r="333" spans="1:15" s="6" customFormat="1" ht="15" customHeight="1" x14ac:dyDescent="0.2">
      <c r="A333" s="152">
        <v>332</v>
      </c>
      <c r="B333" s="153" t="s">
        <v>15</v>
      </c>
      <c r="C333" s="153" t="s">
        <v>330</v>
      </c>
      <c r="D333" s="153" t="s">
        <v>577</v>
      </c>
      <c r="E333" s="153" t="s">
        <v>2360</v>
      </c>
      <c r="F333" s="153" t="s">
        <v>579</v>
      </c>
      <c r="G333" s="153" t="s">
        <v>2061</v>
      </c>
      <c r="H333" s="48" t="s">
        <v>3395</v>
      </c>
      <c r="I333" s="158">
        <v>1500</v>
      </c>
      <c r="J333" s="158">
        <v>1300</v>
      </c>
      <c r="K333" s="48"/>
      <c r="L333" s="8"/>
      <c r="M333" s="8" t="s">
        <v>2516</v>
      </c>
      <c r="N333" s="13" t="s">
        <v>2048</v>
      </c>
      <c r="O333" s="13" t="s">
        <v>141</v>
      </c>
    </row>
    <row r="334" spans="1:15" s="3" customFormat="1" ht="15" customHeight="1" x14ac:dyDescent="0.2">
      <c r="A334" s="149">
        <v>333</v>
      </c>
      <c r="B334" s="150" t="s">
        <v>15</v>
      </c>
      <c r="C334" s="150" t="s">
        <v>15</v>
      </c>
      <c r="D334" s="150" t="s">
        <v>581</v>
      </c>
      <c r="E334" s="150" t="s">
        <v>2360</v>
      </c>
      <c r="F334" s="150" t="s">
        <v>583</v>
      </c>
      <c r="G334" s="150" t="s">
        <v>2061</v>
      </c>
      <c r="H334" s="49" t="s">
        <v>3395</v>
      </c>
      <c r="I334" s="157">
        <v>1500</v>
      </c>
      <c r="J334" s="157">
        <v>1300</v>
      </c>
      <c r="K334" s="49"/>
      <c r="L334" s="5"/>
      <c r="M334" s="5" t="s">
        <v>2516</v>
      </c>
      <c r="N334" s="12" t="s">
        <v>2048</v>
      </c>
      <c r="O334" s="12" t="s">
        <v>141</v>
      </c>
    </row>
    <row r="335" spans="1:15" s="6" customFormat="1" ht="15" customHeight="1" x14ac:dyDescent="0.2">
      <c r="A335" s="152">
        <v>334</v>
      </c>
      <c r="B335" s="153" t="s">
        <v>15</v>
      </c>
      <c r="C335" s="153" t="s">
        <v>330</v>
      </c>
      <c r="D335" s="153" t="s">
        <v>585</v>
      </c>
      <c r="E335" s="153" t="s">
        <v>2517</v>
      </c>
      <c r="F335" s="153" t="s">
        <v>586</v>
      </c>
      <c r="G335" s="153" t="s">
        <v>5</v>
      </c>
      <c r="H335" s="48" t="s">
        <v>3394</v>
      </c>
      <c r="I335" s="48" t="s">
        <v>87</v>
      </c>
      <c r="J335" s="158">
        <v>50</v>
      </c>
      <c r="K335" s="48"/>
      <c r="L335" s="8" t="s">
        <v>2518</v>
      </c>
      <c r="M335" s="8"/>
      <c r="N335" s="13" t="s">
        <v>2048</v>
      </c>
      <c r="O335" s="13" t="s">
        <v>141</v>
      </c>
    </row>
    <row r="336" spans="1:15" s="3" customFormat="1" ht="15" customHeight="1" x14ac:dyDescent="0.2">
      <c r="A336" s="149">
        <v>335</v>
      </c>
      <c r="B336" s="150" t="s">
        <v>15</v>
      </c>
      <c r="C336" s="150" t="s">
        <v>336</v>
      </c>
      <c r="D336" s="150" t="s">
        <v>588</v>
      </c>
      <c r="E336" s="150" t="s">
        <v>2519</v>
      </c>
      <c r="F336" s="150" t="s">
        <v>589</v>
      </c>
      <c r="G336" s="150" t="s">
        <v>1</v>
      </c>
      <c r="H336" s="49" t="s">
        <v>3394</v>
      </c>
      <c r="I336" s="157">
        <v>35</v>
      </c>
      <c r="J336" s="157">
        <v>30</v>
      </c>
      <c r="K336" s="49" t="s">
        <v>2520</v>
      </c>
      <c r="L336" s="5"/>
      <c r="M336" s="5"/>
      <c r="N336" s="12" t="s">
        <v>2048</v>
      </c>
      <c r="O336" s="12" t="s">
        <v>141</v>
      </c>
    </row>
    <row r="337" spans="1:15" s="6" customFormat="1" ht="15" customHeight="1" x14ac:dyDescent="0.2">
      <c r="A337" s="152">
        <v>336</v>
      </c>
      <c r="B337" s="153" t="s">
        <v>15</v>
      </c>
      <c r="C337" s="153" t="s">
        <v>591</v>
      </c>
      <c r="D337" s="153" t="s">
        <v>592</v>
      </c>
      <c r="E337" s="153" t="s">
        <v>2521</v>
      </c>
      <c r="F337" s="153" t="s">
        <v>593</v>
      </c>
      <c r="G337" s="153" t="s">
        <v>2061</v>
      </c>
      <c r="H337" s="48" t="s">
        <v>3394</v>
      </c>
      <c r="I337" s="48" t="s">
        <v>87</v>
      </c>
      <c r="J337" s="158">
        <v>38</v>
      </c>
      <c r="K337" s="160">
        <v>3000</v>
      </c>
      <c r="L337" s="8"/>
      <c r="M337" s="8"/>
      <c r="N337" s="13" t="s">
        <v>2048</v>
      </c>
      <c r="O337" s="13" t="s">
        <v>141</v>
      </c>
    </row>
    <row r="338" spans="1:15" s="3" customFormat="1" ht="15" customHeight="1" x14ac:dyDescent="0.2">
      <c r="A338" s="149">
        <v>337</v>
      </c>
      <c r="B338" s="150" t="s">
        <v>15</v>
      </c>
      <c r="C338" s="150" t="s">
        <v>591</v>
      </c>
      <c r="D338" s="150" t="s">
        <v>596</v>
      </c>
      <c r="E338" s="150" t="s">
        <v>2522</v>
      </c>
      <c r="F338" s="150" t="s">
        <v>597</v>
      </c>
      <c r="G338" s="150" t="s">
        <v>2061</v>
      </c>
      <c r="H338" s="49" t="s">
        <v>3394</v>
      </c>
      <c r="I338" s="49" t="s">
        <v>87</v>
      </c>
      <c r="J338" s="157">
        <v>38</v>
      </c>
      <c r="K338" s="49"/>
      <c r="L338" s="28">
        <v>20000</v>
      </c>
      <c r="M338" s="5"/>
      <c r="N338" s="12" t="s">
        <v>2048</v>
      </c>
      <c r="O338" s="12" t="s">
        <v>141</v>
      </c>
    </row>
    <row r="339" spans="1:15" s="6" customFormat="1" ht="15" customHeight="1" x14ac:dyDescent="0.2">
      <c r="A339" s="152">
        <v>338</v>
      </c>
      <c r="B339" s="153" t="s">
        <v>15</v>
      </c>
      <c r="C339" s="153" t="s">
        <v>376</v>
      </c>
      <c r="D339" s="153" t="s">
        <v>599</v>
      </c>
      <c r="E339" s="153" t="s">
        <v>2523</v>
      </c>
      <c r="F339" s="153" t="s">
        <v>600</v>
      </c>
      <c r="G339" s="153" t="s">
        <v>1</v>
      </c>
      <c r="H339" s="48" t="s">
        <v>3394</v>
      </c>
      <c r="I339" s="158">
        <v>35</v>
      </c>
      <c r="J339" s="158">
        <v>25</v>
      </c>
      <c r="K339" s="48"/>
      <c r="L339" s="8"/>
      <c r="M339" s="8" t="s">
        <v>2524</v>
      </c>
      <c r="N339" s="13" t="s">
        <v>2048</v>
      </c>
      <c r="O339" s="13" t="s">
        <v>141</v>
      </c>
    </row>
    <row r="340" spans="1:15" s="3" customFormat="1" ht="15" customHeight="1" x14ac:dyDescent="0.2">
      <c r="A340" s="149">
        <v>339</v>
      </c>
      <c r="B340" s="150" t="s">
        <v>9</v>
      </c>
      <c r="C340" s="150" t="s">
        <v>9</v>
      </c>
      <c r="D340" s="150" t="s">
        <v>603</v>
      </c>
      <c r="E340" s="150" t="s">
        <v>2525</v>
      </c>
      <c r="F340" s="150">
        <v>906081546</v>
      </c>
      <c r="G340" s="150" t="s">
        <v>4</v>
      </c>
      <c r="H340" s="49" t="s">
        <v>3393</v>
      </c>
      <c r="I340" s="157">
        <v>50</v>
      </c>
      <c r="J340" s="157">
        <v>40</v>
      </c>
      <c r="K340" s="49">
        <v>210</v>
      </c>
      <c r="L340" s="5">
        <v>6300</v>
      </c>
      <c r="M340" s="5"/>
      <c r="N340" s="12" t="s">
        <v>2048</v>
      </c>
      <c r="O340" s="12" t="s">
        <v>141</v>
      </c>
    </row>
    <row r="341" spans="1:15" s="6" customFormat="1" ht="15" customHeight="1" x14ac:dyDescent="0.2">
      <c r="A341" s="152">
        <v>340</v>
      </c>
      <c r="B341" s="153" t="s">
        <v>9</v>
      </c>
      <c r="C341" s="153" t="s">
        <v>605</v>
      </c>
      <c r="D341" s="153" t="s">
        <v>606</v>
      </c>
      <c r="E341" s="153" t="s">
        <v>2526</v>
      </c>
      <c r="F341" s="153">
        <v>44130025</v>
      </c>
      <c r="G341" s="153" t="s">
        <v>4</v>
      </c>
      <c r="H341" s="48" t="s">
        <v>3393</v>
      </c>
      <c r="I341" s="158">
        <v>150</v>
      </c>
      <c r="J341" s="158">
        <v>80</v>
      </c>
      <c r="K341" s="48">
        <v>118</v>
      </c>
      <c r="L341" s="8">
        <v>3540</v>
      </c>
      <c r="M341" s="8"/>
      <c r="N341" s="13" t="s">
        <v>2048</v>
      </c>
      <c r="O341" s="13" t="s">
        <v>141</v>
      </c>
    </row>
    <row r="342" spans="1:15" s="3" customFormat="1" ht="15" customHeight="1" x14ac:dyDescent="0.2">
      <c r="A342" s="149">
        <v>341</v>
      </c>
      <c r="B342" s="150" t="s">
        <v>9</v>
      </c>
      <c r="C342" s="150" t="s">
        <v>608</v>
      </c>
      <c r="D342" s="150" t="s">
        <v>609</v>
      </c>
      <c r="E342" s="150" t="s">
        <v>2152</v>
      </c>
      <c r="F342" s="150" t="s">
        <v>610</v>
      </c>
      <c r="G342" s="150" t="s">
        <v>2061</v>
      </c>
      <c r="H342" s="49" t="s">
        <v>3394</v>
      </c>
      <c r="I342" s="157">
        <v>1200</v>
      </c>
      <c r="J342" s="157">
        <v>1000</v>
      </c>
      <c r="K342" s="49"/>
      <c r="L342" s="5">
        <v>10</v>
      </c>
      <c r="M342" s="5">
        <v>120</v>
      </c>
      <c r="N342" s="12" t="s">
        <v>2048</v>
      </c>
      <c r="O342" s="12" t="s">
        <v>2048</v>
      </c>
    </row>
    <row r="343" spans="1:15" s="6" customFormat="1" ht="15" customHeight="1" x14ac:dyDescent="0.2">
      <c r="A343" s="152">
        <v>342</v>
      </c>
      <c r="B343" s="153" t="s">
        <v>9</v>
      </c>
      <c r="C343" s="153" t="s">
        <v>612</v>
      </c>
      <c r="D343" s="153" t="s">
        <v>613</v>
      </c>
      <c r="E343" s="153" t="s">
        <v>2152</v>
      </c>
      <c r="F343" s="153">
        <v>884704191</v>
      </c>
      <c r="G343" s="153" t="s">
        <v>2061</v>
      </c>
      <c r="H343" s="48" t="s">
        <v>3395</v>
      </c>
      <c r="I343" s="158">
        <v>1200</v>
      </c>
      <c r="J343" s="158">
        <v>1000</v>
      </c>
      <c r="K343" s="48"/>
      <c r="L343" s="8">
        <v>40</v>
      </c>
      <c r="M343" s="8"/>
      <c r="N343" s="13" t="s">
        <v>2048</v>
      </c>
      <c r="O343" s="13" t="s">
        <v>2048</v>
      </c>
    </row>
    <row r="344" spans="1:15" s="3" customFormat="1" ht="15" customHeight="1" x14ac:dyDescent="0.2">
      <c r="A344" s="149">
        <v>343</v>
      </c>
      <c r="B344" s="150" t="s">
        <v>9</v>
      </c>
      <c r="C344" s="150" t="s">
        <v>615</v>
      </c>
      <c r="D344" s="150" t="s">
        <v>616</v>
      </c>
      <c r="E344" s="150" t="s">
        <v>2165</v>
      </c>
      <c r="F344" s="150">
        <v>844764058</v>
      </c>
      <c r="G344" s="150" t="s">
        <v>2061</v>
      </c>
      <c r="H344" s="49" t="s">
        <v>3393</v>
      </c>
      <c r="I344" s="157">
        <v>600</v>
      </c>
      <c r="J344" s="157">
        <v>500</v>
      </c>
      <c r="K344" s="49"/>
      <c r="L344" s="5">
        <v>15</v>
      </c>
      <c r="M344" s="5">
        <v>180</v>
      </c>
      <c r="N344" s="12" t="s">
        <v>2048</v>
      </c>
      <c r="O344" s="12" t="s">
        <v>2048</v>
      </c>
    </row>
    <row r="345" spans="1:15" s="6" customFormat="1" ht="15" customHeight="1" x14ac:dyDescent="0.2">
      <c r="A345" s="152">
        <v>344</v>
      </c>
      <c r="B345" s="153" t="s">
        <v>9</v>
      </c>
      <c r="C345" s="153" t="s">
        <v>615</v>
      </c>
      <c r="D345" s="153" t="s">
        <v>618</v>
      </c>
      <c r="E345" s="153" t="s">
        <v>2165</v>
      </c>
      <c r="F345" s="153">
        <v>44848589</v>
      </c>
      <c r="G345" s="153" t="s">
        <v>2061</v>
      </c>
      <c r="H345" s="48" t="s">
        <v>3393</v>
      </c>
      <c r="I345" s="158">
        <v>600</v>
      </c>
      <c r="J345" s="158">
        <v>550</v>
      </c>
      <c r="K345" s="48"/>
      <c r="L345" s="8">
        <v>12</v>
      </c>
      <c r="M345" s="8">
        <v>144</v>
      </c>
      <c r="N345" s="13" t="s">
        <v>2048</v>
      </c>
      <c r="O345" s="13" t="s">
        <v>141</v>
      </c>
    </row>
    <row r="346" spans="1:15" s="3" customFormat="1" ht="15" customHeight="1" x14ac:dyDescent="0.2">
      <c r="A346" s="149">
        <v>345</v>
      </c>
      <c r="B346" s="150" t="s">
        <v>9</v>
      </c>
      <c r="C346" s="150" t="s">
        <v>620</v>
      </c>
      <c r="D346" s="150" t="s">
        <v>621</v>
      </c>
      <c r="E346" s="150" t="s">
        <v>2115</v>
      </c>
      <c r="F346" s="150">
        <v>801702258</v>
      </c>
      <c r="G346" s="150" t="s">
        <v>4</v>
      </c>
      <c r="H346" s="49" t="s">
        <v>3394</v>
      </c>
      <c r="I346" s="157">
        <v>600</v>
      </c>
      <c r="J346" s="157">
        <v>500</v>
      </c>
      <c r="K346" s="49"/>
      <c r="L346" s="5">
        <v>40</v>
      </c>
      <c r="M346" s="5"/>
      <c r="N346" s="12" t="s">
        <v>2048</v>
      </c>
      <c r="O346" s="12" t="s">
        <v>141</v>
      </c>
    </row>
    <row r="347" spans="1:15" s="6" customFormat="1" ht="15" customHeight="1" x14ac:dyDescent="0.2">
      <c r="A347" s="152">
        <v>346</v>
      </c>
      <c r="B347" s="153" t="s">
        <v>9</v>
      </c>
      <c r="C347" s="153" t="s">
        <v>612</v>
      </c>
      <c r="D347" s="153" t="s">
        <v>623</v>
      </c>
      <c r="E347" s="153" t="s">
        <v>2165</v>
      </c>
      <c r="F347" s="153">
        <v>852531336</v>
      </c>
      <c r="G347" s="153" t="s">
        <v>2061</v>
      </c>
      <c r="H347" s="48" t="s">
        <v>3394</v>
      </c>
      <c r="I347" s="158">
        <v>700</v>
      </c>
      <c r="J347" s="158">
        <v>600</v>
      </c>
      <c r="K347" s="48"/>
      <c r="L347" s="8"/>
      <c r="M347" s="8">
        <v>20</v>
      </c>
      <c r="N347" s="13" t="s">
        <v>2048</v>
      </c>
      <c r="O347" s="13" t="s">
        <v>2048</v>
      </c>
    </row>
    <row r="348" spans="1:15" s="3" customFormat="1" ht="15" customHeight="1" x14ac:dyDescent="0.2">
      <c r="A348" s="149">
        <v>347</v>
      </c>
      <c r="B348" s="150" t="s">
        <v>9</v>
      </c>
      <c r="C348" s="150" t="s">
        <v>612</v>
      </c>
      <c r="D348" s="150" t="s">
        <v>623</v>
      </c>
      <c r="E348" s="150" t="s">
        <v>2115</v>
      </c>
      <c r="F348" s="150">
        <v>852531336</v>
      </c>
      <c r="G348" s="150" t="s">
        <v>4</v>
      </c>
      <c r="H348" s="49" t="s">
        <v>3394</v>
      </c>
      <c r="I348" s="157">
        <v>350</v>
      </c>
      <c r="J348" s="157">
        <v>300</v>
      </c>
      <c r="K348" s="49"/>
      <c r="L348" s="5">
        <v>10</v>
      </c>
      <c r="M348" s="5">
        <v>120</v>
      </c>
      <c r="N348" s="12" t="s">
        <v>2048</v>
      </c>
      <c r="O348" s="12" t="s">
        <v>2048</v>
      </c>
    </row>
    <row r="349" spans="1:15" s="6" customFormat="1" ht="15" customHeight="1" x14ac:dyDescent="0.2">
      <c r="A349" s="152">
        <v>348</v>
      </c>
      <c r="B349" s="153" t="s">
        <v>9</v>
      </c>
      <c r="C349" s="153" t="s">
        <v>625</v>
      </c>
      <c r="D349" s="153" t="s">
        <v>626</v>
      </c>
      <c r="E349" s="153" t="s">
        <v>2527</v>
      </c>
      <c r="F349" s="153">
        <v>860981946</v>
      </c>
      <c r="G349" s="153" t="s">
        <v>2061</v>
      </c>
      <c r="H349" s="48" t="s">
        <v>3393</v>
      </c>
      <c r="I349" s="158">
        <v>500</v>
      </c>
      <c r="J349" s="158">
        <v>450</v>
      </c>
      <c r="K349" s="48" t="s">
        <v>2153</v>
      </c>
      <c r="L349" s="8"/>
      <c r="M349" s="8"/>
      <c r="N349" s="13" t="s">
        <v>2048</v>
      </c>
      <c r="O349" s="13" t="s">
        <v>141</v>
      </c>
    </row>
    <row r="350" spans="1:15" s="3" customFormat="1" ht="15" customHeight="1" x14ac:dyDescent="0.2">
      <c r="A350" s="149">
        <v>349</v>
      </c>
      <c r="B350" s="150" t="s">
        <v>9</v>
      </c>
      <c r="C350" s="150" t="s">
        <v>625</v>
      </c>
      <c r="D350" s="150" t="s">
        <v>626</v>
      </c>
      <c r="E350" s="150" t="s">
        <v>2528</v>
      </c>
      <c r="F350" s="150">
        <v>860981946</v>
      </c>
      <c r="G350" s="150" t="s">
        <v>2061</v>
      </c>
      <c r="H350" s="49" t="s">
        <v>3393</v>
      </c>
      <c r="I350" s="157">
        <v>1500</v>
      </c>
      <c r="J350" s="157">
        <v>1500</v>
      </c>
      <c r="K350" s="49" t="s">
        <v>2153</v>
      </c>
      <c r="L350" s="5"/>
      <c r="M350" s="5"/>
      <c r="N350" s="12" t="s">
        <v>2048</v>
      </c>
      <c r="O350" s="12" t="s">
        <v>2048</v>
      </c>
    </row>
    <row r="351" spans="1:15" s="6" customFormat="1" ht="15" customHeight="1" x14ac:dyDescent="0.2">
      <c r="A351" s="152">
        <v>350</v>
      </c>
      <c r="B351" s="153" t="s">
        <v>9</v>
      </c>
      <c r="C351" s="153" t="s">
        <v>625</v>
      </c>
      <c r="D351" s="153" t="s">
        <v>626</v>
      </c>
      <c r="E351" s="153" t="s">
        <v>2529</v>
      </c>
      <c r="F351" s="153">
        <v>860981946</v>
      </c>
      <c r="G351" s="153" t="s">
        <v>2061</v>
      </c>
      <c r="H351" s="48" t="s">
        <v>3394</v>
      </c>
      <c r="I351" s="158">
        <v>120</v>
      </c>
      <c r="J351" s="158">
        <v>110</v>
      </c>
      <c r="K351" s="48" t="s">
        <v>2346</v>
      </c>
      <c r="L351" s="8"/>
      <c r="M351" s="8"/>
      <c r="N351" s="13" t="s">
        <v>2048</v>
      </c>
      <c r="O351" s="13" t="s">
        <v>2048</v>
      </c>
    </row>
    <row r="352" spans="1:15" s="3" customFormat="1" ht="15" customHeight="1" x14ac:dyDescent="0.2">
      <c r="A352" s="149">
        <v>351</v>
      </c>
      <c r="B352" s="150" t="s">
        <v>9</v>
      </c>
      <c r="C352" s="150" t="s">
        <v>625</v>
      </c>
      <c r="D352" s="150" t="s">
        <v>628</v>
      </c>
      <c r="E352" s="150" t="s">
        <v>2530</v>
      </c>
      <c r="F352" s="150">
        <v>879601283</v>
      </c>
      <c r="G352" s="150" t="s">
        <v>2061</v>
      </c>
      <c r="H352" s="49" t="s">
        <v>3394</v>
      </c>
      <c r="I352" s="157">
        <v>1500</v>
      </c>
      <c r="J352" s="157">
        <v>1500</v>
      </c>
      <c r="K352" s="49"/>
      <c r="L352" s="5"/>
      <c r="M352" s="5"/>
      <c r="N352" s="12" t="s">
        <v>2048</v>
      </c>
      <c r="O352" s="12" t="s">
        <v>141</v>
      </c>
    </row>
    <row r="353" spans="1:15" s="6" customFormat="1" ht="15" customHeight="1" x14ac:dyDescent="0.2">
      <c r="A353" s="152">
        <v>352</v>
      </c>
      <c r="B353" s="153" t="s">
        <v>9</v>
      </c>
      <c r="C353" s="153" t="s">
        <v>625</v>
      </c>
      <c r="D353" s="153" t="s">
        <v>628</v>
      </c>
      <c r="E353" s="153" t="s">
        <v>2531</v>
      </c>
      <c r="F353" s="153">
        <v>879601283</v>
      </c>
      <c r="G353" s="153" t="s">
        <v>4</v>
      </c>
      <c r="H353" s="48" t="s">
        <v>3394</v>
      </c>
      <c r="I353" s="158">
        <v>120</v>
      </c>
      <c r="J353" s="158">
        <v>120</v>
      </c>
      <c r="K353" s="48"/>
      <c r="L353" s="8" t="s">
        <v>2532</v>
      </c>
      <c r="M353" s="8"/>
      <c r="N353" s="13" t="s">
        <v>2048</v>
      </c>
      <c r="O353" s="13" t="s">
        <v>141</v>
      </c>
    </row>
    <row r="354" spans="1:15" s="3" customFormat="1" ht="15" customHeight="1" x14ac:dyDescent="0.2">
      <c r="A354" s="149">
        <v>353</v>
      </c>
      <c r="B354" s="150" t="s">
        <v>9</v>
      </c>
      <c r="C354" s="150" t="s">
        <v>625</v>
      </c>
      <c r="D354" s="150" t="s">
        <v>628</v>
      </c>
      <c r="E354" s="150" t="s">
        <v>2533</v>
      </c>
      <c r="F354" s="150">
        <v>879601283</v>
      </c>
      <c r="G354" s="150" t="s">
        <v>2061</v>
      </c>
      <c r="H354" s="49" t="s">
        <v>3393</v>
      </c>
      <c r="I354" s="157">
        <v>650</v>
      </c>
      <c r="J354" s="157">
        <v>600</v>
      </c>
      <c r="K354" s="49" t="s">
        <v>2153</v>
      </c>
      <c r="L354" s="5">
        <v>10</v>
      </c>
      <c r="M354" s="5"/>
      <c r="N354" s="12" t="s">
        <v>2048</v>
      </c>
      <c r="O354" s="12" t="s">
        <v>141</v>
      </c>
    </row>
    <row r="355" spans="1:15" s="6" customFormat="1" ht="15" customHeight="1" x14ac:dyDescent="0.2">
      <c r="A355" s="152">
        <v>354</v>
      </c>
      <c r="B355" s="153" t="s">
        <v>9</v>
      </c>
      <c r="C355" s="153" t="s">
        <v>605</v>
      </c>
      <c r="D355" s="153" t="s">
        <v>630</v>
      </c>
      <c r="E355" s="153" t="s">
        <v>2534</v>
      </c>
      <c r="F355" s="153">
        <v>807964795</v>
      </c>
      <c r="G355" s="153" t="s">
        <v>4</v>
      </c>
      <c r="H355" s="48" t="s">
        <v>3394</v>
      </c>
      <c r="I355" s="158">
        <v>500</v>
      </c>
      <c r="J355" s="158">
        <v>470</v>
      </c>
      <c r="K355" s="48" t="s">
        <v>2535</v>
      </c>
      <c r="L355" s="8">
        <v>4</v>
      </c>
      <c r="M355" s="8"/>
      <c r="N355" s="13" t="s">
        <v>2048</v>
      </c>
      <c r="O355" s="13" t="s">
        <v>2048</v>
      </c>
    </row>
    <row r="356" spans="1:15" s="3" customFormat="1" ht="15" customHeight="1" x14ac:dyDescent="0.2">
      <c r="A356" s="149">
        <v>355</v>
      </c>
      <c r="B356" s="150" t="s">
        <v>9</v>
      </c>
      <c r="C356" s="150" t="s">
        <v>615</v>
      </c>
      <c r="D356" s="150" t="s">
        <v>632</v>
      </c>
      <c r="E356" s="150" t="s">
        <v>2536</v>
      </c>
      <c r="F356" s="150">
        <v>44787861</v>
      </c>
      <c r="G356" s="150" t="s">
        <v>5</v>
      </c>
      <c r="H356" s="49" t="s">
        <v>3393</v>
      </c>
      <c r="I356" s="157">
        <v>70</v>
      </c>
      <c r="J356" s="157">
        <v>65</v>
      </c>
      <c r="K356" s="49" t="s">
        <v>87</v>
      </c>
      <c r="L356" s="5" t="s">
        <v>87</v>
      </c>
      <c r="M356" s="5" t="s">
        <v>87</v>
      </c>
      <c r="N356" s="12" t="s">
        <v>2048</v>
      </c>
      <c r="O356" s="12" t="s">
        <v>141</v>
      </c>
    </row>
    <row r="357" spans="1:15" s="6" customFormat="1" ht="15" customHeight="1" x14ac:dyDescent="0.2">
      <c r="A357" s="152">
        <v>356</v>
      </c>
      <c r="B357" s="153" t="s">
        <v>9</v>
      </c>
      <c r="C357" s="153" t="s">
        <v>615</v>
      </c>
      <c r="D357" s="153" t="s">
        <v>632</v>
      </c>
      <c r="E357" s="153" t="s">
        <v>2537</v>
      </c>
      <c r="F357" s="153">
        <v>44787861</v>
      </c>
      <c r="G357" s="153" t="s">
        <v>5</v>
      </c>
      <c r="H357" s="48" t="s">
        <v>3393</v>
      </c>
      <c r="I357" s="158">
        <v>50</v>
      </c>
      <c r="J357" s="158">
        <v>50</v>
      </c>
      <c r="K357" s="48">
        <v>30</v>
      </c>
      <c r="L357" s="8"/>
      <c r="M357" s="8" t="s">
        <v>87</v>
      </c>
      <c r="N357" s="13" t="s">
        <v>2048</v>
      </c>
      <c r="O357" s="13" t="s">
        <v>141</v>
      </c>
    </row>
    <row r="358" spans="1:15" s="3" customFormat="1" ht="15" customHeight="1" x14ac:dyDescent="0.2">
      <c r="A358" s="149">
        <v>357</v>
      </c>
      <c r="B358" s="150" t="s">
        <v>9</v>
      </c>
      <c r="C358" s="150" t="s">
        <v>615</v>
      </c>
      <c r="D358" s="150" t="s">
        <v>632</v>
      </c>
      <c r="E358" s="150" t="s">
        <v>2538</v>
      </c>
      <c r="F358" s="150">
        <v>44787861</v>
      </c>
      <c r="G358" s="150" t="s">
        <v>5</v>
      </c>
      <c r="H358" s="49" t="s">
        <v>3393</v>
      </c>
      <c r="I358" s="157">
        <v>120</v>
      </c>
      <c r="J358" s="157">
        <v>120</v>
      </c>
      <c r="K358" s="49">
        <v>100</v>
      </c>
      <c r="L358" s="5" t="s">
        <v>87</v>
      </c>
      <c r="M358" s="5" t="s">
        <v>87</v>
      </c>
      <c r="N358" s="12" t="s">
        <v>2048</v>
      </c>
      <c r="O358" s="12" t="s">
        <v>141</v>
      </c>
    </row>
    <row r="359" spans="1:15" s="6" customFormat="1" ht="15" customHeight="1" x14ac:dyDescent="0.2">
      <c r="A359" s="152">
        <v>358</v>
      </c>
      <c r="B359" s="153" t="s">
        <v>9</v>
      </c>
      <c r="C359" s="153" t="s">
        <v>615</v>
      </c>
      <c r="D359" s="153" t="s">
        <v>632</v>
      </c>
      <c r="E359" s="153" t="s">
        <v>2539</v>
      </c>
      <c r="F359" s="153">
        <v>44787861</v>
      </c>
      <c r="G359" s="153" t="s">
        <v>5</v>
      </c>
      <c r="H359" s="48" t="s">
        <v>3393</v>
      </c>
      <c r="I359" s="158">
        <v>80</v>
      </c>
      <c r="J359" s="158">
        <v>60</v>
      </c>
      <c r="K359" s="48">
        <v>1000</v>
      </c>
      <c r="L359" s="8">
        <v>30000</v>
      </c>
      <c r="M359" s="8">
        <v>360000</v>
      </c>
      <c r="N359" s="13" t="s">
        <v>141</v>
      </c>
      <c r="O359" s="13" t="s">
        <v>141</v>
      </c>
    </row>
    <row r="360" spans="1:15" s="3" customFormat="1" ht="15" customHeight="1" x14ac:dyDescent="0.2">
      <c r="A360" s="149">
        <v>359</v>
      </c>
      <c r="B360" s="150" t="s">
        <v>9</v>
      </c>
      <c r="C360" s="150" t="s">
        <v>615</v>
      </c>
      <c r="D360" s="150" t="s">
        <v>632</v>
      </c>
      <c r="E360" s="150" t="s">
        <v>2540</v>
      </c>
      <c r="F360" s="150">
        <v>44787861</v>
      </c>
      <c r="G360" s="150" t="s">
        <v>5</v>
      </c>
      <c r="H360" s="49" t="s">
        <v>3393</v>
      </c>
      <c r="I360" s="157">
        <v>80</v>
      </c>
      <c r="J360" s="157">
        <v>60</v>
      </c>
      <c r="K360" s="49">
        <v>1000</v>
      </c>
      <c r="L360" s="5">
        <v>30000</v>
      </c>
      <c r="M360" s="5">
        <v>360000</v>
      </c>
      <c r="N360" s="12" t="s">
        <v>141</v>
      </c>
      <c r="O360" s="12" t="s">
        <v>141</v>
      </c>
    </row>
    <row r="361" spans="1:15" s="6" customFormat="1" ht="15" customHeight="1" x14ac:dyDescent="0.2">
      <c r="A361" s="152">
        <v>360</v>
      </c>
      <c r="B361" s="153" t="s">
        <v>9</v>
      </c>
      <c r="C361" s="153" t="s">
        <v>615</v>
      </c>
      <c r="D361" s="153" t="s">
        <v>632</v>
      </c>
      <c r="E361" s="153" t="s">
        <v>2541</v>
      </c>
      <c r="F361" s="153">
        <v>44787861</v>
      </c>
      <c r="G361" s="153" t="s">
        <v>5</v>
      </c>
      <c r="H361" s="48" t="s">
        <v>3393</v>
      </c>
      <c r="I361" s="158">
        <v>120</v>
      </c>
      <c r="J361" s="158">
        <v>80</v>
      </c>
      <c r="K361" s="48">
        <v>1500</v>
      </c>
      <c r="L361" s="8">
        <v>45000</v>
      </c>
      <c r="M361" s="8">
        <v>540000</v>
      </c>
      <c r="N361" s="13" t="s">
        <v>2048</v>
      </c>
      <c r="O361" s="13" t="s">
        <v>141</v>
      </c>
    </row>
    <row r="362" spans="1:15" s="3" customFormat="1" ht="15" customHeight="1" x14ac:dyDescent="0.2">
      <c r="A362" s="149">
        <v>361</v>
      </c>
      <c r="B362" s="150" t="s">
        <v>9</v>
      </c>
      <c r="C362" s="150" t="s">
        <v>620</v>
      </c>
      <c r="D362" s="150" t="s">
        <v>86</v>
      </c>
      <c r="E362" s="150" t="s">
        <v>2115</v>
      </c>
      <c r="F362" s="150" t="s">
        <v>634</v>
      </c>
      <c r="G362" s="150" t="s">
        <v>4</v>
      </c>
      <c r="H362" s="49" t="s">
        <v>3394</v>
      </c>
      <c r="I362" s="157">
        <v>350</v>
      </c>
      <c r="J362" s="49" t="s">
        <v>87</v>
      </c>
      <c r="K362" s="49" t="s">
        <v>2542</v>
      </c>
      <c r="L362" s="5">
        <v>9</v>
      </c>
      <c r="M362" s="5">
        <v>108</v>
      </c>
      <c r="N362" s="12" t="s">
        <v>2048</v>
      </c>
      <c r="O362" s="12" t="s">
        <v>2048</v>
      </c>
    </row>
    <row r="363" spans="1:15" s="6" customFormat="1" ht="15" customHeight="1" x14ac:dyDescent="0.2">
      <c r="A363" s="152">
        <v>362</v>
      </c>
      <c r="B363" s="153" t="s">
        <v>9</v>
      </c>
      <c r="C363" s="153" t="s">
        <v>9</v>
      </c>
      <c r="D363" s="153" t="s">
        <v>636</v>
      </c>
      <c r="E363" s="153" t="s">
        <v>2543</v>
      </c>
      <c r="F363" s="153">
        <v>898692079</v>
      </c>
      <c r="G363" s="153" t="s">
        <v>2061</v>
      </c>
      <c r="H363" s="48" t="s">
        <v>3393</v>
      </c>
      <c r="I363" s="158">
        <v>400</v>
      </c>
      <c r="J363" s="158">
        <v>380</v>
      </c>
      <c r="K363" s="48"/>
      <c r="L363" s="8">
        <v>7</v>
      </c>
      <c r="M363" s="8">
        <v>80</v>
      </c>
      <c r="N363" s="13" t="s">
        <v>2048</v>
      </c>
      <c r="O363" s="13" t="s">
        <v>2048</v>
      </c>
    </row>
    <row r="364" spans="1:15" s="3" customFormat="1" ht="15" customHeight="1" x14ac:dyDescent="0.2">
      <c r="A364" s="149">
        <v>363</v>
      </c>
      <c r="B364" s="150" t="s">
        <v>9</v>
      </c>
      <c r="C364" s="150" t="s">
        <v>612</v>
      </c>
      <c r="D364" s="150" t="s">
        <v>638</v>
      </c>
      <c r="E364" s="150" t="s">
        <v>2165</v>
      </c>
      <c r="F364" s="150">
        <v>847111643</v>
      </c>
      <c r="G364" s="150" t="s">
        <v>2061</v>
      </c>
      <c r="H364" s="49" t="s">
        <v>3393</v>
      </c>
      <c r="I364" s="157">
        <v>600</v>
      </c>
      <c r="J364" s="157">
        <v>550</v>
      </c>
      <c r="K364" s="49"/>
      <c r="L364" s="5">
        <v>20</v>
      </c>
      <c r="M364" s="5">
        <v>150</v>
      </c>
      <c r="N364" s="12" t="s">
        <v>2048</v>
      </c>
      <c r="O364" s="12" t="s">
        <v>2048</v>
      </c>
    </row>
    <row r="365" spans="1:15" s="6" customFormat="1" ht="15" customHeight="1" x14ac:dyDescent="0.2">
      <c r="A365" s="152">
        <v>364</v>
      </c>
      <c r="B365" s="153" t="s">
        <v>9</v>
      </c>
      <c r="C365" s="153" t="s">
        <v>612</v>
      </c>
      <c r="D365" s="153" t="s">
        <v>640</v>
      </c>
      <c r="E365" s="153" t="s">
        <v>2165</v>
      </c>
      <c r="F365" s="153">
        <v>816000726</v>
      </c>
      <c r="G365" s="153" t="s">
        <v>2061</v>
      </c>
      <c r="H365" s="48" t="s">
        <v>3395</v>
      </c>
      <c r="I365" s="158">
        <v>800</v>
      </c>
      <c r="J365" s="158">
        <v>700</v>
      </c>
      <c r="K365" s="48"/>
      <c r="L365" s="8">
        <v>120</v>
      </c>
      <c r="M365" s="8">
        <v>1200</v>
      </c>
      <c r="N365" s="13" t="s">
        <v>2048</v>
      </c>
      <c r="O365" s="13" t="s">
        <v>141</v>
      </c>
    </row>
    <row r="366" spans="1:15" s="3" customFormat="1" ht="15" customHeight="1" x14ac:dyDescent="0.2">
      <c r="A366" s="149">
        <v>365</v>
      </c>
      <c r="B366" s="150" t="s">
        <v>9</v>
      </c>
      <c r="C366" s="150" t="s">
        <v>615</v>
      </c>
      <c r="D366" s="150" t="s">
        <v>642</v>
      </c>
      <c r="E366" s="150" t="s">
        <v>2544</v>
      </c>
      <c r="F366" s="150">
        <v>818769791</v>
      </c>
      <c r="G366" s="150" t="s">
        <v>2061</v>
      </c>
      <c r="H366" s="49" t="s">
        <v>3393</v>
      </c>
      <c r="I366" s="157">
        <v>1500</v>
      </c>
      <c r="J366" s="157">
        <v>1300</v>
      </c>
      <c r="K366" s="49">
        <v>20</v>
      </c>
      <c r="L366" s="5">
        <v>500</v>
      </c>
      <c r="M366" s="28">
        <v>6000</v>
      </c>
      <c r="N366" s="12" t="s">
        <v>141</v>
      </c>
      <c r="O366" s="12" t="s">
        <v>141</v>
      </c>
    </row>
    <row r="367" spans="1:15" s="6" customFormat="1" ht="15" customHeight="1" x14ac:dyDescent="0.2">
      <c r="A367" s="152">
        <v>366</v>
      </c>
      <c r="B367" s="153" t="s">
        <v>9</v>
      </c>
      <c r="C367" s="153" t="s">
        <v>615</v>
      </c>
      <c r="D367" s="153" t="s">
        <v>644</v>
      </c>
      <c r="E367" s="153" t="s">
        <v>2545</v>
      </c>
      <c r="F367" s="153">
        <v>899473229</v>
      </c>
      <c r="G367" s="153" t="s">
        <v>2061</v>
      </c>
      <c r="H367" s="48" t="s">
        <v>3393</v>
      </c>
      <c r="I367" s="158">
        <v>5000</v>
      </c>
      <c r="J367" s="158">
        <v>4500</v>
      </c>
      <c r="K367" s="48" t="s">
        <v>2546</v>
      </c>
      <c r="L367" s="8" t="s">
        <v>2504</v>
      </c>
      <c r="M367" s="8" t="s">
        <v>2547</v>
      </c>
      <c r="N367" s="13" t="s">
        <v>2048</v>
      </c>
      <c r="O367" s="13" t="s">
        <v>141</v>
      </c>
    </row>
    <row r="368" spans="1:15" s="3" customFormat="1" ht="15" customHeight="1" x14ac:dyDescent="0.2">
      <c r="A368" s="149">
        <v>367</v>
      </c>
      <c r="B368" s="150" t="s">
        <v>9</v>
      </c>
      <c r="C368" s="150" t="s">
        <v>615</v>
      </c>
      <c r="D368" s="150" t="s">
        <v>646</v>
      </c>
      <c r="E368" s="150" t="s">
        <v>2548</v>
      </c>
      <c r="F368" s="150">
        <v>810654601</v>
      </c>
      <c r="G368" s="150" t="s">
        <v>2061</v>
      </c>
      <c r="H368" s="49" t="s">
        <v>3393</v>
      </c>
      <c r="I368" s="157">
        <v>3000</v>
      </c>
      <c r="J368" s="157">
        <v>2800</v>
      </c>
      <c r="K368" s="49" t="s">
        <v>2481</v>
      </c>
      <c r="L368" s="5" t="s">
        <v>2549</v>
      </c>
      <c r="M368" s="5" t="s">
        <v>2550</v>
      </c>
      <c r="N368" s="12" t="s">
        <v>2048</v>
      </c>
      <c r="O368" s="12" t="s">
        <v>141</v>
      </c>
    </row>
    <row r="369" spans="1:15" s="6" customFormat="1" ht="15" customHeight="1" x14ac:dyDescent="0.2">
      <c r="A369" s="152">
        <v>368</v>
      </c>
      <c r="B369" s="153" t="s">
        <v>9</v>
      </c>
      <c r="C369" s="153" t="s">
        <v>648</v>
      </c>
      <c r="D369" s="153" t="s">
        <v>86</v>
      </c>
      <c r="E369" s="153" t="s">
        <v>2115</v>
      </c>
      <c r="F369" s="153">
        <v>848299275</v>
      </c>
      <c r="G369" s="153" t="s">
        <v>4</v>
      </c>
      <c r="H369" s="48" t="s">
        <v>3394</v>
      </c>
      <c r="I369" s="158">
        <v>600</v>
      </c>
      <c r="J369" s="158">
        <v>500</v>
      </c>
      <c r="K369" s="48"/>
      <c r="L369" s="8">
        <v>5</v>
      </c>
      <c r="M369" s="8"/>
      <c r="N369" s="13" t="s">
        <v>2048</v>
      </c>
      <c r="O369" s="13" t="s">
        <v>2048</v>
      </c>
    </row>
    <row r="370" spans="1:15" s="3" customFormat="1" ht="15" customHeight="1" x14ac:dyDescent="0.2">
      <c r="A370" s="149">
        <v>369</v>
      </c>
      <c r="B370" s="150" t="s">
        <v>9</v>
      </c>
      <c r="C370" s="150" t="s">
        <v>615</v>
      </c>
      <c r="D370" s="150" t="s">
        <v>650</v>
      </c>
      <c r="E370" s="150" t="s">
        <v>2165</v>
      </c>
      <c r="F370" s="150">
        <v>815443896</v>
      </c>
      <c r="G370" s="150" t="s">
        <v>2061</v>
      </c>
      <c r="H370" s="49" t="s">
        <v>3393</v>
      </c>
      <c r="I370" s="157">
        <v>850</v>
      </c>
      <c r="J370" s="157">
        <v>700</v>
      </c>
      <c r="K370" s="49"/>
      <c r="L370" s="28">
        <v>3000</v>
      </c>
      <c r="M370" s="5"/>
      <c r="N370" s="12" t="s">
        <v>2048</v>
      </c>
      <c r="O370" s="12" t="s">
        <v>2048</v>
      </c>
    </row>
    <row r="371" spans="1:15" s="6" customFormat="1" ht="15" customHeight="1" x14ac:dyDescent="0.2">
      <c r="A371" s="152">
        <v>370</v>
      </c>
      <c r="B371" s="153" t="s">
        <v>9</v>
      </c>
      <c r="C371" s="153" t="s">
        <v>615</v>
      </c>
      <c r="D371" s="153" t="s">
        <v>653</v>
      </c>
      <c r="E371" s="153" t="s">
        <v>2165</v>
      </c>
      <c r="F371" s="153">
        <v>815443896</v>
      </c>
      <c r="G371" s="153" t="s">
        <v>2061</v>
      </c>
      <c r="H371" s="48" t="s">
        <v>3394</v>
      </c>
      <c r="I371" s="158">
        <v>800</v>
      </c>
      <c r="J371" s="158">
        <v>700</v>
      </c>
      <c r="K371" s="48"/>
      <c r="L371" s="8" t="s">
        <v>2551</v>
      </c>
      <c r="M371" s="8"/>
      <c r="N371" s="13" t="s">
        <v>2048</v>
      </c>
      <c r="O371" s="13" t="s">
        <v>2048</v>
      </c>
    </row>
    <row r="372" spans="1:15" s="3" customFormat="1" ht="15" customHeight="1" x14ac:dyDescent="0.2">
      <c r="A372" s="149">
        <v>371</v>
      </c>
      <c r="B372" s="150" t="s">
        <v>9</v>
      </c>
      <c r="C372" s="150" t="s">
        <v>615</v>
      </c>
      <c r="D372" s="150" t="s">
        <v>653</v>
      </c>
      <c r="E372" s="150" t="s">
        <v>2152</v>
      </c>
      <c r="F372" s="150">
        <v>815443896</v>
      </c>
      <c r="G372" s="150" t="s">
        <v>2061</v>
      </c>
      <c r="H372" s="49" t="s">
        <v>3395</v>
      </c>
      <c r="I372" s="157">
        <v>2000</v>
      </c>
      <c r="J372" s="157">
        <v>1800</v>
      </c>
      <c r="K372" s="49"/>
      <c r="L372" s="5" t="s">
        <v>2552</v>
      </c>
      <c r="M372" s="5"/>
      <c r="N372" s="12" t="s">
        <v>2048</v>
      </c>
      <c r="O372" s="12" t="s">
        <v>2048</v>
      </c>
    </row>
    <row r="373" spans="1:15" s="6" customFormat="1" ht="15" customHeight="1" x14ac:dyDescent="0.2">
      <c r="A373" s="152">
        <v>372</v>
      </c>
      <c r="B373" s="153" t="s">
        <v>9</v>
      </c>
      <c r="C373" s="153" t="s">
        <v>656</v>
      </c>
      <c r="D373" s="153" t="s">
        <v>657</v>
      </c>
      <c r="E373" s="153" t="s">
        <v>2165</v>
      </c>
      <c r="F373" s="153">
        <v>856840051</v>
      </c>
      <c r="G373" s="153" t="s">
        <v>2061</v>
      </c>
      <c r="H373" s="48" t="s">
        <v>3394</v>
      </c>
      <c r="I373" s="158">
        <v>600</v>
      </c>
      <c r="J373" s="158">
        <v>550</v>
      </c>
      <c r="K373" s="48"/>
      <c r="L373" s="8">
        <v>200</v>
      </c>
      <c r="M373" s="8">
        <v>2400</v>
      </c>
      <c r="N373" s="13" t="s">
        <v>2048</v>
      </c>
      <c r="O373" s="13" t="s">
        <v>141</v>
      </c>
    </row>
    <row r="374" spans="1:15" s="3" customFormat="1" ht="15" customHeight="1" x14ac:dyDescent="0.2">
      <c r="A374" s="149">
        <v>373</v>
      </c>
      <c r="B374" s="150" t="s">
        <v>9</v>
      </c>
      <c r="C374" s="150" t="s">
        <v>9</v>
      </c>
      <c r="D374" s="150" t="s">
        <v>659</v>
      </c>
      <c r="E374" s="150" t="s">
        <v>2165</v>
      </c>
      <c r="F374" s="150">
        <v>872626490</v>
      </c>
      <c r="G374" s="150" t="s">
        <v>2061</v>
      </c>
      <c r="H374" s="49" t="s">
        <v>3394</v>
      </c>
      <c r="I374" s="157">
        <v>600</v>
      </c>
      <c r="J374" s="157">
        <v>550</v>
      </c>
      <c r="K374" s="49" t="s">
        <v>2553</v>
      </c>
      <c r="L374" s="5" t="s">
        <v>2481</v>
      </c>
      <c r="M374" s="28">
        <v>1000</v>
      </c>
      <c r="N374" s="12" t="s">
        <v>2048</v>
      </c>
      <c r="O374" s="12" t="s">
        <v>2048</v>
      </c>
    </row>
    <row r="375" spans="1:15" s="6" customFormat="1" ht="15" customHeight="1" x14ac:dyDescent="0.2">
      <c r="A375" s="152">
        <v>374</v>
      </c>
      <c r="B375" s="153" t="s">
        <v>9</v>
      </c>
      <c r="C375" s="153" t="s">
        <v>625</v>
      </c>
      <c r="D375" s="153" t="s">
        <v>661</v>
      </c>
      <c r="E375" s="153" t="s">
        <v>2554</v>
      </c>
      <c r="F375" s="153">
        <v>878308288</v>
      </c>
      <c r="G375" s="153" t="s">
        <v>1</v>
      </c>
      <c r="H375" s="48" t="s">
        <v>3393</v>
      </c>
      <c r="I375" s="158">
        <v>380</v>
      </c>
      <c r="J375" s="158">
        <v>350</v>
      </c>
      <c r="K375" s="48">
        <v>30</v>
      </c>
      <c r="L375" s="8">
        <v>900</v>
      </c>
      <c r="M375" s="8"/>
      <c r="N375" s="13" t="s">
        <v>2048</v>
      </c>
      <c r="O375" s="13" t="s">
        <v>141</v>
      </c>
    </row>
    <row r="376" spans="1:15" s="3" customFormat="1" ht="15" customHeight="1" x14ac:dyDescent="0.2">
      <c r="A376" s="149">
        <v>375</v>
      </c>
      <c r="B376" s="150" t="s">
        <v>9</v>
      </c>
      <c r="C376" s="150" t="s">
        <v>656</v>
      </c>
      <c r="D376" s="150" t="s">
        <v>664</v>
      </c>
      <c r="E376" s="150" t="s">
        <v>2165</v>
      </c>
      <c r="F376" s="150">
        <v>862546368</v>
      </c>
      <c r="G376" s="150" t="s">
        <v>2061</v>
      </c>
      <c r="H376" s="49" t="s">
        <v>3394</v>
      </c>
      <c r="I376" s="157">
        <v>800</v>
      </c>
      <c r="J376" s="157">
        <v>750</v>
      </c>
      <c r="K376" s="49"/>
      <c r="L376" s="5">
        <v>400</v>
      </c>
      <c r="M376" s="5"/>
      <c r="N376" s="12" t="s">
        <v>2048</v>
      </c>
      <c r="O376" s="12" t="s">
        <v>141</v>
      </c>
    </row>
    <row r="377" spans="1:15" s="6" customFormat="1" ht="15" customHeight="1" x14ac:dyDescent="0.2">
      <c r="A377" s="152">
        <v>376</v>
      </c>
      <c r="B377" s="153" t="s">
        <v>9</v>
      </c>
      <c r="C377" s="153" t="s">
        <v>608</v>
      </c>
      <c r="D377" s="153" t="s">
        <v>666</v>
      </c>
      <c r="E377" s="153" t="s">
        <v>2555</v>
      </c>
      <c r="F377" s="153"/>
      <c r="G377" s="153" t="s">
        <v>4</v>
      </c>
      <c r="H377" s="48" t="s">
        <v>3394</v>
      </c>
      <c r="I377" s="158">
        <v>800</v>
      </c>
      <c r="J377" s="158">
        <v>700</v>
      </c>
      <c r="K377" s="48"/>
      <c r="L377" s="8" t="s">
        <v>2532</v>
      </c>
      <c r="M377" s="8"/>
      <c r="N377" s="13" t="s">
        <v>2048</v>
      </c>
      <c r="O377" s="13" t="s">
        <v>141</v>
      </c>
    </row>
    <row r="378" spans="1:15" s="3" customFormat="1" ht="15" customHeight="1" x14ac:dyDescent="0.2">
      <c r="A378" s="149">
        <v>377</v>
      </c>
      <c r="B378" s="150" t="s">
        <v>9</v>
      </c>
      <c r="C378" s="150" t="s">
        <v>608</v>
      </c>
      <c r="D378" s="150" t="s">
        <v>668</v>
      </c>
      <c r="E378" s="150" t="s">
        <v>2556</v>
      </c>
      <c r="F378" s="150" t="s">
        <v>669</v>
      </c>
      <c r="G378" s="150" t="s">
        <v>4</v>
      </c>
      <c r="H378" s="49" t="s">
        <v>3394</v>
      </c>
      <c r="I378" s="157">
        <v>500</v>
      </c>
      <c r="J378" s="157">
        <v>500</v>
      </c>
      <c r="K378" s="49" t="s">
        <v>2492</v>
      </c>
      <c r="L378" s="5"/>
      <c r="M378" s="5"/>
      <c r="N378" s="12" t="s">
        <v>2048</v>
      </c>
      <c r="O378" s="12" t="s">
        <v>2048</v>
      </c>
    </row>
    <row r="379" spans="1:15" s="6" customFormat="1" ht="15" customHeight="1" x14ac:dyDescent="0.2">
      <c r="A379" s="152">
        <v>378</v>
      </c>
      <c r="B379" s="153" t="s">
        <v>9</v>
      </c>
      <c r="C379" s="153" t="s">
        <v>625</v>
      </c>
      <c r="D379" s="153" t="s">
        <v>671</v>
      </c>
      <c r="E379" s="153" t="s">
        <v>2115</v>
      </c>
      <c r="F379" s="153" t="s">
        <v>672</v>
      </c>
      <c r="G379" s="153" t="s">
        <v>4</v>
      </c>
      <c r="H379" s="48" t="s">
        <v>3394</v>
      </c>
      <c r="I379" s="158">
        <v>700</v>
      </c>
      <c r="J379" s="158">
        <v>600</v>
      </c>
      <c r="K379" s="48" t="s">
        <v>2557</v>
      </c>
      <c r="L379" s="8"/>
      <c r="M379" s="8"/>
      <c r="N379" s="13" t="s">
        <v>2048</v>
      </c>
      <c r="O379" s="13" t="s">
        <v>141</v>
      </c>
    </row>
    <row r="380" spans="1:15" s="3" customFormat="1" ht="15" customHeight="1" x14ac:dyDescent="0.2">
      <c r="A380" s="149">
        <v>379</v>
      </c>
      <c r="B380" s="150" t="s">
        <v>9</v>
      </c>
      <c r="C380" s="150" t="s">
        <v>608</v>
      </c>
      <c r="D380" s="150" t="s">
        <v>674</v>
      </c>
      <c r="E380" s="150" t="s">
        <v>2558</v>
      </c>
      <c r="F380" s="150" t="s">
        <v>675</v>
      </c>
      <c r="G380" s="150" t="s">
        <v>4</v>
      </c>
      <c r="H380" s="49" t="s">
        <v>3394</v>
      </c>
      <c r="I380" s="157">
        <v>200</v>
      </c>
      <c r="J380" s="157">
        <v>180</v>
      </c>
      <c r="K380" s="49" t="s">
        <v>2559</v>
      </c>
      <c r="L380" s="5"/>
      <c r="M380" s="5"/>
      <c r="N380" s="12" t="s">
        <v>2048</v>
      </c>
      <c r="O380" s="12" t="s">
        <v>141</v>
      </c>
    </row>
    <row r="381" spans="1:15" s="6" customFormat="1" ht="15" customHeight="1" x14ac:dyDescent="0.2">
      <c r="A381" s="152">
        <v>380</v>
      </c>
      <c r="B381" s="153" t="s">
        <v>9</v>
      </c>
      <c r="C381" s="153" t="s">
        <v>615</v>
      </c>
      <c r="D381" s="153" t="s">
        <v>677</v>
      </c>
      <c r="E381" s="153" t="s">
        <v>2165</v>
      </c>
      <c r="F381" s="153" t="s">
        <v>678</v>
      </c>
      <c r="G381" s="153" t="s">
        <v>2061</v>
      </c>
      <c r="H381" s="48" t="s">
        <v>3394</v>
      </c>
      <c r="I381" s="158">
        <v>500</v>
      </c>
      <c r="J381" s="158">
        <v>480</v>
      </c>
      <c r="K381" s="48"/>
      <c r="L381" s="8">
        <v>30</v>
      </c>
      <c r="M381" s="8"/>
      <c r="N381" s="13" t="s">
        <v>2048</v>
      </c>
      <c r="O381" s="13" t="s">
        <v>141</v>
      </c>
    </row>
    <row r="382" spans="1:15" s="3" customFormat="1" ht="15" customHeight="1" x14ac:dyDescent="0.2">
      <c r="A382" s="149">
        <v>381</v>
      </c>
      <c r="B382" s="150" t="s">
        <v>9</v>
      </c>
      <c r="C382" s="150" t="s">
        <v>625</v>
      </c>
      <c r="D382" s="150" t="s">
        <v>680</v>
      </c>
      <c r="E382" s="150" t="s">
        <v>2560</v>
      </c>
      <c r="F382" s="150" t="s">
        <v>681</v>
      </c>
      <c r="G382" s="150" t="s">
        <v>1</v>
      </c>
      <c r="H382" s="49" t="s">
        <v>3394</v>
      </c>
      <c r="I382" s="157">
        <v>120</v>
      </c>
      <c r="J382" s="157">
        <v>110</v>
      </c>
      <c r="K382" s="49" t="s">
        <v>2561</v>
      </c>
      <c r="L382" s="5"/>
      <c r="M382" s="5"/>
      <c r="N382" s="12" t="s">
        <v>2048</v>
      </c>
      <c r="O382" s="12" t="s">
        <v>2048</v>
      </c>
    </row>
    <row r="383" spans="1:15" s="6" customFormat="1" ht="15" customHeight="1" x14ac:dyDescent="0.2">
      <c r="A383" s="152">
        <v>382</v>
      </c>
      <c r="B383" s="153" t="s">
        <v>9</v>
      </c>
      <c r="C383" s="153" t="s">
        <v>625</v>
      </c>
      <c r="D383" s="153" t="s">
        <v>683</v>
      </c>
      <c r="E383" s="153" t="s">
        <v>2200</v>
      </c>
      <c r="F383" s="153"/>
      <c r="G383" s="153" t="s">
        <v>1</v>
      </c>
      <c r="H383" s="48" t="s">
        <v>3394</v>
      </c>
      <c r="I383" s="158">
        <v>50</v>
      </c>
      <c r="J383" s="158">
        <v>50</v>
      </c>
      <c r="K383" s="48">
        <v>100</v>
      </c>
      <c r="L383" s="8"/>
      <c r="M383" s="8"/>
      <c r="N383" s="13" t="s">
        <v>2048</v>
      </c>
      <c r="O383" s="13" t="s">
        <v>2048</v>
      </c>
    </row>
    <row r="384" spans="1:15" s="3" customFormat="1" ht="15" customHeight="1" x14ac:dyDescent="0.2">
      <c r="A384" s="149">
        <v>383</v>
      </c>
      <c r="B384" s="150" t="s">
        <v>9</v>
      </c>
      <c r="C384" s="150" t="s">
        <v>625</v>
      </c>
      <c r="D384" s="150" t="s">
        <v>686</v>
      </c>
      <c r="E384" s="150" t="s">
        <v>814</v>
      </c>
      <c r="F384" s="150"/>
      <c r="G384" s="150" t="s">
        <v>1</v>
      </c>
      <c r="H384" s="49" t="s">
        <v>3394</v>
      </c>
      <c r="I384" s="157">
        <v>50</v>
      </c>
      <c r="J384" s="157">
        <v>50</v>
      </c>
      <c r="K384" s="49" t="s">
        <v>2562</v>
      </c>
      <c r="L384" s="5"/>
      <c r="M384" s="5"/>
      <c r="N384" s="12" t="s">
        <v>2048</v>
      </c>
      <c r="O384" s="12" t="s">
        <v>2048</v>
      </c>
    </row>
    <row r="385" spans="1:15" s="6" customFormat="1" ht="15" customHeight="1" x14ac:dyDescent="0.2">
      <c r="A385" s="152">
        <v>384</v>
      </c>
      <c r="B385" s="153" t="s">
        <v>9</v>
      </c>
      <c r="C385" s="153" t="s">
        <v>615</v>
      </c>
      <c r="D385" s="153" t="s">
        <v>688</v>
      </c>
      <c r="E385" s="153" t="s">
        <v>2152</v>
      </c>
      <c r="F385" s="153">
        <v>899460186</v>
      </c>
      <c r="G385" s="153" t="s">
        <v>2061</v>
      </c>
      <c r="H385" s="48" t="s">
        <v>3393</v>
      </c>
      <c r="I385" s="158">
        <v>3900</v>
      </c>
      <c r="J385" s="158">
        <v>2500</v>
      </c>
      <c r="K385" s="48"/>
      <c r="L385" s="8">
        <v>10</v>
      </c>
      <c r="M385" s="8"/>
      <c r="N385" s="13" t="s">
        <v>2048</v>
      </c>
      <c r="O385" s="13" t="s">
        <v>2048</v>
      </c>
    </row>
    <row r="386" spans="1:15" s="3" customFormat="1" ht="15" customHeight="1" x14ac:dyDescent="0.2">
      <c r="A386" s="149">
        <v>385</v>
      </c>
      <c r="B386" s="150" t="s">
        <v>9</v>
      </c>
      <c r="C386" s="150" t="s">
        <v>648</v>
      </c>
      <c r="D386" s="150" t="s">
        <v>691</v>
      </c>
      <c r="E386" s="150" t="s">
        <v>2556</v>
      </c>
      <c r="F386" s="150">
        <v>843254513</v>
      </c>
      <c r="G386" s="150" t="s">
        <v>4</v>
      </c>
      <c r="H386" s="49" t="s">
        <v>3394</v>
      </c>
      <c r="I386" s="157">
        <v>500</v>
      </c>
      <c r="J386" s="157">
        <v>480</v>
      </c>
      <c r="K386" s="49"/>
      <c r="L386" s="5" t="s">
        <v>2563</v>
      </c>
      <c r="M386" s="5"/>
      <c r="N386" s="12" t="s">
        <v>2048</v>
      </c>
      <c r="O386" s="12" t="s">
        <v>2048</v>
      </c>
    </row>
    <row r="387" spans="1:15" s="6" customFormat="1" ht="15" customHeight="1" x14ac:dyDescent="0.2">
      <c r="A387" s="152">
        <v>386</v>
      </c>
      <c r="B387" s="153" t="s">
        <v>9</v>
      </c>
      <c r="C387" s="153" t="s">
        <v>605</v>
      </c>
      <c r="D387" s="153" t="s">
        <v>693</v>
      </c>
      <c r="E387" s="153" t="s">
        <v>2564</v>
      </c>
      <c r="F387" s="153">
        <v>931068547</v>
      </c>
      <c r="G387" s="153" t="s">
        <v>2061</v>
      </c>
      <c r="H387" s="48" t="s">
        <v>3394</v>
      </c>
      <c r="I387" s="158">
        <v>2500</v>
      </c>
      <c r="J387" s="158">
        <v>2400</v>
      </c>
      <c r="K387" s="48"/>
      <c r="L387" s="8">
        <v>10</v>
      </c>
      <c r="M387" s="8"/>
      <c r="N387" s="13" t="s">
        <v>2048</v>
      </c>
      <c r="O387" s="13" t="s">
        <v>2048</v>
      </c>
    </row>
    <row r="388" spans="1:15" s="3" customFormat="1" ht="15" customHeight="1" x14ac:dyDescent="0.2">
      <c r="A388" s="149">
        <v>387</v>
      </c>
      <c r="B388" s="150" t="s">
        <v>9</v>
      </c>
      <c r="C388" s="150" t="s">
        <v>605</v>
      </c>
      <c r="D388" s="150" t="s">
        <v>693</v>
      </c>
      <c r="E388" s="150" t="s">
        <v>2565</v>
      </c>
      <c r="F388" s="150">
        <v>931068547</v>
      </c>
      <c r="G388" s="150" t="s">
        <v>2</v>
      </c>
      <c r="H388" s="49" t="s">
        <v>3394</v>
      </c>
      <c r="I388" s="157">
        <v>20</v>
      </c>
      <c r="J388" s="157">
        <v>18</v>
      </c>
      <c r="K388" s="49" t="s">
        <v>2566</v>
      </c>
      <c r="L388" s="5"/>
      <c r="M388" s="5"/>
      <c r="N388" s="12" t="s">
        <v>2048</v>
      </c>
      <c r="O388" s="12" t="s">
        <v>141</v>
      </c>
    </row>
    <row r="389" spans="1:15" s="6" customFormat="1" ht="15" customHeight="1" x14ac:dyDescent="0.2">
      <c r="A389" s="152">
        <v>388</v>
      </c>
      <c r="B389" s="153" t="s">
        <v>9</v>
      </c>
      <c r="C389" s="153" t="s">
        <v>625</v>
      </c>
      <c r="D389" s="153" t="s">
        <v>695</v>
      </c>
      <c r="E389" s="153" t="s">
        <v>814</v>
      </c>
      <c r="F389" s="153">
        <v>807501904</v>
      </c>
      <c r="G389" s="153" t="s">
        <v>1</v>
      </c>
      <c r="H389" s="48" t="s">
        <v>3394</v>
      </c>
      <c r="I389" s="158">
        <v>60</v>
      </c>
      <c r="J389" s="158">
        <v>60</v>
      </c>
      <c r="K389" s="48" t="s">
        <v>2567</v>
      </c>
      <c r="L389" s="8"/>
      <c r="M389" s="8"/>
      <c r="N389" s="13" t="s">
        <v>2048</v>
      </c>
      <c r="O389" s="13" t="s">
        <v>2048</v>
      </c>
    </row>
    <row r="390" spans="1:15" s="3" customFormat="1" ht="15" customHeight="1" x14ac:dyDescent="0.2">
      <c r="A390" s="149">
        <v>389</v>
      </c>
      <c r="B390" s="150" t="s">
        <v>9</v>
      </c>
      <c r="C390" s="150" t="s">
        <v>625</v>
      </c>
      <c r="D390" s="150" t="s">
        <v>698</v>
      </c>
      <c r="E390" s="150" t="s">
        <v>814</v>
      </c>
      <c r="F390" s="150">
        <v>804754700</v>
      </c>
      <c r="G390" s="150" t="s">
        <v>1</v>
      </c>
      <c r="H390" s="49" t="s">
        <v>3394</v>
      </c>
      <c r="I390" s="157">
        <v>200</v>
      </c>
      <c r="J390" s="157">
        <v>200</v>
      </c>
      <c r="K390" s="49" t="s">
        <v>2568</v>
      </c>
      <c r="L390" s="5"/>
      <c r="M390" s="5"/>
      <c r="N390" s="12" t="s">
        <v>2048</v>
      </c>
      <c r="O390" s="12" t="s">
        <v>2048</v>
      </c>
    </row>
    <row r="391" spans="1:15" s="6" customFormat="1" ht="15" customHeight="1" x14ac:dyDescent="0.2">
      <c r="A391" s="152">
        <v>390</v>
      </c>
      <c r="B391" s="153" t="s">
        <v>9</v>
      </c>
      <c r="C391" s="153" t="s">
        <v>625</v>
      </c>
      <c r="D391" s="153" t="s">
        <v>700</v>
      </c>
      <c r="E391" s="153" t="s">
        <v>2200</v>
      </c>
      <c r="F391" s="153">
        <v>901821416</v>
      </c>
      <c r="G391" s="153" t="s">
        <v>1</v>
      </c>
      <c r="H391" s="48" t="s">
        <v>3394</v>
      </c>
      <c r="I391" s="158">
        <v>50</v>
      </c>
      <c r="J391" s="158">
        <v>50</v>
      </c>
      <c r="K391" s="48" t="s">
        <v>2569</v>
      </c>
      <c r="L391" s="8"/>
      <c r="M391" s="8"/>
      <c r="N391" s="13" t="s">
        <v>2048</v>
      </c>
      <c r="O391" s="13" t="s">
        <v>2048</v>
      </c>
    </row>
    <row r="392" spans="1:15" s="3" customFormat="1" ht="15" customHeight="1" x14ac:dyDescent="0.2">
      <c r="A392" s="149">
        <v>391</v>
      </c>
      <c r="B392" s="150" t="s">
        <v>9</v>
      </c>
      <c r="C392" s="150" t="s">
        <v>608</v>
      </c>
      <c r="D392" s="150" t="s">
        <v>701</v>
      </c>
      <c r="E392" s="150" t="s">
        <v>2200</v>
      </c>
      <c r="F392" s="150">
        <v>854162926</v>
      </c>
      <c r="G392" s="150" t="s">
        <v>1</v>
      </c>
      <c r="H392" s="49" t="s">
        <v>3394</v>
      </c>
      <c r="I392" s="157">
        <v>50</v>
      </c>
      <c r="J392" s="157">
        <v>50</v>
      </c>
      <c r="K392" s="49" t="s">
        <v>2567</v>
      </c>
      <c r="L392" s="5"/>
      <c r="M392" s="5"/>
      <c r="N392" s="12" t="s">
        <v>2048</v>
      </c>
      <c r="O392" s="12" t="s">
        <v>2048</v>
      </c>
    </row>
    <row r="393" spans="1:15" s="6" customFormat="1" ht="15" customHeight="1" x14ac:dyDescent="0.2">
      <c r="A393" s="152">
        <v>392</v>
      </c>
      <c r="B393" s="153" t="s">
        <v>9</v>
      </c>
      <c r="C393" s="153" t="s">
        <v>625</v>
      </c>
      <c r="D393" s="153" t="s">
        <v>703</v>
      </c>
      <c r="E393" s="153" t="s">
        <v>2200</v>
      </c>
      <c r="F393" s="153"/>
      <c r="G393" s="153" t="s">
        <v>1</v>
      </c>
      <c r="H393" s="48" t="s">
        <v>3394</v>
      </c>
      <c r="I393" s="158">
        <v>50</v>
      </c>
      <c r="J393" s="158">
        <v>50</v>
      </c>
      <c r="K393" s="48" t="s">
        <v>2567</v>
      </c>
      <c r="L393" s="8"/>
      <c r="M393" s="8"/>
      <c r="N393" s="13" t="s">
        <v>2048</v>
      </c>
      <c r="O393" s="13" t="s">
        <v>2048</v>
      </c>
    </row>
    <row r="394" spans="1:15" s="3" customFormat="1" ht="15" customHeight="1" x14ac:dyDescent="0.2">
      <c r="A394" s="149">
        <v>393</v>
      </c>
      <c r="B394" s="150" t="s">
        <v>9</v>
      </c>
      <c r="C394" s="150" t="s">
        <v>625</v>
      </c>
      <c r="D394" s="150" t="s">
        <v>705</v>
      </c>
      <c r="E394" s="150" t="s">
        <v>814</v>
      </c>
      <c r="F394" s="150">
        <v>868687114</v>
      </c>
      <c r="G394" s="150" t="s">
        <v>1</v>
      </c>
      <c r="H394" s="49" t="s">
        <v>3394</v>
      </c>
      <c r="I394" s="157">
        <v>100</v>
      </c>
      <c r="J394" s="157">
        <v>90</v>
      </c>
      <c r="K394" s="49">
        <v>100</v>
      </c>
      <c r="L394" s="5"/>
      <c r="M394" s="5"/>
      <c r="N394" s="12" t="s">
        <v>2048</v>
      </c>
      <c r="O394" s="12" t="s">
        <v>2048</v>
      </c>
    </row>
    <row r="395" spans="1:15" s="6" customFormat="1" ht="15" customHeight="1" x14ac:dyDescent="0.2">
      <c r="A395" s="152">
        <v>394</v>
      </c>
      <c r="B395" s="153" t="s">
        <v>9</v>
      </c>
      <c r="C395" s="153" t="s">
        <v>625</v>
      </c>
      <c r="D395" s="153" t="s">
        <v>708</v>
      </c>
      <c r="E395" s="153" t="s">
        <v>2200</v>
      </c>
      <c r="F395" s="153">
        <v>837267088</v>
      </c>
      <c r="G395" s="153" t="s">
        <v>1</v>
      </c>
      <c r="H395" s="48" t="s">
        <v>3394</v>
      </c>
      <c r="I395" s="158">
        <v>60</v>
      </c>
      <c r="J395" s="158">
        <v>60</v>
      </c>
      <c r="K395" s="48" t="s">
        <v>2567</v>
      </c>
      <c r="L395" s="8"/>
      <c r="M395" s="8"/>
      <c r="N395" s="13" t="s">
        <v>2048</v>
      </c>
      <c r="O395" s="13" t="s">
        <v>2048</v>
      </c>
    </row>
    <row r="396" spans="1:15" s="3" customFormat="1" ht="15" customHeight="1" x14ac:dyDescent="0.2">
      <c r="A396" s="149">
        <v>395</v>
      </c>
      <c r="B396" s="150" t="s">
        <v>9</v>
      </c>
      <c r="C396" s="150" t="s">
        <v>625</v>
      </c>
      <c r="D396" s="150" t="s">
        <v>710</v>
      </c>
      <c r="E396" s="150" t="s">
        <v>814</v>
      </c>
      <c r="F396" s="150"/>
      <c r="G396" s="150" t="s">
        <v>1</v>
      </c>
      <c r="H396" s="49" t="s">
        <v>3394</v>
      </c>
      <c r="I396" s="157">
        <v>50</v>
      </c>
      <c r="J396" s="157">
        <v>50</v>
      </c>
      <c r="K396" s="49" t="s">
        <v>2567</v>
      </c>
      <c r="L396" s="5"/>
      <c r="M396" s="5"/>
      <c r="N396" s="12" t="s">
        <v>2048</v>
      </c>
      <c r="O396" s="12" t="s">
        <v>2048</v>
      </c>
    </row>
    <row r="397" spans="1:15" s="6" customFormat="1" ht="15" customHeight="1" x14ac:dyDescent="0.2">
      <c r="A397" s="152">
        <v>396</v>
      </c>
      <c r="B397" s="153" t="s">
        <v>9</v>
      </c>
      <c r="C397" s="153" t="s">
        <v>625</v>
      </c>
      <c r="D397" s="153" t="s">
        <v>712</v>
      </c>
      <c r="E397" s="153" t="s">
        <v>814</v>
      </c>
      <c r="F397" s="153">
        <v>868757304</v>
      </c>
      <c r="G397" s="153" t="s">
        <v>1</v>
      </c>
      <c r="H397" s="48" t="s">
        <v>3394</v>
      </c>
      <c r="I397" s="158">
        <v>300</v>
      </c>
      <c r="J397" s="158">
        <v>250</v>
      </c>
      <c r="K397" s="48"/>
      <c r="L397" s="8"/>
      <c r="M397" s="8"/>
      <c r="N397" s="13" t="s">
        <v>2048</v>
      </c>
      <c r="O397" s="13" t="s">
        <v>2048</v>
      </c>
    </row>
    <row r="398" spans="1:15" s="3" customFormat="1" ht="15" customHeight="1" x14ac:dyDescent="0.2">
      <c r="A398" s="149">
        <v>397</v>
      </c>
      <c r="B398" s="150" t="s">
        <v>9</v>
      </c>
      <c r="C398" s="150" t="s">
        <v>608</v>
      </c>
      <c r="D398" s="150" t="s">
        <v>714</v>
      </c>
      <c r="E398" s="150" t="s">
        <v>2115</v>
      </c>
      <c r="F398" s="150">
        <v>805930436</v>
      </c>
      <c r="G398" s="150" t="s">
        <v>4</v>
      </c>
      <c r="H398" s="49" t="s">
        <v>3394</v>
      </c>
      <c r="I398" s="157">
        <v>600</v>
      </c>
      <c r="J398" s="157">
        <v>550</v>
      </c>
      <c r="K398" s="49"/>
      <c r="L398" s="5" t="s">
        <v>2532</v>
      </c>
      <c r="M398" s="5"/>
      <c r="N398" s="12" t="s">
        <v>2048</v>
      </c>
      <c r="O398" s="12" t="s">
        <v>2048</v>
      </c>
    </row>
    <row r="399" spans="1:15" s="6" customFormat="1" ht="15" customHeight="1" x14ac:dyDescent="0.2">
      <c r="A399" s="152">
        <v>398</v>
      </c>
      <c r="B399" s="153" t="s">
        <v>9</v>
      </c>
      <c r="C399" s="153" t="s">
        <v>612</v>
      </c>
      <c r="D399" s="153" t="s">
        <v>716</v>
      </c>
      <c r="E399" s="153" t="s">
        <v>2570</v>
      </c>
      <c r="F399" s="153">
        <v>813601139</v>
      </c>
      <c r="G399" s="153" t="s">
        <v>4</v>
      </c>
      <c r="H399" s="48" t="s">
        <v>3394</v>
      </c>
      <c r="I399" s="158">
        <v>50</v>
      </c>
      <c r="J399" s="158">
        <v>40</v>
      </c>
      <c r="K399" s="48" t="s">
        <v>2571</v>
      </c>
      <c r="L399" s="8"/>
      <c r="M399" s="8"/>
      <c r="N399" s="13" t="s">
        <v>2048</v>
      </c>
      <c r="O399" s="13" t="s">
        <v>2048</v>
      </c>
    </row>
    <row r="400" spans="1:15" s="3" customFormat="1" ht="15" customHeight="1" x14ac:dyDescent="0.2">
      <c r="A400" s="149">
        <v>399</v>
      </c>
      <c r="B400" s="150" t="s">
        <v>9</v>
      </c>
      <c r="C400" s="150" t="s">
        <v>608</v>
      </c>
      <c r="D400" s="150" t="s">
        <v>718</v>
      </c>
      <c r="E400" s="150" t="s">
        <v>2572</v>
      </c>
      <c r="F400" s="150">
        <v>943796526</v>
      </c>
      <c r="G400" s="150" t="s">
        <v>4</v>
      </c>
      <c r="H400" s="49" t="s">
        <v>3394</v>
      </c>
      <c r="I400" s="157">
        <v>1000</v>
      </c>
      <c r="J400" s="157">
        <v>850</v>
      </c>
      <c r="K400" s="49"/>
      <c r="L400" s="5" t="s">
        <v>2563</v>
      </c>
      <c r="M400" s="5"/>
      <c r="N400" s="12" t="s">
        <v>2048</v>
      </c>
      <c r="O400" s="12" t="s">
        <v>2048</v>
      </c>
    </row>
    <row r="401" spans="1:15" s="6" customFormat="1" ht="15" customHeight="1" x14ac:dyDescent="0.2">
      <c r="A401" s="152">
        <v>400</v>
      </c>
      <c r="B401" s="153" t="s">
        <v>9</v>
      </c>
      <c r="C401" s="153" t="s">
        <v>608</v>
      </c>
      <c r="D401" s="153" t="s">
        <v>720</v>
      </c>
      <c r="E401" s="153" t="s">
        <v>2115</v>
      </c>
      <c r="F401" s="153">
        <v>906099335</v>
      </c>
      <c r="G401" s="153" t="s">
        <v>4</v>
      </c>
      <c r="H401" s="48" t="s">
        <v>3394</v>
      </c>
      <c r="I401" s="158">
        <v>250</v>
      </c>
      <c r="J401" s="158">
        <v>200</v>
      </c>
      <c r="K401" s="48"/>
      <c r="L401" s="8"/>
      <c r="M401" s="8"/>
      <c r="N401" s="13" t="s">
        <v>2048</v>
      </c>
      <c r="O401" s="13" t="s">
        <v>2048</v>
      </c>
    </row>
    <row r="402" spans="1:15" s="3" customFormat="1" ht="15" customHeight="1" x14ac:dyDescent="0.2">
      <c r="A402" s="149">
        <v>401</v>
      </c>
      <c r="B402" s="150" t="s">
        <v>9</v>
      </c>
      <c r="C402" s="150" t="s">
        <v>608</v>
      </c>
      <c r="D402" s="150" t="s">
        <v>722</v>
      </c>
      <c r="E402" s="150" t="s">
        <v>2573</v>
      </c>
      <c r="F402" s="150" t="s">
        <v>723</v>
      </c>
      <c r="G402" s="150" t="s">
        <v>4</v>
      </c>
      <c r="H402" s="49" t="s">
        <v>3394</v>
      </c>
      <c r="I402" s="157">
        <v>50</v>
      </c>
      <c r="J402" s="157">
        <v>45</v>
      </c>
      <c r="K402" s="49"/>
      <c r="L402" s="5" t="s">
        <v>2563</v>
      </c>
      <c r="M402" s="5"/>
      <c r="N402" s="12" t="s">
        <v>2048</v>
      </c>
      <c r="O402" s="12" t="s">
        <v>2048</v>
      </c>
    </row>
    <row r="403" spans="1:15" s="6" customFormat="1" ht="15" customHeight="1" x14ac:dyDescent="0.2">
      <c r="A403" s="152">
        <v>402</v>
      </c>
      <c r="B403" s="153" t="s">
        <v>9</v>
      </c>
      <c r="C403" s="153" t="s">
        <v>608</v>
      </c>
      <c r="D403" s="153" t="s">
        <v>722</v>
      </c>
      <c r="E403" s="153" t="s">
        <v>2574</v>
      </c>
      <c r="F403" s="153" t="s">
        <v>723</v>
      </c>
      <c r="G403" s="153" t="s">
        <v>4</v>
      </c>
      <c r="H403" s="48" t="s">
        <v>3394</v>
      </c>
      <c r="I403" s="158">
        <v>50</v>
      </c>
      <c r="J403" s="158">
        <v>40</v>
      </c>
      <c r="K403" s="48"/>
      <c r="L403" s="8" t="s">
        <v>2575</v>
      </c>
      <c r="M403" s="8"/>
      <c r="N403" s="13" t="s">
        <v>2048</v>
      </c>
      <c r="O403" s="13" t="s">
        <v>2048</v>
      </c>
    </row>
    <row r="404" spans="1:15" s="3" customFormat="1" ht="15" customHeight="1" x14ac:dyDescent="0.2">
      <c r="A404" s="149">
        <v>403</v>
      </c>
      <c r="B404" s="150" t="s">
        <v>9</v>
      </c>
      <c r="C404" s="150" t="s">
        <v>615</v>
      </c>
      <c r="D404" s="150" t="s">
        <v>725</v>
      </c>
      <c r="E404" s="150" t="s">
        <v>2165</v>
      </c>
      <c r="F404" s="150" t="s">
        <v>726</v>
      </c>
      <c r="G404" s="150" t="s">
        <v>2061</v>
      </c>
      <c r="H404" s="49" t="s">
        <v>3394</v>
      </c>
      <c r="I404" s="157">
        <v>1000</v>
      </c>
      <c r="J404" s="157">
        <v>900</v>
      </c>
      <c r="K404" s="49">
        <v>5</v>
      </c>
      <c r="L404" s="5">
        <v>20</v>
      </c>
      <c r="M404" s="5">
        <v>100</v>
      </c>
      <c r="N404" s="12" t="s">
        <v>2048</v>
      </c>
      <c r="O404" s="12" t="s">
        <v>2048</v>
      </c>
    </row>
    <row r="405" spans="1:15" s="6" customFormat="1" ht="15" customHeight="1" x14ac:dyDescent="0.2">
      <c r="A405" s="152">
        <v>404</v>
      </c>
      <c r="B405" s="153" t="s">
        <v>9</v>
      </c>
      <c r="C405" s="153" t="s">
        <v>615</v>
      </c>
      <c r="D405" s="153" t="s">
        <v>728</v>
      </c>
      <c r="E405" s="153" t="s">
        <v>2152</v>
      </c>
      <c r="F405" s="153" t="s">
        <v>729</v>
      </c>
      <c r="G405" s="153" t="s">
        <v>2061</v>
      </c>
      <c r="H405" s="48" t="s">
        <v>3395</v>
      </c>
      <c r="I405" s="158">
        <v>3000</v>
      </c>
      <c r="J405" s="158">
        <v>2500</v>
      </c>
      <c r="K405" s="48"/>
      <c r="L405" s="8">
        <v>20</v>
      </c>
      <c r="M405" s="8">
        <v>120</v>
      </c>
      <c r="N405" s="13" t="s">
        <v>141</v>
      </c>
      <c r="O405" s="13" t="s">
        <v>2048</v>
      </c>
    </row>
    <row r="406" spans="1:15" s="3" customFormat="1" ht="15" customHeight="1" x14ac:dyDescent="0.2">
      <c r="A406" s="149">
        <v>405</v>
      </c>
      <c r="B406" s="150" t="s">
        <v>9</v>
      </c>
      <c r="C406" s="150" t="s">
        <v>9</v>
      </c>
      <c r="D406" s="150" t="s">
        <v>730</v>
      </c>
      <c r="E406" s="150" t="s">
        <v>2497</v>
      </c>
      <c r="F406" s="150" t="s">
        <v>731</v>
      </c>
      <c r="G406" s="150" t="s">
        <v>4</v>
      </c>
      <c r="H406" s="49" t="s">
        <v>3394</v>
      </c>
      <c r="I406" s="157">
        <v>500</v>
      </c>
      <c r="J406" s="157">
        <v>450</v>
      </c>
      <c r="K406" s="49" t="s">
        <v>2576</v>
      </c>
      <c r="L406" s="5"/>
      <c r="M406" s="5"/>
      <c r="N406" s="12" t="s">
        <v>2048</v>
      </c>
      <c r="O406" s="12" t="s">
        <v>2048</v>
      </c>
    </row>
    <row r="407" spans="1:15" s="6" customFormat="1" ht="15" customHeight="1" x14ac:dyDescent="0.2">
      <c r="A407" s="152">
        <v>406</v>
      </c>
      <c r="B407" s="153" t="s">
        <v>9</v>
      </c>
      <c r="C407" s="153" t="s">
        <v>625</v>
      </c>
      <c r="D407" s="153" t="s">
        <v>733</v>
      </c>
      <c r="E407" s="153" t="s">
        <v>814</v>
      </c>
      <c r="F407" s="153" t="s">
        <v>735</v>
      </c>
      <c r="G407" s="153" t="s">
        <v>1</v>
      </c>
      <c r="H407" s="48" t="s">
        <v>3394</v>
      </c>
      <c r="I407" s="158">
        <v>450</v>
      </c>
      <c r="J407" s="48" t="s">
        <v>87</v>
      </c>
      <c r="K407" s="48"/>
      <c r="L407" s="8"/>
      <c r="M407" s="8"/>
      <c r="N407" s="13" t="s">
        <v>2048</v>
      </c>
      <c r="O407" s="13" t="s">
        <v>2048</v>
      </c>
    </row>
    <row r="408" spans="1:15" s="3" customFormat="1" ht="15" customHeight="1" x14ac:dyDescent="0.2">
      <c r="A408" s="149">
        <v>407</v>
      </c>
      <c r="B408" s="150" t="s">
        <v>9</v>
      </c>
      <c r="C408" s="150" t="s">
        <v>625</v>
      </c>
      <c r="D408" s="150" t="s">
        <v>737</v>
      </c>
      <c r="E408" s="150" t="s">
        <v>2577</v>
      </c>
      <c r="F408" s="150"/>
      <c r="G408" s="150" t="s">
        <v>1</v>
      </c>
      <c r="H408" s="49" t="s">
        <v>3394</v>
      </c>
      <c r="I408" s="157">
        <v>450</v>
      </c>
      <c r="J408" s="49" t="s">
        <v>87</v>
      </c>
      <c r="K408" s="49"/>
      <c r="L408" s="5"/>
      <c r="M408" s="5"/>
      <c r="N408" s="12" t="s">
        <v>2048</v>
      </c>
      <c r="O408" s="12" t="s">
        <v>2048</v>
      </c>
    </row>
    <row r="409" spans="1:15" s="6" customFormat="1" ht="15" customHeight="1" x14ac:dyDescent="0.2">
      <c r="A409" s="152">
        <v>408</v>
      </c>
      <c r="B409" s="153" t="s">
        <v>9</v>
      </c>
      <c r="C409" s="153" t="s">
        <v>625</v>
      </c>
      <c r="D409" s="153" t="s">
        <v>740</v>
      </c>
      <c r="E409" s="153" t="s">
        <v>2200</v>
      </c>
      <c r="F409" s="153" t="s">
        <v>742</v>
      </c>
      <c r="G409" s="153" t="s">
        <v>1</v>
      </c>
      <c r="H409" s="48" t="s">
        <v>3394</v>
      </c>
      <c r="I409" s="158">
        <v>100</v>
      </c>
      <c r="J409" s="48" t="s">
        <v>87</v>
      </c>
      <c r="K409" s="48"/>
      <c r="L409" s="8"/>
      <c r="M409" s="8"/>
      <c r="N409" s="13" t="s">
        <v>2048</v>
      </c>
      <c r="O409" s="13" t="s">
        <v>141</v>
      </c>
    </row>
    <row r="410" spans="1:15" s="3" customFormat="1" ht="15" customHeight="1" x14ac:dyDescent="0.2">
      <c r="A410" s="149">
        <v>409</v>
      </c>
      <c r="B410" s="150" t="s">
        <v>9</v>
      </c>
      <c r="C410" s="150" t="s">
        <v>625</v>
      </c>
      <c r="D410" s="150" t="s">
        <v>744</v>
      </c>
      <c r="E410" s="150" t="s">
        <v>814</v>
      </c>
      <c r="F410" s="150" t="s">
        <v>746</v>
      </c>
      <c r="G410" s="150" t="s">
        <v>1</v>
      </c>
      <c r="H410" s="49" t="s">
        <v>3394</v>
      </c>
      <c r="I410" s="157">
        <v>450</v>
      </c>
      <c r="J410" s="157">
        <v>400</v>
      </c>
      <c r="K410" s="49" t="s">
        <v>2578</v>
      </c>
      <c r="L410" s="5"/>
      <c r="M410" s="5"/>
      <c r="N410" s="12" t="s">
        <v>2048</v>
      </c>
      <c r="O410" s="12" t="s">
        <v>2048</v>
      </c>
    </row>
    <row r="411" spans="1:15" s="6" customFormat="1" ht="15" customHeight="1" x14ac:dyDescent="0.2">
      <c r="A411" s="152">
        <v>410</v>
      </c>
      <c r="B411" s="153" t="s">
        <v>9</v>
      </c>
      <c r="C411" s="153" t="s">
        <v>625</v>
      </c>
      <c r="D411" s="153" t="s">
        <v>749</v>
      </c>
      <c r="E411" s="153" t="s">
        <v>2577</v>
      </c>
      <c r="F411" s="153" t="s">
        <v>751</v>
      </c>
      <c r="G411" s="153" t="s">
        <v>1</v>
      </c>
      <c r="H411" s="48" t="s">
        <v>3394</v>
      </c>
      <c r="I411" s="158">
        <v>450</v>
      </c>
      <c r="J411" s="158">
        <v>400</v>
      </c>
      <c r="K411" s="48" t="s">
        <v>2578</v>
      </c>
      <c r="L411" s="8"/>
      <c r="M411" s="8"/>
      <c r="N411" s="13" t="s">
        <v>2048</v>
      </c>
      <c r="O411" s="13" t="s">
        <v>2048</v>
      </c>
    </row>
    <row r="412" spans="1:15" s="3" customFormat="1" ht="15" customHeight="1" x14ac:dyDescent="0.2">
      <c r="A412" s="149">
        <v>411</v>
      </c>
      <c r="B412" s="150" t="s">
        <v>9</v>
      </c>
      <c r="C412" s="150" t="s">
        <v>625</v>
      </c>
      <c r="D412" s="150" t="s">
        <v>749</v>
      </c>
      <c r="E412" s="150" t="s">
        <v>2200</v>
      </c>
      <c r="F412" s="150" t="s">
        <v>751</v>
      </c>
      <c r="G412" s="150" t="s">
        <v>1</v>
      </c>
      <c r="H412" s="49" t="s">
        <v>3394</v>
      </c>
      <c r="I412" s="157">
        <v>350</v>
      </c>
      <c r="J412" s="157">
        <v>300</v>
      </c>
      <c r="K412" s="49" t="s">
        <v>2578</v>
      </c>
      <c r="L412" s="5"/>
      <c r="M412" s="5"/>
      <c r="N412" s="12" t="s">
        <v>2048</v>
      </c>
      <c r="O412" s="12" t="s">
        <v>2048</v>
      </c>
    </row>
    <row r="413" spans="1:15" s="6" customFormat="1" ht="15" customHeight="1" x14ac:dyDescent="0.2">
      <c r="A413" s="152">
        <v>412</v>
      </c>
      <c r="B413" s="153" t="s">
        <v>9</v>
      </c>
      <c r="C413" s="153" t="s">
        <v>625</v>
      </c>
      <c r="D413" s="153" t="s">
        <v>753</v>
      </c>
      <c r="E413" s="153" t="s">
        <v>814</v>
      </c>
      <c r="F413" s="153" t="s">
        <v>754</v>
      </c>
      <c r="G413" s="153" t="s">
        <v>1</v>
      </c>
      <c r="H413" s="48" t="s">
        <v>3394</v>
      </c>
      <c r="I413" s="158">
        <v>450</v>
      </c>
      <c r="J413" s="158">
        <v>400</v>
      </c>
      <c r="K413" s="48" t="s">
        <v>2578</v>
      </c>
      <c r="L413" s="8"/>
      <c r="M413" s="8"/>
      <c r="N413" s="13" t="s">
        <v>2048</v>
      </c>
      <c r="O413" s="13" t="s">
        <v>2048</v>
      </c>
    </row>
    <row r="414" spans="1:15" s="3" customFormat="1" ht="15" customHeight="1" x14ac:dyDescent="0.2">
      <c r="A414" s="149">
        <v>413</v>
      </c>
      <c r="B414" s="150" t="s">
        <v>9</v>
      </c>
      <c r="C414" s="150" t="s">
        <v>625</v>
      </c>
      <c r="D414" s="150" t="s">
        <v>756</v>
      </c>
      <c r="E414" s="150" t="s">
        <v>814</v>
      </c>
      <c r="F414" s="150" t="s">
        <v>757</v>
      </c>
      <c r="G414" s="150" t="s">
        <v>1</v>
      </c>
      <c r="H414" s="49" t="s">
        <v>3394</v>
      </c>
      <c r="I414" s="157">
        <v>450</v>
      </c>
      <c r="J414" s="157">
        <v>400</v>
      </c>
      <c r="K414" s="49" t="s">
        <v>2578</v>
      </c>
      <c r="L414" s="5"/>
      <c r="M414" s="5"/>
      <c r="N414" s="12" t="s">
        <v>2048</v>
      </c>
      <c r="O414" s="12" t="s">
        <v>2048</v>
      </c>
    </row>
    <row r="415" spans="1:15" s="6" customFormat="1" ht="15" customHeight="1" x14ac:dyDescent="0.2">
      <c r="A415" s="152">
        <v>414</v>
      </c>
      <c r="B415" s="153" t="s">
        <v>9</v>
      </c>
      <c r="C415" s="153" t="s">
        <v>648</v>
      </c>
      <c r="D415" s="153" t="s">
        <v>759</v>
      </c>
      <c r="E415" s="153" t="s">
        <v>2579</v>
      </c>
      <c r="F415" s="153" t="s">
        <v>760</v>
      </c>
      <c r="G415" s="153" t="s">
        <v>2061</v>
      </c>
      <c r="H415" s="48" t="s">
        <v>3394</v>
      </c>
      <c r="I415" s="158">
        <v>500</v>
      </c>
      <c r="J415" s="158">
        <v>459</v>
      </c>
      <c r="K415" s="48"/>
      <c r="L415" s="8"/>
      <c r="M415" s="8"/>
      <c r="N415" s="13" t="s">
        <v>2048</v>
      </c>
      <c r="O415" s="13" t="s">
        <v>2048</v>
      </c>
    </row>
    <row r="416" spans="1:15" s="3" customFormat="1" ht="15" customHeight="1" x14ac:dyDescent="0.2">
      <c r="A416" s="149">
        <v>415</v>
      </c>
      <c r="B416" s="150" t="s">
        <v>9</v>
      </c>
      <c r="C416" s="150" t="s">
        <v>9</v>
      </c>
      <c r="D416" s="150" t="s">
        <v>762</v>
      </c>
      <c r="E416" s="150" t="s">
        <v>2115</v>
      </c>
      <c r="F416" s="150" t="s">
        <v>763</v>
      </c>
      <c r="G416" s="150" t="s">
        <v>4</v>
      </c>
      <c r="H416" s="49" t="s">
        <v>3394</v>
      </c>
      <c r="I416" s="157">
        <v>550</v>
      </c>
      <c r="J416" s="157">
        <v>500</v>
      </c>
      <c r="K416" s="49"/>
      <c r="L416" s="5" t="s">
        <v>2580</v>
      </c>
      <c r="M416" s="5"/>
      <c r="N416" s="12" t="s">
        <v>2048</v>
      </c>
      <c r="O416" s="12" t="s">
        <v>2048</v>
      </c>
    </row>
    <row r="417" spans="1:15" s="6" customFormat="1" ht="15" customHeight="1" x14ac:dyDescent="0.2">
      <c r="A417" s="152">
        <v>416</v>
      </c>
      <c r="B417" s="153" t="s">
        <v>9</v>
      </c>
      <c r="C417" s="153" t="s">
        <v>648</v>
      </c>
      <c r="D417" s="153" t="s">
        <v>765</v>
      </c>
      <c r="E417" s="153" t="s">
        <v>2581</v>
      </c>
      <c r="F417" s="153" t="s">
        <v>766</v>
      </c>
      <c r="G417" s="153" t="s">
        <v>4</v>
      </c>
      <c r="H417" s="48" t="s">
        <v>3394</v>
      </c>
      <c r="I417" s="158">
        <v>500</v>
      </c>
      <c r="J417" s="158">
        <v>480</v>
      </c>
      <c r="K417" s="48">
        <v>15</v>
      </c>
      <c r="L417" s="8"/>
      <c r="M417" s="8"/>
      <c r="N417" s="13" t="s">
        <v>2048</v>
      </c>
      <c r="O417" s="13" t="s">
        <v>2048</v>
      </c>
    </row>
    <row r="418" spans="1:15" s="3" customFormat="1" ht="15" customHeight="1" x14ac:dyDescent="0.2">
      <c r="A418" s="149">
        <v>417</v>
      </c>
      <c r="B418" s="150" t="s">
        <v>9</v>
      </c>
      <c r="C418" s="150" t="s">
        <v>648</v>
      </c>
      <c r="D418" s="150" t="s">
        <v>768</v>
      </c>
      <c r="E418" s="150" t="s">
        <v>2558</v>
      </c>
      <c r="F418" s="150" t="s">
        <v>769</v>
      </c>
      <c r="G418" s="150" t="s">
        <v>4</v>
      </c>
      <c r="H418" s="49" t="s">
        <v>3394</v>
      </c>
      <c r="I418" s="49" t="s">
        <v>87</v>
      </c>
      <c r="J418" s="49" t="s">
        <v>87</v>
      </c>
      <c r="K418" s="49"/>
      <c r="L418" s="5"/>
      <c r="M418" s="5"/>
      <c r="N418" s="12" t="s">
        <v>2048</v>
      </c>
      <c r="O418" s="12" t="s">
        <v>2048</v>
      </c>
    </row>
    <row r="419" spans="1:15" s="6" customFormat="1" ht="15" customHeight="1" x14ac:dyDescent="0.2">
      <c r="A419" s="152">
        <v>418</v>
      </c>
      <c r="B419" s="153" t="s">
        <v>9</v>
      </c>
      <c r="C419" s="153" t="s">
        <v>648</v>
      </c>
      <c r="D419" s="153" t="s">
        <v>768</v>
      </c>
      <c r="E419" s="153" t="s">
        <v>2582</v>
      </c>
      <c r="F419" s="153" t="s">
        <v>769</v>
      </c>
      <c r="G419" s="153" t="s">
        <v>4</v>
      </c>
      <c r="H419" s="48" t="s">
        <v>3394</v>
      </c>
      <c r="I419" s="158">
        <v>650</v>
      </c>
      <c r="J419" s="158">
        <v>500</v>
      </c>
      <c r="K419" s="48" t="s">
        <v>2583</v>
      </c>
      <c r="L419" s="8"/>
      <c r="M419" s="8"/>
      <c r="N419" s="13" t="s">
        <v>2048</v>
      </c>
      <c r="O419" s="13" t="s">
        <v>2048</v>
      </c>
    </row>
    <row r="420" spans="1:15" s="3" customFormat="1" ht="15" customHeight="1" x14ac:dyDescent="0.2">
      <c r="A420" s="149">
        <v>419</v>
      </c>
      <c r="B420" s="150" t="s">
        <v>9</v>
      </c>
      <c r="C420" s="150" t="s">
        <v>648</v>
      </c>
      <c r="D420" s="150" t="s">
        <v>771</v>
      </c>
      <c r="E420" s="150" t="s">
        <v>2584</v>
      </c>
      <c r="F420" s="150" t="s">
        <v>772</v>
      </c>
      <c r="G420" s="150" t="s">
        <v>4</v>
      </c>
      <c r="H420" s="49" t="s">
        <v>3394</v>
      </c>
      <c r="I420" s="157">
        <v>700</v>
      </c>
      <c r="J420" s="157">
        <v>650</v>
      </c>
      <c r="K420" s="49"/>
      <c r="L420" s="5" t="s">
        <v>2585</v>
      </c>
      <c r="M420" s="5"/>
      <c r="N420" s="12" t="s">
        <v>2048</v>
      </c>
      <c r="O420" s="12" t="s">
        <v>2048</v>
      </c>
    </row>
    <row r="421" spans="1:15" s="6" customFormat="1" ht="15" customHeight="1" x14ac:dyDescent="0.2">
      <c r="A421" s="152">
        <v>420</v>
      </c>
      <c r="B421" s="153" t="s">
        <v>9</v>
      </c>
      <c r="C421" s="153" t="s">
        <v>625</v>
      </c>
      <c r="D421" s="153" t="s">
        <v>774</v>
      </c>
      <c r="E421" s="153" t="s">
        <v>814</v>
      </c>
      <c r="F421" s="153" t="s">
        <v>776</v>
      </c>
      <c r="G421" s="153" t="s">
        <v>1</v>
      </c>
      <c r="H421" s="48" t="s">
        <v>3394</v>
      </c>
      <c r="I421" s="158">
        <v>50</v>
      </c>
      <c r="J421" s="48" t="s">
        <v>87</v>
      </c>
      <c r="K421" s="48" t="s">
        <v>2578</v>
      </c>
      <c r="L421" s="8"/>
      <c r="M421" s="8"/>
      <c r="N421" s="13" t="s">
        <v>2048</v>
      </c>
      <c r="O421" s="13" t="s">
        <v>2048</v>
      </c>
    </row>
    <row r="422" spans="1:15" s="3" customFormat="1" ht="15" customHeight="1" x14ac:dyDescent="0.2">
      <c r="A422" s="149">
        <v>421</v>
      </c>
      <c r="B422" s="150" t="s">
        <v>9</v>
      </c>
      <c r="C422" s="150" t="s">
        <v>648</v>
      </c>
      <c r="D422" s="150" t="s">
        <v>777</v>
      </c>
      <c r="E422" s="150" t="s">
        <v>2586</v>
      </c>
      <c r="F422" s="150" t="s">
        <v>766</v>
      </c>
      <c r="G422" s="150" t="s">
        <v>2061</v>
      </c>
      <c r="H422" s="49" t="s">
        <v>3394</v>
      </c>
      <c r="I422" s="157">
        <v>1500</v>
      </c>
      <c r="J422" s="157">
        <v>1200</v>
      </c>
      <c r="K422" s="49"/>
      <c r="L422" s="5" t="s">
        <v>2587</v>
      </c>
      <c r="M422" s="5"/>
      <c r="N422" s="12" t="s">
        <v>2048</v>
      </c>
      <c r="O422" s="12" t="s">
        <v>2048</v>
      </c>
    </row>
    <row r="423" spans="1:15" s="6" customFormat="1" ht="15" customHeight="1" x14ac:dyDescent="0.2">
      <c r="A423" s="152">
        <v>422</v>
      </c>
      <c r="B423" s="153" t="s">
        <v>9</v>
      </c>
      <c r="C423" s="153" t="s">
        <v>608</v>
      </c>
      <c r="D423" s="153" t="s">
        <v>778</v>
      </c>
      <c r="E423" s="153" t="s">
        <v>2588</v>
      </c>
      <c r="F423" s="153" t="s">
        <v>779</v>
      </c>
      <c r="G423" s="153" t="s">
        <v>4</v>
      </c>
      <c r="H423" s="48" t="s">
        <v>3394</v>
      </c>
      <c r="I423" s="158">
        <v>800</v>
      </c>
      <c r="J423" s="158">
        <v>750</v>
      </c>
      <c r="K423" s="48"/>
      <c r="L423" s="8" t="s">
        <v>2589</v>
      </c>
      <c r="M423" s="8"/>
      <c r="N423" s="13" t="s">
        <v>2048</v>
      </c>
      <c r="O423" s="13" t="s">
        <v>2048</v>
      </c>
    </row>
    <row r="424" spans="1:15" s="3" customFormat="1" ht="15" customHeight="1" x14ac:dyDescent="0.2">
      <c r="A424" s="149">
        <v>423</v>
      </c>
      <c r="B424" s="150" t="s">
        <v>9</v>
      </c>
      <c r="C424" s="150" t="s">
        <v>625</v>
      </c>
      <c r="D424" s="150" t="s">
        <v>781</v>
      </c>
      <c r="E424" s="150" t="s">
        <v>814</v>
      </c>
      <c r="F424" s="150" t="s">
        <v>782</v>
      </c>
      <c r="G424" s="150" t="s">
        <v>1</v>
      </c>
      <c r="H424" s="49" t="s">
        <v>3394</v>
      </c>
      <c r="I424" s="157">
        <v>450</v>
      </c>
      <c r="J424" s="157">
        <v>400</v>
      </c>
      <c r="K424" s="49" t="s">
        <v>2578</v>
      </c>
      <c r="L424" s="5"/>
      <c r="M424" s="5"/>
      <c r="N424" s="12" t="s">
        <v>2048</v>
      </c>
      <c r="O424" s="12" t="s">
        <v>2048</v>
      </c>
    </row>
    <row r="425" spans="1:15" s="6" customFormat="1" ht="15" customHeight="1" x14ac:dyDescent="0.2">
      <c r="A425" s="152">
        <v>424</v>
      </c>
      <c r="B425" s="153" t="s">
        <v>7</v>
      </c>
      <c r="C425" s="153" t="s">
        <v>784</v>
      </c>
      <c r="D425" s="153" t="s">
        <v>785</v>
      </c>
      <c r="E425" s="153" t="s">
        <v>2590</v>
      </c>
      <c r="F425" s="153">
        <v>87952839</v>
      </c>
      <c r="G425" s="153" t="s">
        <v>1</v>
      </c>
      <c r="H425" s="48" t="s">
        <v>3394</v>
      </c>
      <c r="I425" s="158">
        <v>10</v>
      </c>
      <c r="J425" s="158">
        <v>8</v>
      </c>
      <c r="K425" s="48">
        <v>25</v>
      </c>
      <c r="L425" s="8">
        <v>750</v>
      </c>
      <c r="M425" s="8">
        <v>9000</v>
      </c>
      <c r="N425" s="13" t="s">
        <v>2048</v>
      </c>
      <c r="O425" s="13" t="s">
        <v>141</v>
      </c>
    </row>
    <row r="426" spans="1:15" s="3" customFormat="1" ht="15" customHeight="1" x14ac:dyDescent="0.2">
      <c r="A426" s="149">
        <v>425</v>
      </c>
      <c r="B426" s="150" t="s">
        <v>7</v>
      </c>
      <c r="C426" s="150" t="s">
        <v>787</v>
      </c>
      <c r="D426" s="150" t="s">
        <v>609</v>
      </c>
      <c r="E426" s="150" t="s">
        <v>2591</v>
      </c>
      <c r="F426" s="150">
        <v>89584692</v>
      </c>
      <c r="G426" s="150" t="s">
        <v>2061</v>
      </c>
      <c r="H426" s="49" t="s">
        <v>3394</v>
      </c>
      <c r="I426" s="157">
        <v>600</v>
      </c>
      <c r="J426" s="157">
        <v>500</v>
      </c>
      <c r="K426" s="49"/>
      <c r="L426" s="5" t="s">
        <v>2592</v>
      </c>
      <c r="M426" s="5"/>
      <c r="N426" s="12" t="s">
        <v>2048</v>
      </c>
      <c r="O426" s="12" t="s">
        <v>141</v>
      </c>
    </row>
    <row r="427" spans="1:15" s="6" customFormat="1" ht="15" customHeight="1" x14ac:dyDescent="0.2">
      <c r="A427" s="152">
        <v>426</v>
      </c>
      <c r="B427" s="153" t="s">
        <v>7</v>
      </c>
      <c r="C427" s="153" t="s">
        <v>789</v>
      </c>
      <c r="D427" s="153" t="s">
        <v>790</v>
      </c>
      <c r="E427" s="153" t="s">
        <v>2303</v>
      </c>
      <c r="F427" s="153">
        <v>815935600</v>
      </c>
      <c r="G427" s="153" t="s">
        <v>2061</v>
      </c>
      <c r="H427" s="48" t="s">
        <v>3394</v>
      </c>
      <c r="I427" s="158">
        <v>25</v>
      </c>
      <c r="J427" s="48" t="s">
        <v>87</v>
      </c>
      <c r="K427" s="48">
        <v>24</v>
      </c>
      <c r="L427" s="8">
        <v>744</v>
      </c>
      <c r="M427" s="27">
        <v>80000</v>
      </c>
      <c r="N427" s="13" t="s">
        <v>2048</v>
      </c>
      <c r="O427" s="13" t="s">
        <v>141</v>
      </c>
    </row>
    <row r="428" spans="1:15" s="3" customFormat="1" ht="15" customHeight="1" x14ac:dyDescent="0.2">
      <c r="A428" s="149">
        <v>427</v>
      </c>
      <c r="B428" s="150" t="s">
        <v>7</v>
      </c>
      <c r="C428" s="150" t="s">
        <v>787</v>
      </c>
      <c r="D428" s="150" t="s">
        <v>792</v>
      </c>
      <c r="E428" s="150" t="s">
        <v>792</v>
      </c>
      <c r="F428" s="150">
        <v>894434294</v>
      </c>
      <c r="G428" s="150" t="s">
        <v>1</v>
      </c>
      <c r="H428" s="49" t="s">
        <v>3394</v>
      </c>
      <c r="I428" s="157">
        <v>40</v>
      </c>
      <c r="J428" s="49" t="s">
        <v>87</v>
      </c>
      <c r="K428" s="49">
        <v>30</v>
      </c>
      <c r="L428" s="5"/>
      <c r="M428" s="5"/>
      <c r="N428" s="12" t="s">
        <v>2048</v>
      </c>
      <c r="O428" s="12" t="s">
        <v>141</v>
      </c>
    </row>
    <row r="429" spans="1:15" s="6" customFormat="1" ht="15" customHeight="1" x14ac:dyDescent="0.2">
      <c r="A429" s="152">
        <v>428</v>
      </c>
      <c r="B429" s="153" t="s">
        <v>7</v>
      </c>
      <c r="C429" s="153" t="s">
        <v>789</v>
      </c>
      <c r="D429" s="153" t="s">
        <v>790</v>
      </c>
      <c r="E429" s="153" t="s">
        <v>2303</v>
      </c>
      <c r="F429" s="153">
        <v>817304229</v>
      </c>
      <c r="G429" s="153" t="s">
        <v>2061</v>
      </c>
      <c r="H429" s="48" t="s">
        <v>3394</v>
      </c>
      <c r="I429" s="158">
        <v>35</v>
      </c>
      <c r="J429" s="48" t="s">
        <v>87</v>
      </c>
      <c r="K429" s="48">
        <v>24</v>
      </c>
      <c r="L429" s="8">
        <v>744</v>
      </c>
      <c r="M429" s="27">
        <v>6000</v>
      </c>
      <c r="N429" s="13" t="s">
        <v>2048</v>
      </c>
      <c r="O429" s="13" t="s">
        <v>141</v>
      </c>
    </row>
    <row r="430" spans="1:15" s="3" customFormat="1" ht="15" customHeight="1" x14ac:dyDescent="0.2">
      <c r="A430" s="149">
        <v>429</v>
      </c>
      <c r="B430" s="150" t="s">
        <v>7</v>
      </c>
      <c r="C430" s="150" t="s">
        <v>795</v>
      </c>
      <c r="D430" s="150" t="s">
        <v>796</v>
      </c>
      <c r="E430" s="150" t="s">
        <v>2593</v>
      </c>
      <c r="F430" s="150"/>
      <c r="G430" s="150" t="s">
        <v>2061</v>
      </c>
      <c r="H430" s="49" t="s">
        <v>3394</v>
      </c>
      <c r="I430" s="157">
        <v>120</v>
      </c>
      <c r="J430" s="157">
        <v>100</v>
      </c>
      <c r="K430" s="49">
        <v>4</v>
      </c>
      <c r="L430" s="5">
        <v>120</v>
      </c>
      <c r="M430" s="5"/>
      <c r="N430" s="12" t="s">
        <v>2048</v>
      </c>
      <c r="O430" s="12" t="s">
        <v>141</v>
      </c>
    </row>
    <row r="431" spans="1:15" s="6" customFormat="1" ht="15" customHeight="1" x14ac:dyDescent="0.2">
      <c r="A431" s="152">
        <v>430</v>
      </c>
      <c r="B431" s="153" t="s">
        <v>7</v>
      </c>
      <c r="C431" s="153" t="s">
        <v>787</v>
      </c>
      <c r="D431" s="153" t="s">
        <v>798</v>
      </c>
      <c r="E431" s="153" t="s">
        <v>2594</v>
      </c>
      <c r="F431" s="153">
        <v>896918345</v>
      </c>
      <c r="G431" s="153" t="s">
        <v>2061</v>
      </c>
      <c r="H431" s="48" t="s">
        <v>3394</v>
      </c>
      <c r="I431" s="158">
        <v>400</v>
      </c>
      <c r="J431" s="158">
        <v>380</v>
      </c>
      <c r="K431" s="48"/>
      <c r="L431" s="8" t="s">
        <v>2498</v>
      </c>
      <c r="M431" s="8">
        <v>300</v>
      </c>
      <c r="N431" s="13" t="s">
        <v>2048</v>
      </c>
      <c r="O431" s="13" t="s">
        <v>141</v>
      </c>
    </row>
    <row r="432" spans="1:15" s="3" customFormat="1" ht="15" customHeight="1" x14ac:dyDescent="0.2">
      <c r="A432" s="149">
        <v>431</v>
      </c>
      <c r="B432" s="150" t="s">
        <v>7</v>
      </c>
      <c r="C432" s="150" t="s">
        <v>787</v>
      </c>
      <c r="D432" s="150" t="s">
        <v>86</v>
      </c>
      <c r="E432" s="150" t="s">
        <v>2595</v>
      </c>
      <c r="F432" s="150">
        <v>879597617</v>
      </c>
      <c r="G432" s="150" t="s">
        <v>4</v>
      </c>
      <c r="H432" s="49" t="s">
        <v>3394</v>
      </c>
      <c r="I432" s="157">
        <v>500</v>
      </c>
      <c r="J432" s="157">
        <v>450</v>
      </c>
      <c r="K432" s="49"/>
      <c r="L432" s="5">
        <v>15</v>
      </c>
      <c r="M432" s="5"/>
      <c r="N432" s="12" t="s">
        <v>2048</v>
      </c>
      <c r="O432" s="12" t="s">
        <v>141</v>
      </c>
    </row>
    <row r="433" spans="1:15" s="6" customFormat="1" ht="15" customHeight="1" x14ac:dyDescent="0.2">
      <c r="A433" s="152">
        <v>432</v>
      </c>
      <c r="B433" s="153" t="s">
        <v>7</v>
      </c>
      <c r="C433" s="153" t="s">
        <v>801</v>
      </c>
      <c r="D433" s="153" t="s">
        <v>802</v>
      </c>
      <c r="E433" s="153" t="s">
        <v>802</v>
      </c>
      <c r="F433" s="153">
        <v>808197288</v>
      </c>
      <c r="G433" s="153" t="s">
        <v>2</v>
      </c>
      <c r="H433" s="48" t="s">
        <v>3394</v>
      </c>
      <c r="I433" s="158">
        <v>250</v>
      </c>
      <c r="J433" s="48" t="s">
        <v>87</v>
      </c>
      <c r="K433" s="48"/>
      <c r="L433" s="8">
        <v>500</v>
      </c>
      <c r="M433" s="8"/>
      <c r="N433" s="13" t="s">
        <v>2048</v>
      </c>
      <c r="O433" s="13" t="s">
        <v>141</v>
      </c>
    </row>
    <row r="434" spans="1:15" s="3" customFormat="1" ht="15" customHeight="1" x14ac:dyDescent="0.2">
      <c r="A434" s="149">
        <v>433</v>
      </c>
      <c r="B434" s="150" t="s">
        <v>7</v>
      </c>
      <c r="C434" s="150" t="s">
        <v>804</v>
      </c>
      <c r="D434" s="150" t="s">
        <v>188</v>
      </c>
      <c r="E434" s="150" t="s">
        <v>2152</v>
      </c>
      <c r="F434" s="150">
        <v>883413562</v>
      </c>
      <c r="G434" s="150" t="s">
        <v>2061</v>
      </c>
      <c r="H434" s="49" t="s">
        <v>3394</v>
      </c>
      <c r="I434" s="157">
        <v>1500</v>
      </c>
      <c r="J434" s="157">
        <v>1200</v>
      </c>
      <c r="K434" s="49"/>
      <c r="L434" s="5" t="s">
        <v>2475</v>
      </c>
      <c r="M434" s="5"/>
      <c r="N434" s="12" t="s">
        <v>2048</v>
      </c>
      <c r="O434" s="12" t="s">
        <v>141</v>
      </c>
    </row>
    <row r="435" spans="1:15" s="6" customFormat="1" ht="15" customHeight="1" x14ac:dyDescent="0.2">
      <c r="A435" s="152">
        <v>434</v>
      </c>
      <c r="B435" s="153" t="s">
        <v>7</v>
      </c>
      <c r="C435" s="153" t="s">
        <v>806</v>
      </c>
      <c r="D435" s="153" t="s">
        <v>807</v>
      </c>
      <c r="E435" s="153" t="s">
        <v>2596</v>
      </c>
      <c r="F435" s="153">
        <v>867820730</v>
      </c>
      <c r="G435" s="153" t="s">
        <v>1</v>
      </c>
      <c r="H435" s="48" t="s">
        <v>3394</v>
      </c>
      <c r="I435" s="158">
        <v>35</v>
      </c>
      <c r="J435" s="158">
        <v>30</v>
      </c>
      <c r="K435" s="48" t="s">
        <v>2597</v>
      </c>
      <c r="L435" s="8" t="s">
        <v>2598</v>
      </c>
      <c r="M435" s="8" t="s">
        <v>2599</v>
      </c>
      <c r="N435" s="13" t="s">
        <v>2048</v>
      </c>
      <c r="O435" s="13" t="s">
        <v>141</v>
      </c>
    </row>
    <row r="436" spans="1:15" s="3" customFormat="1" ht="15" customHeight="1" x14ac:dyDescent="0.2">
      <c r="A436" s="149">
        <v>435</v>
      </c>
      <c r="B436" s="150" t="s">
        <v>7</v>
      </c>
      <c r="C436" s="150" t="s">
        <v>806</v>
      </c>
      <c r="D436" s="150" t="s">
        <v>810</v>
      </c>
      <c r="E436" s="150" t="s">
        <v>2600</v>
      </c>
      <c r="F436" s="150">
        <v>804881400</v>
      </c>
      <c r="G436" s="150" t="s">
        <v>1</v>
      </c>
      <c r="H436" s="49" t="s">
        <v>3394</v>
      </c>
      <c r="I436" s="157">
        <v>100</v>
      </c>
      <c r="J436" s="157">
        <v>90</v>
      </c>
      <c r="K436" s="49">
        <v>15</v>
      </c>
      <c r="L436" s="5">
        <v>450</v>
      </c>
      <c r="M436" s="5">
        <v>5800</v>
      </c>
      <c r="N436" s="12" t="s">
        <v>2048</v>
      </c>
      <c r="O436" s="12" t="s">
        <v>141</v>
      </c>
    </row>
    <row r="437" spans="1:15" s="6" customFormat="1" ht="15" customHeight="1" x14ac:dyDescent="0.2">
      <c r="A437" s="152">
        <v>436</v>
      </c>
      <c r="B437" s="153" t="s">
        <v>7</v>
      </c>
      <c r="C437" s="153" t="s">
        <v>806</v>
      </c>
      <c r="D437" s="153" t="s">
        <v>812</v>
      </c>
      <c r="E437" s="153" t="s">
        <v>814</v>
      </c>
      <c r="F437" s="153">
        <v>44869944</v>
      </c>
      <c r="G437" s="153" t="s">
        <v>1</v>
      </c>
      <c r="H437" s="48" t="s">
        <v>3394</v>
      </c>
      <c r="I437" s="158">
        <v>100</v>
      </c>
      <c r="J437" s="158">
        <v>90</v>
      </c>
      <c r="K437" s="48" t="s">
        <v>2601</v>
      </c>
      <c r="L437" s="8" t="s">
        <v>2602</v>
      </c>
      <c r="M437" s="8"/>
      <c r="N437" s="13" t="s">
        <v>2048</v>
      </c>
      <c r="O437" s="13" t="s">
        <v>141</v>
      </c>
    </row>
    <row r="438" spans="1:15" s="3" customFormat="1" ht="15" customHeight="1" x14ac:dyDescent="0.2">
      <c r="A438" s="149">
        <v>437</v>
      </c>
      <c r="B438" s="150" t="s">
        <v>7</v>
      </c>
      <c r="C438" s="150" t="s">
        <v>806</v>
      </c>
      <c r="D438" s="150" t="s">
        <v>814</v>
      </c>
      <c r="E438" s="150" t="s">
        <v>814</v>
      </c>
      <c r="F438" s="150">
        <v>881194689</v>
      </c>
      <c r="G438" s="150" t="s">
        <v>1</v>
      </c>
      <c r="H438" s="49" t="s">
        <v>3394</v>
      </c>
      <c r="I438" s="157">
        <v>100</v>
      </c>
      <c r="J438" s="157">
        <v>120</v>
      </c>
      <c r="K438" s="49" t="s">
        <v>2603</v>
      </c>
      <c r="L438" s="5">
        <v>850</v>
      </c>
      <c r="M438" s="5"/>
      <c r="N438" s="12" t="s">
        <v>2048</v>
      </c>
      <c r="O438" s="12" t="s">
        <v>141</v>
      </c>
    </row>
    <row r="439" spans="1:15" s="6" customFormat="1" ht="15" customHeight="1" x14ac:dyDescent="0.2">
      <c r="A439" s="152">
        <v>438</v>
      </c>
      <c r="B439" s="153" t="s">
        <v>7</v>
      </c>
      <c r="C439" s="153" t="s">
        <v>806</v>
      </c>
      <c r="D439" s="153" t="s">
        <v>816</v>
      </c>
      <c r="E439" s="153" t="s">
        <v>814</v>
      </c>
      <c r="F439" s="153">
        <v>801908639</v>
      </c>
      <c r="G439" s="153" t="s">
        <v>1</v>
      </c>
      <c r="H439" s="48" t="s">
        <v>3393</v>
      </c>
      <c r="I439" s="158">
        <v>100</v>
      </c>
      <c r="J439" s="158">
        <v>90</v>
      </c>
      <c r="K439" s="48" t="s">
        <v>2604</v>
      </c>
      <c r="L439" s="8" t="s">
        <v>2605</v>
      </c>
      <c r="M439" s="8" t="s">
        <v>2606</v>
      </c>
      <c r="N439" s="13" t="s">
        <v>2048</v>
      </c>
      <c r="O439" s="13" t="s">
        <v>141</v>
      </c>
    </row>
    <row r="440" spans="1:15" s="3" customFormat="1" ht="15" customHeight="1" x14ac:dyDescent="0.2">
      <c r="A440" s="149">
        <v>439</v>
      </c>
      <c r="B440" s="150" t="s">
        <v>7</v>
      </c>
      <c r="C440" s="150" t="s">
        <v>806</v>
      </c>
      <c r="D440" s="150" t="s">
        <v>818</v>
      </c>
      <c r="E440" s="150" t="s">
        <v>2607</v>
      </c>
      <c r="F440" s="150">
        <v>860938623</v>
      </c>
      <c r="G440" s="150" t="s">
        <v>1</v>
      </c>
      <c r="H440" s="49" t="s">
        <v>3394</v>
      </c>
      <c r="I440" s="157">
        <v>100</v>
      </c>
      <c r="J440" s="157">
        <v>90</v>
      </c>
      <c r="K440" s="49">
        <v>20</v>
      </c>
      <c r="L440" s="5">
        <v>600</v>
      </c>
      <c r="M440" s="5">
        <v>7200</v>
      </c>
      <c r="N440" s="12" t="s">
        <v>2048</v>
      </c>
      <c r="O440" s="12" t="s">
        <v>141</v>
      </c>
    </row>
    <row r="441" spans="1:15" s="6" customFormat="1" ht="15" customHeight="1" x14ac:dyDescent="0.2">
      <c r="A441" s="152">
        <v>440</v>
      </c>
      <c r="B441" s="153" t="s">
        <v>7</v>
      </c>
      <c r="C441" s="153" t="s">
        <v>801</v>
      </c>
      <c r="D441" s="153" t="s">
        <v>820</v>
      </c>
      <c r="E441" s="153" t="s">
        <v>2608</v>
      </c>
      <c r="F441" s="153">
        <v>878801944</v>
      </c>
      <c r="G441" s="153" t="s">
        <v>4</v>
      </c>
      <c r="H441" s="48" t="s">
        <v>3393</v>
      </c>
      <c r="I441" s="158">
        <v>1500</v>
      </c>
      <c r="J441" s="158">
        <v>1400</v>
      </c>
      <c r="K441" s="48"/>
      <c r="L441" s="8" t="s">
        <v>2124</v>
      </c>
      <c r="M441" s="8"/>
      <c r="N441" s="13" t="s">
        <v>2048</v>
      </c>
      <c r="O441" s="13" t="s">
        <v>141</v>
      </c>
    </row>
    <row r="442" spans="1:15" s="3" customFormat="1" ht="15" customHeight="1" x14ac:dyDescent="0.2">
      <c r="A442" s="149">
        <v>441</v>
      </c>
      <c r="B442" s="150" t="s">
        <v>7</v>
      </c>
      <c r="C442" s="150" t="s">
        <v>806</v>
      </c>
      <c r="D442" s="150" t="s">
        <v>823</v>
      </c>
      <c r="E442" s="150" t="s">
        <v>814</v>
      </c>
      <c r="F442" s="150">
        <v>872614861</v>
      </c>
      <c r="G442" s="150" t="s">
        <v>1</v>
      </c>
      <c r="H442" s="49" t="s">
        <v>3394</v>
      </c>
      <c r="I442" s="157">
        <v>100</v>
      </c>
      <c r="J442" s="157">
        <v>90</v>
      </c>
      <c r="K442" s="49" t="s">
        <v>2601</v>
      </c>
      <c r="L442" s="5" t="s">
        <v>2602</v>
      </c>
      <c r="M442" s="5"/>
      <c r="N442" s="12" t="s">
        <v>2048</v>
      </c>
      <c r="O442" s="12" t="s">
        <v>141</v>
      </c>
    </row>
    <row r="443" spans="1:15" s="6" customFormat="1" ht="15" customHeight="1" x14ac:dyDescent="0.2">
      <c r="A443" s="152">
        <v>442</v>
      </c>
      <c r="B443" s="153" t="s">
        <v>7</v>
      </c>
      <c r="C443" s="153" t="s">
        <v>806</v>
      </c>
      <c r="D443" s="153" t="s">
        <v>825</v>
      </c>
      <c r="E443" s="153" t="s">
        <v>825</v>
      </c>
      <c r="F443" s="153">
        <v>862555962</v>
      </c>
      <c r="G443" s="153" t="s">
        <v>4</v>
      </c>
      <c r="H443" s="48" t="s">
        <v>3394</v>
      </c>
      <c r="I443" s="158">
        <v>50</v>
      </c>
      <c r="J443" s="158">
        <v>45</v>
      </c>
      <c r="K443" s="48">
        <v>15</v>
      </c>
      <c r="L443" s="8">
        <v>450</v>
      </c>
      <c r="M443" s="27">
        <v>5400</v>
      </c>
      <c r="N443" s="13" t="s">
        <v>2048</v>
      </c>
      <c r="O443" s="13" t="s">
        <v>141</v>
      </c>
    </row>
    <row r="444" spans="1:15" s="3" customFormat="1" ht="15" customHeight="1" x14ac:dyDescent="0.2">
      <c r="A444" s="149">
        <v>443</v>
      </c>
      <c r="B444" s="150" t="s">
        <v>7</v>
      </c>
      <c r="C444" s="150" t="s">
        <v>806</v>
      </c>
      <c r="D444" s="150" t="s">
        <v>827</v>
      </c>
      <c r="E444" s="150" t="s">
        <v>2609</v>
      </c>
      <c r="F444" s="150">
        <v>879662977</v>
      </c>
      <c r="G444" s="150" t="s">
        <v>1</v>
      </c>
      <c r="H444" s="49" t="s">
        <v>3393</v>
      </c>
      <c r="I444" s="157">
        <v>100</v>
      </c>
      <c r="J444" s="157">
        <v>90</v>
      </c>
      <c r="K444" s="49" t="s">
        <v>2350</v>
      </c>
      <c r="L444" s="5"/>
      <c r="M444" s="5"/>
      <c r="N444" s="12" t="s">
        <v>2048</v>
      </c>
      <c r="O444" s="12" t="s">
        <v>141</v>
      </c>
    </row>
    <row r="445" spans="1:15" s="6" customFormat="1" ht="15" customHeight="1" x14ac:dyDescent="0.2">
      <c r="A445" s="152">
        <v>444</v>
      </c>
      <c r="B445" s="153" t="s">
        <v>7</v>
      </c>
      <c r="C445" s="153" t="s">
        <v>829</v>
      </c>
      <c r="D445" s="153" t="s">
        <v>830</v>
      </c>
      <c r="E445" s="153" t="s">
        <v>2303</v>
      </c>
      <c r="F445" s="153">
        <v>818382451</v>
      </c>
      <c r="G445" s="153" t="s">
        <v>2061</v>
      </c>
      <c r="H445" s="48" t="s">
        <v>3394</v>
      </c>
      <c r="I445" s="158">
        <v>30</v>
      </c>
      <c r="J445" s="48" t="s">
        <v>87</v>
      </c>
      <c r="K445" s="48"/>
      <c r="L445" s="8">
        <v>700</v>
      </c>
      <c r="M445" s="27">
        <v>8000</v>
      </c>
      <c r="N445" s="13" t="s">
        <v>2048</v>
      </c>
      <c r="O445" s="13" t="s">
        <v>141</v>
      </c>
    </row>
    <row r="446" spans="1:15" s="3" customFormat="1" ht="15" customHeight="1" x14ac:dyDescent="0.2">
      <c r="A446" s="149">
        <v>445</v>
      </c>
      <c r="B446" s="150" t="s">
        <v>7</v>
      </c>
      <c r="C446" s="150" t="s">
        <v>789</v>
      </c>
      <c r="D446" s="150" t="s">
        <v>832</v>
      </c>
      <c r="E446" s="150" t="s">
        <v>832</v>
      </c>
      <c r="F446" s="150">
        <v>804757852</v>
      </c>
      <c r="G446" s="150" t="s">
        <v>4</v>
      </c>
      <c r="H446" s="49" t="s">
        <v>3394</v>
      </c>
      <c r="I446" s="157">
        <v>100</v>
      </c>
      <c r="J446" s="49" t="s">
        <v>87</v>
      </c>
      <c r="K446" s="49">
        <v>3</v>
      </c>
      <c r="L446" s="5">
        <v>15</v>
      </c>
      <c r="M446" s="5"/>
      <c r="N446" s="12" t="s">
        <v>2048</v>
      </c>
      <c r="O446" s="12" t="s">
        <v>141</v>
      </c>
    </row>
    <row r="447" spans="1:15" s="6" customFormat="1" ht="15" customHeight="1" x14ac:dyDescent="0.2">
      <c r="A447" s="152">
        <v>446</v>
      </c>
      <c r="B447" s="153" t="s">
        <v>7</v>
      </c>
      <c r="C447" s="153" t="s">
        <v>834</v>
      </c>
      <c r="D447" s="153" t="s">
        <v>835</v>
      </c>
      <c r="E447" s="153" t="s">
        <v>2610</v>
      </c>
      <c r="F447" s="153">
        <v>857642313</v>
      </c>
      <c r="G447" s="153" t="s">
        <v>2061</v>
      </c>
      <c r="H447" s="48" t="s">
        <v>3394</v>
      </c>
      <c r="I447" s="158">
        <v>220</v>
      </c>
      <c r="J447" s="48" t="s">
        <v>87</v>
      </c>
      <c r="K447" s="48">
        <v>1</v>
      </c>
      <c r="L447" s="8">
        <v>200</v>
      </c>
      <c r="M447" s="8"/>
      <c r="N447" s="13" t="s">
        <v>2048</v>
      </c>
      <c r="O447" s="13" t="s">
        <v>141</v>
      </c>
    </row>
    <row r="448" spans="1:15" s="3" customFormat="1" ht="15" customHeight="1" x14ac:dyDescent="0.2">
      <c r="A448" s="149">
        <v>447</v>
      </c>
      <c r="B448" s="150" t="s">
        <v>7</v>
      </c>
      <c r="C448" s="150" t="s">
        <v>834</v>
      </c>
      <c r="D448" s="150" t="s">
        <v>837</v>
      </c>
      <c r="E448" s="150" t="s">
        <v>2497</v>
      </c>
      <c r="F448" s="150">
        <v>821544122</v>
      </c>
      <c r="G448" s="150" t="s">
        <v>4</v>
      </c>
      <c r="H448" s="49" t="s">
        <v>3394</v>
      </c>
      <c r="I448" s="157">
        <v>500</v>
      </c>
      <c r="J448" s="157">
        <v>400</v>
      </c>
      <c r="K448" s="49"/>
      <c r="L448" s="5">
        <v>100</v>
      </c>
      <c r="M448" s="5"/>
      <c r="N448" s="12" t="s">
        <v>2048</v>
      </c>
      <c r="O448" s="12" t="s">
        <v>141</v>
      </c>
    </row>
    <row r="449" spans="1:15" s="6" customFormat="1" ht="15" customHeight="1" x14ac:dyDescent="0.2">
      <c r="A449" s="152">
        <v>448</v>
      </c>
      <c r="B449" s="153" t="s">
        <v>7</v>
      </c>
      <c r="C449" s="153" t="s">
        <v>804</v>
      </c>
      <c r="D449" s="153" t="s">
        <v>188</v>
      </c>
      <c r="E449" s="153" t="s">
        <v>2152</v>
      </c>
      <c r="F449" s="153">
        <v>896243219</v>
      </c>
      <c r="G449" s="153" t="s">
        <v>2061</v>
      </c>
      <c r="H449" s="48" t="s">
        <v>3394</v>
      </c>
      <c r="I449" s="158">
        <v>1500</v>
      </c>
      <c r="J449" s="48" t="s">
        <v>87</v>
      </c>
      <c r="K449" s="48"/>
      <c r="L449" s="8">
        <v>6</v>
      </c>
      <c r="M449" s="8"/>
      <c r="N449" s="13" t="s">
        <v>2048</v>
      </c>
      <c r="O449" s="13" t="s">
        <v>141</v>
      </c>
    </row>
    <row r="450" spans="1:15" s="3" customFormat="1" ht="15" customHeight="1" x14ac:dyDescent="0.2">
      <c r="A450" s="149">
        <v>449</v>
      </c>
      <c r="B450" s="150" t="s">
        <v>7</v>
      </c>
      <c r="C450" s="150" t="s">
        <v>784</v>
      </c>
      <c r="D450" s="150" t="s">
        <v>188</v>
      </c>
      <c r="E450" s="150" t="s">
        <v>2152</v>
      </c>
      <c r="F450" s="150">
        <v>856331678</v>
      </c>
      <c r="G450" s="150" t="s">
        <v>2061</v>
      </c>
      <c r="H450" s="49" t="s">
        <v>3394</v>
      </c>
      <c r="I450" s="157">
        <v>1500</v>
      </c>
      <c r="J450" s="157">
        <v>1300</v>
      </c>
      <c r="K450" s="49"/>
      <c r="L450" s="5" t="s">
        <v>2611</v>
      </c>
      <c r="M450" s="5"/>
      <c r="N450" s="12" t="s">
        <v>2048</v>
      </c>
      <c r="O450" s="12" t="s">
        <v>141</v>
      </c>
    </row>
    <row r="451" spans="1:15" s="6" customFormat="1" ht="15" customHeight="1" x14ac:dyDescent="0.2">
      <c r="A451" s="152">
        <v>450</v>
      </c>
      <c r="B451" s="153" t="s">
        <v>7</v>
      </c>
      <c r="C451" s="153" t="s">
        <v>784</v>
      </c>
      <c r="D451" s="153" t="s">
        <v>841</v>
      </c>
      <c r="E451" s="153" t="s">
        <v>2612</v>
      </c>
      <c r="F451" s="153">
        <v>874514145</v>
      </c>
      <c r="G451" s="153" t="s">
        <v>2061</v>
      </c>
      <c r="H451" s="48" t="s">
        <v>3395</v>
      </c>
      <c r="I451" s="158">
        <v>700</v>
      </c>
      <c r="J451" s="48" t="s">
        <v>87</v>
      </c>
      <c r="K451" s="48"/>
      <c r="L451" s="8" t="s">
        <v>2255</v>
      </c>
      <c r="M451" s="8"/>
      <c r="N451" s="13" t="s">
        <v>2048</v>
      </c>
      <c r="O451" s="13" t="s">
        <v>141</v>
      </c>
    </row>
    <row r="452" spans="1:15" s="3" customFormat="1" ht="15" customHeight="1" x14ac:dyDescent="0.2">
      <c r="A452" s="149">
        <v>451</v>
      </c>
      <c r="B452" s="150" t="s">
        <v>7</v>
      </c>
      <c r="C452" s="150" t="s">
        <v>843</v>
      </c>
      <c r="D452" s="150" t="s">
        <v>844</v>
      </c>
      <c r="E452" s="150" t="s">
        <v>2613</v>
      </c>
      <c r="F452" s="150">
        <v>883234346</v>
      </c>
      <c r="G452" s="150" t="s">
        <v>2061</v>
      </c>
      <c r="H452" s="49" t="s">
        <v>3394</v>
      </c>
      <c r="I452" s="157">
        <v>500</v>
      </c>
      <c r="J452" s="157">
        <v>400</v>
      </c>
      <c r="K452" s="49"/>
      <c r="L452" s="5" t="s">
        <v>2481</v>
      </c>
      <c r="M452" s="5"/>
      <c r="N452" s="12" t="s">
        <v>2048</v>
      </c>
      <c r="O452" s="12" t="s">
        <v>141</v>
      </c>
    </row>
    <row r="453" spans="1:15" s="6" customFormat="1" ht="15" customHeight="1" x14ac:dyDescent="0.2">
      <c r="A453" s="152">
        <v>452</v>
      </c>
      <c r="B453" s="153" t="s">
        <v>7</v>
      </c>
      <c r="C453" s="153" t="s">
        <v>784</v>
      </c>
      <c r="D453" s="153" t="s">
        <v>846</v>
      </c>
      <c r="E453" s="153" t="s">
        <v>2152</v>
      </c>
      <c r="F453" s="153">
        <v>847541898</v>
      </c>
      <c r="G453" s="153" t="s">
        <v>2061</v>
      </c>
      <c r="H453" s="48" t="s">
        <v>3394</v>
      </c>
      <c r="I453" s="158">
        <v>1500</v>
      </c>
      <c r="J453" s="158">
        <v>1200</v>
      </c>
      <c r="K453" s="48"/>
      <c r="L453" s="8" t="s">
        <v>2614</v>
      </c>
      <c r="M453" s="8"/>
      <c r="N453" s="13" t="s">
        <v>2048</v>
      </c>
      <c r="O453" s="13" t="s">
        <v>141</v>
      </c>
    </row>
    <row r="454" spans="1:15" s="3" customFormat="1" ht="15" customHeight="1" x14ac:dyDescent="0.2">
      <c r="A454" s="149">
        <v>453</v>
      </c>
      <c r="B454" s="150" t="s">
        <v>7</v>
      </c>
      <c r="C454" s="150" t="s">
        <v>787</v>
      </c>
      <c r="D454" s="150" t="s">
        <v>848</v>
      </c>
      <c r="E454" s="150" t="s">
        <v>2497</v>
      </c>
      <c r="F454" s="150">
        <v>878744239</v>
      </c>
      <c r="G454" s="150" t="s">
        <v>4</v>
      </c>
      <c r="H454" s="49" t="s">
        <v>3394</v>
      </c>
      <c r="I454" s="157">
        <v>500</v>
      </c>
      <c r="J454" s="157">
        <v>400</v>
      </c>
      <c r="K454" s="49"/>
      <c r="L454" s="5">
        <v>100</v>
      </c>
      <c r="M454" s="5"/>
      <c r="N454" s="12" t="s">
        <v>2048</v>
      </c>
      <c r="O454" s="12" t="s">
        <v>141</v>
      </c>
    </row>
    <row r="455" spans="1:15" s="6" customFormat="1" ht="15" customHeight="1" x14ac:dyDescent="0.2">
      <c r="A455" s="152">
        <v>454</v>
      </c>
      <c r="B455" s="153" t="s">
        <v>7</v>
      </c>
      <c r="C455" s="153" t="s">
        <v>784</v>
      </c>
      <c r="D455" s="153" t="s">
        <v>188</v>
      </c>
      <c r="E455" s="153" t="s">
        <v>2152</v>
      </c>
      <c r="F455" s="153">
        <v>848292073</v>
      </c>
      <c r="G455" s="153" t="s">
        <v>2061</v>
      </c>
      <c r="H455" s="48" t="s">
        <v>3394</v>
      </c>
      <c r="I455" s="158">
        <v>1500</v>
      </c>
      <c r="J455" s="158">
        <v>1200</v>
      </c>
      <c r="K455" s="48"/>
      <c r="L455" s="8" t="s">
        <v>2615</v>
      </c>
      <c r="M455" s="8"/>
      <c r="N455" s="13" t="s">
        <v>2048</v>
      </c>
      <c r="O455" s="13" t="s">
        <v>141</v>
      </c>
    </row>
    <row r="456" spans="1:15" s="3" customFormat="1" ht="15" customHeight="1" x14ac:dyDescent="0.2">
      <c r="A456" s="149">
        <v>455</v>
      </c>
      <c r="B456" s="150" t="s">
        <v>7</v>
      </c>
      <c r="C456" s="150" t="s">
        <v>789</v>
      </c>
      <c r="D456" s="150" t="s">
        <v>609</v>
      </c>
      <c r="E456" s="150" t="s">
        <v>2152</v>
      </c>
      <c r="F456" s="150">
        <v>837319693</v>
      </c>
      <c r="G456" s="150" t="s">
        <v>2061</v>
      </c>
      <c r="H456" s="49" t="s">
        <v>3394</v>
      </c>
      <c r="I456" s="157">
        <v>600</v>
      </c>
      <c r="J456" s="49" t="s">
        <v>87</v>
      </c>
      <c r="K456" s="49"/>
      <c r="L456" s="5" t="s">
        <v>2616</v>
      </c>
      <c r="M456" s="5"/>
      <c r="N456" s="12" t="s">
        <v>2048</v>
      </c>
      <c r="O456" s="12" t="s">
        <v>141</v>
      </c>
    </row>
    <row r="457" spans="1:15" s="6" customFormat="1" ht="15" customHeight="1" x14ac:dyDescent="0.2">
      <c r="A457" s="152">
        <v>456</v>
      </c>
      <c r="B457" s="153" t="s">
        <v>7</v>
      </c>
      <c r="C457" s="153" t="s">
        <v>784</v>
      </c>
      <c r="D457" s="153" t="s">
        <v>854</v>
      </c>
      <c r="E457" s="153" t="s">
        <v>2617</v>
      </c>
      <c r="F457" s="153">
        <v>805942783</v>
      </c>
      <c r="G457" s="153" t="s">
        <v>4</v>
      </c>
      <c r="H457" s="48" t="s">
        <v>3394</v>
      </c>
      <c r="I457" s="158">
        <v>200</v>
      </c>
      <c r="J457" s="48" t="s">
        <v>87</v>
      </c>
      <c r="K457" s="48"/>
      <c r="L457" s="8" t="s">
        <v>2618</v>
      </c>
      <c r="M457" s="8"/>
      <c r="N457" s="13" t="s">
        <v>2048</v>
      </c>
      <c r="O457" s="13" t="s">
        <v>141</v>
      </c>
    </row>
    <row r="458" spans="1:15" s="3" customFormat="1" ht="15" customHeight="1" x14ac:dyDescent="0.2">
      <c r="A458" s="149">
        <v>457</v>
      </c>
      <c r="B458" s="150" t="s">
        <v>7</v>
      </c>
      <c r="C458" s="150" t="s">
        <v>801</v>
      </c>
      <c r="D458" s="150" t="s">
        <v>609</v>
      </c>
      <c r="E458" s="150" t="s">
        <v>2152</v>
      </c>
      <c r="F458" s="150">
        <v>807304133</v>
      </c>
      <c r="G458" s="150" t="s">
        <v>2061</v>
      </c>
      <c r="H458" s="49" t="s">
        <v>3394</v>
      </c>
      <c r="I458" s="157">
        <v>600</v>
      </c>
      <c r="J458" s="157">
        <v>500</v>
      </c>
      <c r="K458" s="49"/>
      <c r="L458" s="5" t="s">
        <v>2616</v>
      </c>
      <c r="M458" s="5"/>
      <c r="N458" s="12" t="s">
        <v>2048</v>
      </c>
      <c r="O458" s="12" t="s">
        <v>141</v>
      </c>
    </row>
    <row r="459" spans="1:15" s="6" customFormat="1" ht="15" customHeight="1" x14ac:dyDescent="0.2">
      <c r="A459" s="152">
        <v>458</v>
      </c>
      <c r="B459" s="153" t="s">
        <v>7</v>
      </c>
      <c r="C459" s="153" t="s">
        <v>843</v>
      </c>
      <c r="D459" s="153" t="s">
        <v>857</v>
      </c>
      <c r="E459" s="153" t="s">
        <v>2619</v>
      </c>
      <c r="F459" s="153">
        <v>895851882</v>
      </c>
      <c r="G459" s="153" t="s">
        <v>4</v>
      </c>
      <c r="H459" s="48" t="s">
        <v>3394</v>
      </c>
      <c r="I459" s="158">
        <v>150</v>
      </c>
      <c r="J459" s="48" t="s">
        <v>87</v>
      </c>
      <c r="K459" s="48">
        <v>10</v>
      </c>
      <c r="L459" s="8">
        <v>200</v>
      </c>
      <c r="M459" s="8"/>
      <c r="N459" s="13" t="s">
        <v>2048</v>
      </c>
      <c r="O459" s="13" t="s">
        <v>141</v>
      </c>
    </row>
    <row r="460" spans="1:15" s="3" customFormat="1" ht="15" customHeight="1" x14ac:dyDescent="0.2">
      <c r="A460" s="149">
        <v>459</v>
      </c>
      <c r="B460" s="150" t="s">
        <v>7</v>
      </c>
      <c r="C460" s="150" t="s">
        <v>795</v>
      </c>
      <c r="D460" s="150" t="s">
        <v>859</v>
      </c>
      <c r="E460" s="150" t="s">
        <v>2620</v>
      </c>
      <c r="F460" s="150">
        <v>872305511</v>
      </c>
      <c r="G460" s="150" t="s">
        <v>4</v>
      </c>
      <c r="H460" s="49" t="s">
        <v>3394</v>
      </c>
      <c r="I460" s="157">
        <v>70</v>
      </c>
      <c r="J460" s="157">
        <v>60</v>
      </c>
      <c r="K460" s="49" t="s">
        <v>2621</v>
      </c>
      <c r="L460" s="5" t="s">
        <v>2622</v>
      </c>
      <c r="M460" s="5" t="s">
        <v>2623</v>
      </c>
      <c r="N460" s="12" t="s">
        <v>2048</v>
      </c>
      <c r="O460" s="12" t="s">
        <v>141</v>
      </c>
    </row>
    <row r="461" spans="1:15" s="6" customFormat="1" ht="15" customHeight="1" x14ac:dyDescent="0.2">
      <c r="A461" s="152">
        <v>460</v>
      </c>
      <c r="B461" s="153" t="s">
        <v>7</v>
      </c>
      <c r="C461" s="153" t="s">
        <v>784</v>
      </c>
      <c r="D461" s="153" t="s">
        <v>861</v>
      </c>
      <c r="E461" s="153" t="s">
        <v>2115</v>
      </c>
      <c r="F461" s="153">
        <v>895501129</v>
      </c>
      <c r="G461" s="153" t="s">
        <v>4</v>
      </c>
      <c r="H461" s="48" t="s">
        <v>3394</v>
      </c>
      <c r="I461" s="158">
        <v>500</v>
      </c>
      <c r="J461" s="158">
        <v>400</v>
      </c>
      <c r="K461" s="48"/>
      <c r="L461" s="8" t="s">
        <v>2481</v>
      </c>
      <c r="M461" s="8"/>
      <c r="N461" s="13" t="s">
        <v>2048</v>
      </c>
      <c r="O461" s="13" t="s">
        <v>141</v>
      </c>
    </row>
    <row r="462" spans="1:15" s="3" customFormat="1" ht="15" customHeight="1" x14ac:dyDescent="0.2">
      <c r="A462" s="149">
        <v>461</v>
      </c>
      <c r="B462" s="150" t="s">
        <v>7</v>
      </c>
      <c r="C462" s="150" t="s">
        <v>787</v>
      </c>
      <c r="D462" s="150" t="s">
        <v>863</v>
      </c>
      <c r="E462" s="150" t="s">
        <v>2402</v>
      </c>
      <c r="F462" s="150">
        <v>872391124</v>
      </c>
      <c r="G462" s="150" t="s">
        <v>2061</v>
      </c>
      <c r="H462" s="49" t="s">
        <v>3394</v>
      </c>
      <c r="I462" s="157">
        <v>500</v>
      </c>
      <c r="J462" s="157">
        <v>460</v>
      </c>
      <c r="K462" s="49"/>
      <c r="L462" s="5">
        <v>150</v>
      </c>
      <c r="M462" s="5"/>
      <c r="N462" s="12" t="s">
        <v>2048</v>
      </c>
      <c r="O462" s="12" t="s">
        <v>141</v>
      </c>
    </row>
    <row r="463" spans="1:15" s="6" customFormat="1" ht="15" customHeight="1" x14ac:dyDescent="0.2">
      <c r="A463" s="152">
        <v>462</v>
      </c>
      <c r="B463" s="153" t="s">
        <v>7</v>
      </c>
      <c r="C463" s="153" t="s">
        <v>795</v>
      </c>
      <c r="D463" s="153" t="s">
        <v>181</v>
      </c>
      <c r="E463" s="153" t="s">
        <v>2624</v>
      </c>
      <c r="F463" s="153">
        <v>862505270</v>
      </c>
      <c r="G463" s="153" t="s">
        <v>4</v>
      </c>
      <c r="H463" s="48" t="s">
        <v>3394</v>
      </c>
      <c r="I463" s="158">
        <v>35</v>
      </c>
      <c r="J463" s="158">
        <v>30</v>
      </c>
      <c r="K463" s="48"/>
      <c r="L463" s="8">
        <v>1000</v>
      </c>
      <c r="M463" s="8"/>
      <c r="N463" s="13" t="s">
        <v>2048</v>
      </c>
      <c r="O463" s="13" t="s">
        <v>141</v>
      </c>
    </row>
    <row r="464" spans="1:15" s="3" customFormat="1" ht="15" customHeight="1" x14ac:dyDescent="0.2">
      <c r="A464" s="149">
        <v>463</v>
      </c>
      <c r="B464" s="150" t="s">
        <v>7</v>
      </c>
      <c r="C464" s="150" t="s">
        <v>789</v>
      </c>
      <c r="D464" s="150" t="s">
        <v>866</v>
      </c>
      <c r="E464" s="150" t="s">
        <v>2625</v>
      </c>
      <c r="F464" s="150">
        <v>877787933</v>
      </c>
      <c r="G464" s="150" t="s">
        <v>4</v>
      </c>
      <c r="H464" s="49" t="s">
        <v>3394</v>
      </c>
      <c r="I464" s="157">
        <v>25</v>
      </c>
      <c r="J464" s="49" t="s">
        <v>87</v>
      </c>
      <c r="K464" s="49" t="s">
        <v>2481</v>
      </c>
      <c r="L464" s="5"/>
      <c r="M464" s="5"/>
      <c r="N464" s="12" t="s">
        <v>2048</v>
      </c>
      <c r="O464" s="12" t="s">
        <v>141</v>
      </c>
    </row>
    <row r="465" spans="1:15" s="6" customFormat="1" ht="15" customHeight="1" x14ac:dyDescent="0.2">
      <c r="A465" s="152">
        <v>464</v>
      </c>
      <c r="B465" s="153" t="s">
        <v>7</v>
      </c>
      <c r="C465" s="153" t="s">
        <v>834</v>
      </c>
      <c r="D465" s="153" t="s">
        <v>868</v>
      </c>
      <c r="E465" s="153" t="s">
        <v>2626</v>
      </c>
      <c r="F465" s="153"/>
      <c r="G465" s="153" t="s">
        <v>1</v>
      </c>
      <c r="H465" s="48" t="s">
        <v>3394</v>
      </c>
      <c r="I465" s="158">
        <v>20</v>
      </c>
      <c r="J465" s="158">
        <v>10</v>
      </c>
      <c r="K465" s="48"/>
      <c r="L465" s="8"/>
      <c r="M465" s="8" t="s">
        <v>2627</v>
      </c>
      <c r="N465" s="13" t="s">
        <v>2048</v>
      </c>
      <c r="O465" s="13" t="s">
        <v>141</v>
      </c>
    </row>
    <row r="466" spans="1:15" s="3" customFormat="1" ht="15" customHeight="1" x14ac:dyDescent="0.2">
      <c r="A466" s="149">
        <v>465</v>
      </c>
      <c r="B466" s="150" t="s">
        <v>7</v>
      </c>
      <c r="C466" s="150" t="s">
        <v>804</v>
      </c>
      <c r="D466" s="150" t="s">
        <v>188</v>
      </c>
      <c r="E466" s="150" t="s">
        <v>2152</v>
      </c>
      <c r="F466" s="150">
        <v>810627860</v>
      </c>
      <c r="G466" s="150" t="s">
        <v>2061</v>
      </c>
      <c r="H466" s="49" t="s">
        <v>3394</v>
      </c>
      <c r="I466" s="157">
        <v>2000</v>
      </c>
      <c r="J466" s="49" t="s">
        <v>87</v>
      </c>
      <c r="K466" s="49"/>
      <c r="L466" s="5">
        <v>60</v>
      </c>
      <c r="M466" s="5"/>
      <c r="N466" s="12" t="s">
        <v>2048</v>
      </c>
      <c r="O466" s="12" t="s">
        <v>141</v>
      </c>
    </row>
    <row r="467" spans="1:15" s="6" customFormat="1" ht="15" customHeight="1" x14ac:dyDescent="0.2">
      <c r="A467" s="152">
        <v>466</v>
      </c>
      <c r="B467" s="153" t="s">
        <v>7</v>
      </c>
      <c r="C467" s="153" t="s">
        <v>804</v>
      </c>
      <c r="D467" s="153" t="s">
        <v>871</v>
      </c>
      <c r="E467" s="153" t="s">
        <v>2628</v>
      </c>
      <c r="F467" s="153">
        <v>821466667</v>
      </c>
      <c r="G467" s="153" t="s">
        <v>4</v>
      </c>
      <c r="H467" s="48" t="s">
        <v>3394</v>
      </c>
      <c r="I467" s="158">
        <v>500</v>
      </c>
      <c r="J467" s="158">
        <v>400</v>
      </c>
      <c r="K467" s="48"/>
      <c r="L467" s="8">
        <v>40</v>
      </c>
      <c r="M467" s="8"/>
      <c r="N467" s="13" t="s">
        <v>2048</v>
      </c>
      <c r="O467" s="13" t="s">
        <v>141</v>
      </c>
    </row>
    <row r="468" spans="1:15" s="3" customFormat="1" ht="15" customHeight="1" x14ac:dyDescent="0.2">
      <c r="A468" s="149">
        <v>467</v>
      </c>
      <c r="B468" s="150" t="s">
        <v>7</v>
      </c>
      <c r="C468" s="150" t="s">
        <v>806</v>
      </c>
      <c r="D468" s="150" t="s">
        <v>874</v>
      </c>
      <c r="E468" s="150" t="s">
        <v>814</v>
      </c>
      <c r="F468" s="150">
        <v>817898277</v>
      </c>
      <c r="G468" s="150" t="s">
        <v>1</v>
      </c>
      <c r="H468" s="49" t="s">
        <v>3396</v>
      </c>
      <c r="I468" s="157">
        <v>100</v>
      </c>
      <c r="J468" s="157">
        <v>90</v>
      </c>
      <c r="K468" s="49" t="s">
        <v>2629</v>
      </c>
      <c r="L468" s="5"/>
      <c r="M468" s="5"/>
      <c r="N468" s="12" t="s">
        <v>2048</v>
      </c>
      <c r="O468" s="12" t="s">
        <v>141</v>
      </c>
    </row>
    <row r="469" spans="1:15" s="6" customFormat="1" ht="15" customHeight="1" x14ac:dyDescent="0.2">
      <c r="A469" s="152">
        <v>468</v>
      </c>
      <c r="B469" s="153" t="s">
        <v>7</v>
      </c>
      <c r="C469" s="153" t="s">
        <v>806</v>
      </c>
      <c r="D469" s="153" t="s">
        <v>874</v>
      </c>
      <c r="E469" s="153" t="s">
        <v>2200</v>
      </c>
      <c r="F469" s="153">
        <v>817898277</v>
      </c>
      <c r="G469" s="153" t="s">
        <v>1</v>
      </c>
      <c r="H469" s="48" t="s">
        <v>3394</v>
      </c>
      <c r="I469" s="158">
        <v>100</v>
      </c>
      <c r="J469" s="158">
        <v>90</v>
      </c>
      <c r="K469" s="48" t="s">
        <v>2350</v>
      </c>
      <c r="L469" s="8" t="s">
        <v>2630</v>
      </c>
      <c r="M469" s="8"/>
      <c r="N469" s="13" t="s">
        <v>2048</v>
      </c>
      <c r="O469" s="13" t="s">
        <v>141</v>
      </c>
    </row>
    <row r="470" spans="1:15" s="3" customFormat="1" ht="15" customHeight="1" x14ac:dyDescent="0.2">
      <c r="A470" s="149">
        <v>469</v>
      </c>
      <c r="B470" s="150" t="s">
        <v>7</v>
      </c>
      <c r="C470" s="150" t="s">
        <v>789</v>
      </c>
      <c r="D470" s="150" t="s">
        <v>876</v>
      </c>
      <c r="E470" s="150" t="s">
        <v>876</v>
      </c>
      <c r="F470" s="150">
        <v>879077525</v>
      </c>
      <c r="G470" s="150" t="s">
        <v>1</v>
      </c>
      <c r="H470" s="49" t="s">
        <v>3394</v>
      </c>
      <c r="I470" s="157">
        <v>10</v>
      </c>
      <c r="J470" s="49" t="s">
        <v>87</v>
      </c>
      <c r="K470" s="49" t="s">
        <v>2631</v>
      </c>
      <c r="L470" s="5"/>
      <c r="M470" s="5"/>
      <c r="N470" s="12" t="s">
        <v>2048</v>
      </c>
      <c r="O470" s="12" t="s">
        <v>141</v>
      </c>
    </row>
    <row r="471" spans="1:15" s="6" customFormat="1" ht="15" customHeight="1" x14ac:dyDescent="0.2">
      <c r="A471" s="152">
        <v>470</v>
      </c>
      <c r="B471" s="153" t="s">
        <v>7</v>
      </c>
      <c r="C471" s="153" t="s">
        <v>806</v>
      </c>
      <c r="D471" s="153" t="s">
        <v>878</v>
      </c>
      <c r="E471" s="153" t="s">
        <v>878</v>
      </c>
      <c r="F471" s="153">
        <v>910540188</v>
      </c>
      <c r="G471" s="153" t="s">
        <v>2061</v>
      </c>
      <c r="H471" s="48" t="s">
        <v>3394</v>
      </c>
      <c r="I471" s="158">
        <v>100</v>
      </c>
      <c r="J471" s="158">
        <v>80</v>
      </c>
      <c r="K471" s="48" t="s">
        <v>2632</v>
      </c>
      <c r="L471" s="8" t="s">
        <v>2633</v>
      </c>
      <c r="M471" s="8" t="s">
        <v>2634</v>
      </c>
      <c r="N471" s="13" t="s">
        <v>2048</v>
      </c>
      <c r="O471" s="13" t="s">
        <v>141</v>
      </c>
    </row>
    <row r="472" spans="1:15" s="3" customFormat="1" ht="15" customHeight="1" x14ac:dyDescent="0.2">
      <c r="A472" s="149">
        <v>471</v>
      </c>
      <c r="B472" s="150" t="s">
        <v>7</v>
      </c>
      <c r="C472" s="150" t="s">
        <v>784</v>
      </c>
      <c r="D472" s="150" t="s">
        <v>880</v>
      </c>
      <c r="E472" s="150" t="s">
        <v>2635</v>
      </c>
      <c r="F472" s="150">
        <v>831208294</v>
      </c>
      <c r="G472" s="150" t="s">
        <v>1</v>
      </c>
      <c r="H472" s="49" t="s">
        <v>3394</v>
      </c>
      <c r="I472" s="157">
        <v>10</v>
      </c>
      <c r="J472" s="157">
        <v>250</v>
      </c>
      <c r="K472" s="49" t="s">
        <v>2636</v>
      </c>
      <c r="L472" s="5" t="s">
        <v>2637</v>
      </c>
      <c r="M472" s="5"/>
      <c r="N472" s="12" t="s">
        <v>2048</v>
      </c>
      <c r="O472" s="12" t="s">
        <v>141</v>
      </c>
    </row>
    <row r="473" spans="1:15" s="6" customFormat="1" ht="15" customHeight="1" x14ac:dyDescent="0.2">
      <c r="A473" s="152">
        <v>472</v>
      </c>
      <c r="B473" s="153" t="s">
        <v>7</v>
      </c>
      <c r="C473" s="153" t="s">
        <v>784</v>
      </c>
      <c r="D473" s="153" t="s">
        <v>882</v>
      </c>
      <c r="E473" s="153" t="s">
        <v>2638</v>
      </c>
      <c r="F473" s="153">
        <v>815931862</v>
      </c>
      <c r="G473" s="153" t="s">
        <v>2061</v>
      </c>
      <c r="H473" s="48" t="s">
        <v>3394</v>
      </c>
      <c r="I473" s="158">
        <v>100</v>
      </c>
      <c r="J473" s="158">
        <v>80</v>
      </c>
      <c r="K473" s="48" t="s">
        <v>2346</v>
      </c>
      <c r="L473" s="8"/>
      <c r="M473" s="8"/>
      <c r="N473" s="13" t="s">
        <v>2048</v>
      </c>
      <c r="O473" s="13" t="s">
        <v>141</v>
      </c>
    </row>
    <row r="474" spans="1:15" s="3" customFormat="1" ht="15" customHeight="1" x14ac:dyDescent="0.2">
      <c r="A474" s="149">
        <v>473</v>
      </c>
      <c r="B474" s="150" t="s">
        <v>7</v>
      </c>
      <c r="C474" s="150" t="s">
        <v>784</v>
      </c>
      <c r="D474" s="150" t="s">
        <v>884</v>
      </c>
      <c r="E474" s="150" t="s">
        <v>2168</v>
      </c>
      <c r="F474" s="150"/>
      <c r="G474" s="150" t="s">
        <v>5</v>
      </c>
      <c r="H474" s="49" t="s">
        <v>3394</v>
      </c>
      <c r="I474" s="157">
        <v>50</v>
      </c>
      <c r="J474" s="157">
        <v>40</v>
      </c>
      <c r="K474" s="49"/>
      <c r="L474" s="5"/>
      <c r="M474" s="5"/>
      <c r="N474" s="12" t="s">
        <v>2048</v>
      </c>
      <c r="O474" s="12" t="s">
        <v>141</v>
      </c>
    </row>
    <row r="475" spans="1:15" s="6" customFormat="1" ht="15" customHeight="1" x14ac:dyDescent="0.2">
      <c r="A475" s="152">
        <v>474</v>
      </c>
      <c r="B475" s="153" t="s">
        <v>7</v>
      </c>
      <c r="C475" s="153" t="s">
        <v>829</v>
      </c>
      <c r="D475" s="153" t="s">
        <v>886</v>
      </c>
      <c r="E475" s="153" t="s">
        <v>2639</v>
      </c>
      <c r="F475" s="153">
        <v>890330442</v>
      </c>
      <c r="G475" s="153" t="s">
        <v>1</v>
      </c>
      <c r="H475" s="48" t="s">
        <v>3394</v>
      </c>
      <c r="I475" s="158">
        <v>10</v>
      </c>
      <c r="J475" s="158">
        <v>8</v>
      </c>
      <c r="K475" s="48" t="s">
        <v>2640</v>
      </c>
      <c r="L475" s="8"/>
      <c r="M475" s="8"/>
      <c r="N475" s="13" t="s">
        <v>2048</v>
      </c>
      <c r="O475" s="13" t="s">
        <v>141</v>
      </c>
    </row>
    <row r="476" spans="1:15" s="3" customFormat="1" ht="15" customHeight="1" x14ac:dyDescent="0.2">
      <c r="A476" s="149">
        <v>475</v>
      </c>
      <c r="B476" s="150" t="s">
        <v>7</v>
      </c>
      <c r="C476" s="150" t="s">
        <v>789</v>
      </c>
      <c r="D476" s="150" t="s">
        <v>889</v>
      </c>
      <c r="E476" s="150" t="s">
        <v>2641</v>
      </c>
      <c r="F476" s="150">
        <v>807209133</v>
      </c>
      <c r="G476" s="150" t="s">
        <v>4</v>
      </c>
      <c r="H476" s="49" t="s">
        <v>3394</v>
      </c>
      <c r="I476" s="157">
        <v>350</v>
      </c>
      <c r="J476" s="157">
        <v>300</v>
      </c>
      <c r="K476" s="49" t="s">
        <v>2642</v>
      </c>
      <c r="L476" s="5"/>
      <c r="M476" s="5"/>
      <c r="N476" s="12" t="s">
        <v>2048</v>
      </c>
      <c r="O476" s="12" t="s">
        <v>141</v>
      </c>
    </row>
    <row r="477" spans="1:15" s="6" customFormat="1" ht="15" customHeight="1" x14ac:dyDescent="0.2">
      <c r="A477" s="152">
        <v>476</v>
      </c>
      <c r="B477" s="153" t="s">
        <v>7</v>
      </c>
      <c r="C477" s="153" t="s">
        <v>787</v>
      </c>
      <c r="D477" s="153" t="s">
        <v>86</v>
      </c>
      <c r="E477" s="153" t="s">
        <v>2643</v>
      </c>
      <c r="F477" s="153"/>
      <c r="G477" s="153" t="s">
        <v>4</v>
      </c>
      <c r="H477" s="48" t="s">
        <v>3394</v>
      </c>
      <c r="I477" s="158">
        <v>400</v>
      </c>
      <c r="J477" s="158">
        <v>350</v>
      </c>
      <c r="K477" s="48"/>
      <c r="L477" s="8" t="s">
        <v>2644</v>
      </c>
      <c r="M477" s="8"/>
      <c r="N477" s="13" t="s">
        <v>2048</v>
      </c>
      <c r="O477" s="13" t="s">
        <v>141</v>
      </c>
    </row>
    <row r="478" spans="1:15" s="3" customFormat="1" ht="15" customHeight="1" x14ac:dyDescent="0.2">
      <c r="A478" s="149">
        <v>477</v>
      </c>
      <c r="B478" s="150" t="s">
        <v>7</v>
      </c>
      <c r="C478" s="150" t="s">
        <v>787</v>
      </c>
      <c r="D478" s="150" t="s">
        <v>892</v>
      </c>
      <c r="E478" s="150" t="s">
        <v>2066</v>
      </c>
      <c r="F478" s="150">
        <v>817094826</v>
      </c>
      <c r="G478" s="150" t="s">
        <v>1</v>
      </c>
      <c r="H478" s="49" t="s">
        <v>3394</v>
      </c>
      <c r="I478" s="157">
        <v>20</v>
      </c>
      <c r="J478" s="49" t="s">
        <v>87</v>
      </c>
      <c r="K478" s="49" t="s">
        <v>2645</v>
      </c>
      <c r="L478" s="5"/>
      <c r="M478" s="5"/>
      <c r="N478" s="12" t="s">
        <v>2048</v>
      </c>
      <c r="O478" s="12" t="s">
        <v>141</v>
      </c>
    </row>
    <row r="479" spans="1:15" s="6" customFormat="1" ht="15" customHeight="1" x14ac:dyDescent="0.2">
      <c r="A479" s="152">
        <v>478</v>
      </c>
      <c r="B479" s="153" t="s">
        <v>7</v>
      </c>
      <c r="C479" s="153" t="s">
        <v>795</v>
      </c>
      <c r="D479" s="153" t="s">
        <v>894</v>
      </c>
      <c r="E479" s="153" t="s">
        <v>2646</v>
      </c>
      <c r="F479" s="153">
        <v>872597147</v>
      </c>
      <c r="G479" s="153" t="s">
        <v>1</v>
      </c>
      <c r="H479" s="48" t="s">
        <v>3394</v>
      </c>
      <c r="I479" s="158">
        <v>100</v>
      </c>
      <c r="J479" s="158">
        <v>90</v>
      </c>
      <c r="K479" s="48" t="s">
        <v>2601</v>
      </c>
      <c r="L479" s="8" t="s">
        <v>2602</v>
      </c>
      <c r="M479" s="8"/>
      <c r="N479" s="13" t="s">
        <v>2048</v>
      </c>
      <c r="O479" s="13" t="s">
        <v>141</v>
      </c>
    </row>
    <row r="480" spans="1:15" s="3" customFormat="1" ht="15" customHeight="1" x14ac:dyDescent="0.2">
      <c r="A480" s="149">
        <v>479</v>
      </c>
      <c r="B480" s="150" t="s">
        <v>7</v>
      </c>
      <c r="C480" s="150" t="s">
        <v>804</v>
      </c>
      <c r="D480" s="150" t="s">
        <v>896</v>
      </c>
      <c r="E480" s="150" t="s">
        <v>2461</v>
      </c>
      <c r="F480" s="150">
        <v>853088352</v>
      </c>
      <c r="G480" s="150" t="s">
        <v>2061</v>
      </c>
      <c r="H480" s="49" t="s">
        <v>3394</v>
      </c>
      <c r="I480" s="157">
        <v>100</v>
      </c>
      <c r="J480" s="157">
        <v>80</v>
      </c>
      <c r="K480" s="49"/>
      <c r="L480" s="5" t="s">
        <v>2647</v>
      </c>
      <c r="M480" s="5"/>
      <c r="N480" s="12" t="s">
        <v>2048</v>
      </c>
      <c r="O480" s="12" t="s">
        <v>141</v>
      </c>
    </row>
    <row r="481" spans="1:15" s="6" customFormat="1" ht="15" customHeight="1" x14ac:dyDescent="0.2">
      <c r="A481" s="152">
        <v>480</v>
      </c>
      <c r="B481" s="153" t="s">
        <v>7</v>
      </c>
      <c r="C481" s="153" t="s">
        <v>804</v>
      </c>
      <c r="D481" s="153" t="s">
        <v>896</v>
      </c>
      <c r="E481" s="153" t="s">
        <v>2638</v>
      </c>
      <c r="F481" s="153">
        <v>853088352</v>
      </c>
      <c r="G481" s="153" t="s">
        <v>2061</v>
      </c>
      <c r="H481" s="48" t="s">
        <v>3394</v>
      </c>
      <c r="I481" s="158">
        <v>150</v>
      </c>
      <c r="J481" s="158">
        <v>120</v>
      </c>
      <c r="K481" s="48"/>
      <c r="L481" s="8" t="s">
        <v>2648</v>
      </c>
      <c r="M481" s="8"/>
      <c r="N481" s="13" t="s">
        <v>2048</v>
      </c>
      <c r="O481" s="13" t="s">
        <v>141</v>
      </c>
    </row>
    <row r="482" spans="1:15" s="3" customFormat="1" ht="15" customHeight="1" x14ac:dyDescent="0.2">
      <c r="A482" s="149">
        <v>481</v>
      </c>
      <c r="B482" s="150" t="s">
        <v>7</v>
      </c>
      <c r="C482" s="150" t="s">
        <v>806</v>
      </c>
      <c r="D482" s="150" t="s">
        <v>898</v>
      </c>
      <c r="E482" s="150" t="s">
        <v>814</v>
      </c>
      <c r="F482" s="150">
        <v>821433276</v>
      </c>
      <c r="G482" s="150" t="s">
        <v>1</v>
      </c>
      <c r="H482" s="49" t="s">
        <v>3394</v>
      </c>
      <c r="I482" s="157">
        <v>100</v>
      </c>
      <c r="J482" s="157">
        <v>90</v>
      </c>
      <c r="K482" s="49"/>
      <c r="L482" s="5" t="s">
        <v>2649</v>
      </c>
      <c r="M482" s="5"/>
      <c r="N482" s="12" t="s">
        <v>2048</v>
      </c>
      <c r="O482" s="12" t="s">
        <v>141</v>
      </c>
    </row>
    <row r="483" spans="1:15" s="6" customFormat="1" ht="15" customHeight="1" x14ac:dyDescent="0.2">
      <c r="A483" s="152">
        <v>482</v>
      </c>
      <c r="B483" s="153" t="s">
        <v>7</v>
      </c>
      <c r="C483" s="153" t="s">
        <v>787</v>
      </c>
      <c r="D483" s="153" t="s">
        <v>900</v>
      </c>
      <c r="E483" s="153" t="s">
        <v>2650</v>
      </c>
      <c r="F483" s="153">
        <v>871715284</v>
      </c>
      <c r="G483" s="153" t="s">
        <v>2</v>
      </c>
      <c r="H483" s="48" t="s">
        <v>3394</v>
      </c>
      <c r="I483" s="158">
        <v>10</v>
      </c>
      <c r="J483" s="48" t="s">
        <v>87</v>
      </c>
      <c r="K483" s="48" t="s">
        <v>2651</v>
      </c>
      <c r="L483" s="8"/>
      <c r="M483" s="8"/>
      <c r="N483" s="13" t="s">
        <v>2048</v>
      </c>
      <c r="O483" s="13" t="s">
        <v>141</v>
      </c>
    </row>
    <row r="484" spans="1:15" s="3" customFormat="1" ht="15" customHeight="1" x14ac:dyDescent="0.2">
      <c r="A484" s="149">
        <v>483</v>
      </c>
      <c r="B484" s="150" t="s">
        <v>7</v>
      </c>
      <c r="C484" s="150" t="s">
        <v>801</v>
      </c>
      <c r="D484" s="150" t="s">
        <v>903</v>
      </c>
      <c r="E484" s="150" t="s">
        <v>2652</v>
      </c>
      <c r="F484" s="150">
        <v>814700226</v>
      </c>
      <c r="G484" s="150" t="s">
        <v>4</v>
      </c>
      <c r="H484" s="49" t="s">
        <v>3394</v>
      </c>
      <c r="I484" s="157">
        <v>300</v>
      </c>
      <c r="J484" s="157">
        <v>250</v>
      </c>
      <c r="K484" s="49">
        <v>6</v>
      </c>
      <c r="L484" s="5">
        <v>150</v>
      </c>
      <c r="M484" s="5"/>
      <c r="N484" s="12" t="s">
        <v>2048</v>
      </c>
      <c r="O484" s="12" t="s">
        <v>141</v>
      </c>
    </row>
    <row r="485" spans="1:15" s="6" customFormat="1" ht="15" customHeight="1" x14ac:dyDescent="0.2">
      <c r="A485" s="152">
        <v>484</v>
      </c>
      <c r="B485" s="153" t="s">
        <v>7</v>
      </c>
      <c r="C485" s="153" t="s">
        <v>787</v>
      </c>
      <c r="D485" s="153" t="s">
        <v>905</v>
      </c>
      <c r="E485" s="153" t="s">
        <v>814</v>
      </c>
      <c r="F485" s="153">
        <v>8060327</v>
      </c>
      <c r="G485" s="153" t="s">
        <v>1</v>
      </c>
      <c r="H485" s="48" t="s">
        <v>3394</v>
      </c>
      <c r="I485" s="158">
        <v>100</v>
      </c>
      <c r="J485" s="158">
        <v>90</v>
      </c>
      <c r="K485" s="48"/>
      <c r="L485" s="8" t="s">
        <v>2602</v>
      </c>
      <c r="M485" s="8"/>
      <c r="N485" s="13" t="s">
        <v>2048</v>
      </c>
      <c r="O485" s="13" t="s">
        <v>141</v>
      </c>
    </row>
    <row r="486" spans="1:15" s="3" customFormat="1" ht="15" customHeight="1" x14ac:dyDescent="0.2">
      <c r="A486" s="149">
        <v>485</v>
      </c>
      <c r="B486" s="150" t="s">
        <v>7</v>
      </c>
      <c r="C486" s="150" t="s">
        <v>801</v>
      </c>
      <c r="D486" s="150" t="s">
        <v>907</v>
      </c>
      <c r="E486" s="150" t="s">
        <v>2173</v>
      </c>
      <c r="F486" s="150">
        <v>812826502</v>
      </c>
      <c r="G486" s="150" t="s">
        <v>4</v>
      </c>
      <c r="H486" s="49" t="s">
        <v>3394</v>
      </c>
      <c r="I486" s="157">
        <v>350</v>
      </c>
      <c r="J486" s="157">
        <v>300</v>
      </c>
      <c r="K486" s="49" t="s">
        <v>2653</v>
      </c>
      <c r="L486" s="5" t="s">
        <v>2654</v>
      </c>
      <c r="M486" s="5"/>
      <c r="N486" s="12" t="s">
        <v>2048</v>
      </c>
      <c r="O486" s="12" t="s">
        <v>141</v>
      </c>
    </row>
    <row r="487" spans="1:15" s="6" customFormat="1" ht="15" customHeight="1" x14ac:dyDescent="0.2">
      <c r="A487" s="152">
        <v>486</v>
      </c>
      <c r="B487" s="153" t="s">
        <v>21</v>
      </c>
      <c r="C487" s="153" t="s">
        <v>21</v>
      </c>
      <c r="D487" s="153" t="s">
        <v>909</v>
      </c>
      <c r="E487" s="153" t="s">
        <v>2326</v>
      </c>
      <c r="F487" s="153">
        <v>878696745</v>
      </c>
      <c r="G487" s="153" t="s">
        <v>1</v>
      </c>
      <c r="H487" s="48" t="s">
        <v>3394</v>
      </c>
      <c r="I487" s="158">
        <v>35</v>
      </c>
      <c r="J487" s="158">
        <v>30</v>
      </c>
      <c r="K487" s="48">
        <v>20</v>
      </c>
      <c r="L487" s="8"/>
      <c r="M487" s="8"/>
      <c r="N487" s="13" t="s">
        <v>2048</v>
      </c>
      <c r="O487" s="13" t="s">
        <v>141</v>
      </c>
    </row>
    <row r="488" spans="1:15" s="3" customFormat="1" ht="15" customHeight="1" x14ac:dyDescent="0.2">
      <c r="A488" s="149">
        <v>487</v>
      </c>
      <c r="B488" s="150" t="s">
        <v>21</v>
      </c>
      <c r="C488" s="150" t="s">
        <v>911</v>
      </c>
      <c r="D488" s="150" t="s">
        <v>912</v>
      </c>
      <c r="E488" s="150" t="s">
        <v>2152</v>
      </c>
      <c r="F488" s="150">
        <v>887080365</v>
      </c>
      <c r="G488" s="150" t="s">
        <v>2061</v>
      </c>
      <c r="H488" s="49" t="s">
        <v>3395</v>
      </c>
      <c r="I488" s="157">
        <v>6000</v>
      </c>
      <c r="J488" s="157">
        <v>5000</v>
      </c>
      <c r="K488" s="49"/>
      <c r="L488" s="5">
        <v>30</v>
      </c>
      <c r="M488" s="5"/>
      <c r="N488" s="12" t="s">
        <v>2048</v>
      </c>
      <c r="O488" s="12" t="s">
        <v>141</v>
      </c>
    </row>
    <row r="489" spans="1:15" s="6" customFormat="1" ht="15" customHeight="1" x14ac:dyDescent="0.2">
      <c r="A489" s="152">
        <v>488</v>
      </c>
      <c r="B489" s="153" t="s">
        <v>21</v>
      </c>
      <c r="C489" s="153" t="s">
        <v>914</v>
      </c>
      <c r="D489" s="153" t="s">
        <v>915</v>
      </c>
      <c r="E489" s="153" t="s">
        <v>2655</v>
      </c>
      <c r="F489" s="153">
        <v>862591840</v>
      </c>
      <c r="G489" s="153" t="s">
        <v>2061</v>
      </c>
      <c r="H489" s="48" t="s">
        <v>3394</v>
      </c>
      <c r="I489" s="158">
        <v>700</v>
      </c>
      <c r="J489" s="158">
        <v>500</v>
      </c>
      <c r="K489" s="48"/>
      <c r="L489" s="8" t="s">
        <v>2656</v>
      </c>
      <c r="M489" s="8"/>
      <c r="N489" s="13" t="s">
        <v>2048</v>
      </c>
      <c r="O489" s="13" t="s">
        <v>141</v>
      </c>
    </row>
    <row r="490" spans="1:15" s="3" customFormat="1" ht="15" customHeight="1" x14ac:dyDescent="0.2">
      <c r="A490" s="149">
        <v>489</v>
      </c>
      <c r="B490" s="150" t="s">
        <v>21</v>
      </c>
      <c r="C490" s="150" t="s">
        <v>914</v>
      </c>
      <c r="D490" s="150" t="s">
        <v>915</v>
      </c>
      <c r="E490" s="150" t="s">
        <v>2657</v>
      </c>
      <c r="F490" s="150">
        <v>862591840</v>
      </c>
      <c r="G490" s="150" t="s">
        <v>2061</v>
      </c>
      <c r="H490" s="49" t="s">
        <v>3394</v>
      </c>
      <c r="I490" s="157">
        <v>800</v>
      </c>
      <c r="J490" s="157">
        <v>600</v>
      </c>
      <c r="K490" s="49"/>
      <c r="L490" s="5" t="s">
        <v>2473</v>
      </c>
      <c r="M490" s="5"/>
      <c r="N490" s="12" t="s">
        <v>2048</v>
      </c>
      <c r="O490" s="12" t="s">
        <v>141</v>
      </c>
    </row>
    <row r="491" spans="1:15" s="6" customFormat="1" ht="15" customHeight="1" x14ac:dyDescent="0.2">
      <c r="A491" s="152">
        <v>490</v>
      </c>
      <c r="B491" s="153" t="s">
        <v>21</v>
      </c>
      <c r="C491" s="153" t="s">
        <v>914</v>
      </c>
      <c r="D491" s="153" t="s">
        <v>915</v>
      </c>
      <c r="E491" s="153" t="s">
        <v>2266</v>
      </c>
      <c r="F491" s="153">
        <v>862591840</v>
      </c>
      <c r="G491" s="153" t="s">
        <v>2061</v>
      </c>
      <c r="H491" s="48" t="s">
        <v>3394</v>
      </c>
      <c r="I491" s="158">
        <v>800</v>
      </c>
      <c r="J491" s="158">
        <v>600</v>
      </c>
      <c r="K491" s="48"/>
      <c r="L491" s="8" t="s">
        <v>2473</v>
      </c>
      <c r="M491" s="8"/>
      <c r="N491" s="13" t="s">
        <v>2048</v>
      </c>
      <c r="O491" s="13" t="s">
        <v>141</v>
      </c>
    </row>
    <row r="492" spans="1:15" s="3" customFormat="1" ht="15" customHeight="1" x14ac:dyDescent="0.2">
      <c r="A492" s="149">
        <v>491</v>
      </c>
      <c r="B492" s="150" t="s">
        <v>21</v>
      </c>
      <c r="C492" s="150" t="s">
        <v>914</v>
      </c>
      <c r="D492" s="150" t="s">
        <v>915</v>
      </c>
      <c r="E492" s="150" t="s">
        <v>2461</v>
      </c>
      <c r="F492" s="150">
        <v>862591840</v>
      </c>
      <c r="G492" s="150" t="s">
        <v>2061</v>
      </c>
      <c r="H492" s="49" t="s">
        <v>3394</v>
      </c>
      <c r="I492" s="157">
        <v>150</v>
      </c>
      <c r="J492" s="157">
        <v>120</v>
      </c>
      <c r="K492" s="49"/>
      <c r="L492" s="5" t="s">
        <v>2290</v>
      </c>
      <c r="M492" s="5"/>
      <c r="N492" s="12" t="s">
        <v>2048</v>
      </c>
      <c r="O492" s="12" t="s">
        <v>141</v>
      </c>
    </row>
    <row r="493" spans="1:15" s="6" customFormat="1" ht="15" customHeight="1" x14ac:dyDescent="0.2">
      <c r="A493" s="152">
        <v>492</v>
      </c>
      <c r="B493" s="153" t="s">
        <v>21</v>
      </c>
      <c r="C493" s="153" t="s">
        <v>914</v>
      </c>
      <c r="D493" s="153" t="s">
        <v>915</v>
      </c>
      <c r="E493" s="153" t="s">
        <v>2658</v>
      </c>
      <c r="F493" s="153">
        <v>862591840</v>
      </c>
      <c r="G493" s="153" t="s">
        <v>2061</v>
      </c>
      <c r="H493" s="48" t="s">
        <v>3394</v>
      </c>
      <c r="I493" s="158">
        <v>1200</v>
      </c>
      <c r="J493" s="158">
        <v>800</v>
      </c>
      <c r="K493" s="48"/>
      <c r="L493" s="8" t="s">
        <v>2473</v>
      </c>
      <c r="M493" s="8"/>
      <c r="N493" s="13" t="s">
        <v>2048</v>
      </c>
      <c r="O493" s="13" t="s">
        <v>141</v>
      </c>
    </row>
    <row r="494" spans="1:15" s="3" customFormat="1" ht="15" customHeight="1" x14ac:dyDescent="0.2">
      <c r="A494" s="149">
        <v>493</v>
      </c>
      <c r="B494" s="150" t="s">
        <v>21</v>
      </c>
      <c r="C494" s="150" t="s">
        <v>914</v>
      </c>
      <c r="D494" s="150" t="s">
        <v>915</v>
      </c>
      <c r="E494" s="150" t="s">
        <v>2638</v>
      </c>
      <c r="F494" s="150">
        <v>862591840</v>
      </c>
      <c r="G494" s="150" t="s">
        <v>2061</v>
      </c>
      <c r="H494" s="49" t="s">
        <v>3394</v>
      </c>
      <c r="I494" s="157">
        <v>80</v>
      </c>
      <c r="J494" s="157">
        <v>60</v>
      </c>
      <c r="K494" s="49" t="s">
        <v>2375</v>
      </c>
      <c r="L494" s="5"/>
      <c r="M494" s="5"/>
      <c r="N494" s="12" t="s">
        <v>2048</v>
      </c>
      <c r="O494" s="12" t="s">
        <v>141</v>
      </c>
    </row>
    <row r="495" spans="1:15" s="6" customFormat="1" ht="15" customHeight="1" x14ac:dyDescent="0.2">
      <c r="A495" s="152">
        <v>494</v>
      </c>
      <c r="B495" s="153" t="s">
        <v>21</v>
      </c>
      <c r="C495" s="153" t="s">
        <v>914</v>
      </c>
      <c r="D495" s="153" t="s">
        <v>915</v>
      </c>
      <c r="E495" s="153" t="s">
        <v>2471</v>
      </c>
      <c r="F495" s="153">
        <v>862591840</v>
      </c>
      <c r="G495" s="153" t="s">
        <v>4</v>
      </c>
      <c r="H495" s="48" t="s">
        <v>3394</v>
      </c>
      <c r="I495" s="158">
        <v>300</v>
      </c>
      <c r="J495" s="158">
        <v>280</v>
      </c>
      <c r="K495" s="48"/>
      <c r="L495" s="8" t="s">
        <v>2659</v>
      </c>
      <c r="M495" s="8"/>
      <c r="N495" s="13" t="s">
        <v>2048</v>
      </c>
      <c r="O495" s="13" t="s">
        <v>141</v>
      </c>
    </row>
    <row r="496" spans="1:15" s="3" customFormat="1" ht="15" customHeight="1" x14ac:dyDescent="0.2">
      <c r="A496" s="149">
        <v>495</v>
      </c>
      <c r="B496" s="150" t="s">
        <v>21</v>
      </c>
      <c r="C496" s="150" t="s">
        <v>914</v>
      </c>
      <c r="D496" s="150" t="s">
        <v>915</v>
      </c>
      <c r="E496" s="150" t="s">
        <v>2610</v>
      </c>
      <c r="F496" s="150">
        <v>862591840</v>
      </c>
      <c r="G496" s="150" t="s">
        <v>4</v>
      </c>
      <c r="H496" s="49" t="s">
        <v>3394</v>
      </c>
      <c r="I496" s="157">
        <v>250</v>
      </c>
      <c r="J496" s="157">
        <v>200</v>
      </c>
      <c r="K496" s="49"/>
      <c r="L496" s="5" t="s">
        <v>2656</v>
      </c>
      <c r="M496" s="5"/>
      <c r="N496" s="12" t="s">
        <v>2048</v>
      </c>
      <c r="O496" s="12" t="s">
        <v>141</v>
      </c>
    </row>
    <row r="497" spans="1:15" s="6" customFormat="1" ht="15" customHeight="1" x14ac:dyDescent="0.2">
      <c r="A497" s="152">
        <v>496</v>
      </c>
      <c r="B497" s="153" t="s">
        <v>21</v>
      </c>
      <c r="C497" s="153" t="s">
        <v>21</v>
      </c>
      <c r="D497" s="153" t="s">
        <v>917</v>
      </c>
      <c r="E497" s="153" t="s">
        <v>2660</v>
      </c>
      <c r="F497" s="153">
        <v>872622141</v>
      </c>
      <c r="G497" s="153" t="s">
        <v>4</v>
      </c>
      <c r="H497" s="48" t="s">
        <v>3393</v>
      </c>
      <c r="I497" s="158">
        <v>120</v>
      </c>
      <c r="J497" s="158">
        <v>100</v>
      </c>
      <c r="K497" s="48" t="s">
        <v>2661</v>
      </c>
      <c r="L497" s="8"/>
      <c r="M497" s="8"/>
      <c r="N497" s="13" t="s">
        <v>2048</v>
      </c>
      <c r="O497" s="13" t="s">
        <v>141</v>
      </c>
    </row>
    <row r="498" spans="1:15" s="3" customFormat="1" ht="15" customHeight="1" x14ac:dyDescent="0.2">
      <c r="A498" s="149">
        <v>497</v>
      </c>
      <c r="B498" s="150" t="s">
        <v>21</v>
      </c>
      <c r="C498" s="150" t="s">
        <v>21</v>
      </c>
      <c r="D498" s="150" t="s">
        <v>917</v>
      </c>
      <c r="E498" s="150" t="s">
        <v>2141</v>
      </c>
      <c r="F498" s="150">
        <v>872622141</v>
      </c>
      <c r="G498" s="150" t="s">
        <v>2061</v>
      </c>
      <c r="H498" s="49" t="s">
        <v>3394</v>
      </c>
      <c r="I498" s="157">
        <v>100</v>
      </c>
      <c r="J498" s="157">
        <v>80</v>
      </c>
      <c r="K498" s="49" t="s">
        <v>2662</v>
      </c>
      <c r="L498" s="5"/>
      <c r="M498" s="5"/>
      <c r="N498" s="12" t="s">
        <v>2048</v>
      </c>
      <c r="O498" s="12" t="s">
        <v>141</v>
      </c>
    </row>
    <row r="499" spans="1:15" s="6" customFormat="1" ht="15" customHeight="1" x14ac:dyDescent="0.2">
      <c r="A499" s="152">
        <v>498</v>
      </c>
      <c r="B499" s="153" t="s">
        <v>21</v>
      </c>
      <c r="C499" s="153" t="s">
        <v>21</v>
      </c>
      <c r="D499" s="153" t="s">
        <v>917</v>
      </c>
      <c r="E499" s="153" t="s">
        <v>2663</v>
      </c>
      <c r="F499" s="153">
        <v>872622141</v>
      </c>
      <c r="G499" s="153" t="s">
        <v>4</v>
      </c>
      <c r="H499" s="48" t="s">
        <v>3394</v>
      </c>
      <c r="I499" s="158">
        <v>100</v>
      </c>
      <c r="J499" s="158">
        <v>80</v>
      </c>
      <c r="K499" s="48" t="s">
        <v>2664</v>
      </c>
      <c r="L499" s="8"/>
      <c r="M499" s="8"/>
      <c r="N499" s="13" t="s">
        <v>2048</v>
      </c>
      <c r="O499" s="13" t="s">
        <v>141</v>
      </c>
    </row>
    <row r="500" spans="1:15" s="3" customFormat="1" ht="15" customHeight="1" x14ac:dyDescent="0.2">
      <c r="A500" s="149">
        <v>499</v>
      </c>
      <c r="B500" s="150" t="s">
        <v>21</v>
      </c>
      <c r="C500" s="150" t="s">
        <v>914</v>
      </c>
      <c r="D500" s="150" t="s">
        <v>920</v>
      </c>
      <c r="E500" s="150" t="s">
        <v>2665</v>
      </c>
      <c r="F500" s="150">
        <v>819641009</v>
      </c>
      <c r="G500" s="150" t="s">
        <v>2061</v>
      </c>
      <c r="H500" s="49" t="s">
        <v>3395</v>
      </c>
      <c r="I500" s="157">
        <v>700</v>
      </c>
      <c r="J500" s="157">
        <v>600</v>
      </c>
      <c r="K500" s="49"/>
      <c r="L500" s="5">
        <v>30</v>
      </c>
      <c r="M500" s="5">
        <v>360</v>
      </c>
      <c r="N500" s="12" t="s">
        <v>2048</v>
      </c>
      <c r="O500" s="12" t="s">
        <v>141</v>
      </c>
    </row>
    <row r="501" spans="1:15" s="6" customFormat="1" ht="15" customHeight="1" x14ac:dyDescent="0.2">
      <c r="A501" s="152">
        <v>500</v>
      </c>
      <c r="B501" s="153" t="s">
        <v>21</v>
      </c>
      <c r="C501" s="153" t="s">
        <v>914</v>
      </c>
      <c r="D501" s="153" t="s">
        <v>920</v>
      </c>
      <c r="E501" s="153" t="s">
        <v>2666</v>
      </c>
      <c r="F501" s="153">
        <v>819641009</v>
      </c>
      <c r="G501" s="153" t="s">
        <v>2061</v>
      </c>
      <c r="H501" s="48" t="s">
        <v>3395</v>
      </c>
      <c r="I501" s="158">
        <v>1300</v>
      </c>
      <c r="J501" s="158">
        <v>1200</v>
      </c>
      <c r="K501" s="48"/>
      <c r="L501" s="8">
        <v>15</v>
      </c>
      <c r="M501" s="8">
        <v>180</v>
      </c>
      <c r="N501" s="13" t="s">
        <v>2048</v>
      </c>
      <c r="O501" s="13" t="s">
        <v>141</v>
      </c>
    </row>
    <row r="502" spans="1:15" s="3" customFormat="1" ht="15" customHeight="1" x14ac:dyDescent="0.2">
      <c r="A502" s="149">
        <v>501</v>
      </c>
      <c r="B502" s="150" t="s">
        <v>21</v>
      </c>
      <c r="C502" s="150" t="s">
        <v>914</v>
      </c>
      <c r="D502" s="150" t="s">
        <v>920</v>
      </c>
      <c r="E502" s="150" t="s">
        <v>2141</v>
      </c>
      <c r="F502" s="150">
        <v>819641009</v>
      </c>
      <c r="G502" s="150" t="s">
        <v>2061</v>
      </c>
      <c r="H502" s="49" t="s">
        <v>3395</v>
      </c>
      <c r="I502" s="157">
        <v>120</v>
      </c>
      <c r="J502" s="157">
        <v>100</v>
      </c>
      <c r="K502" s="49">
        <v>2</v>
      </c>
      <c r="L502" s="5">
        <v>60</v>
      </c>
      <c r="M502" s="5">
        <v>720</v>
      </c>
      <c r="N502" s="12" t="s">
        <v>2048</v>
      </c>
      <c r="O502" s="12" t="s">
        <v>141</v>
      </c>
    </row>
    <row r="503" spans="1:15" s="6" customFormat="1" ht="15" customHeight="1" x14ac:dyDescent="0.2">
      <c r="A503" s="152">
        <v>502</v>
      </c>
      <c r="B503" s="153" t="s">
        <v>21</v>
      </c>
      <c r="C503" s="153" t="s">
        <v>911</v>
      </c>
      <c r="D503" s="153" t="s">
        <v>922</v>
      </c>
      <c r="E503" s="153" t="s">
        <v>2667</v>
      </c>
      <c r="F503" s="153">
        <v>833746042</v>
      </c>
      <c r="G503" s="153" t="s">
        <v>2061</v>
      </c>
      <c r="H503" s="48" t="s">
        <v>3394</v>
      </c>
      <c r="I503" s="158">
        <v>1300</v>
      </c>
      <c r="J503" s="158">
        <v>1200</v>
      </c>
      <c r="K503" s="48"/>
      <c r="L503" s="8">
        <v>17</v>
      </c>
      <c r="M503" s="8"/>
      <c r="N503" s="13" t="s">
        <v>2048</v>
      </c>
      <c r="O503" s="13" t="s">
        <v>141</v>
      </c>
    </row>
    <row r="504" spans="1:15" s="3" customFormat="1" ht="15" customHeight="1" x14ac:dyDescent="0.2">
      <c r="A504" s="149">
        <v>503</v>
      </c>
      <c r="B504" s="150" t="s">
        <v>21</v>
      </c>
      <c r="C504" s="150" t="s">
        <v>911</v>
      </c>
      <c r="D504" s="150" t="s">
        <v>922</v>
      </c>
      <c r="E504" s="150" t="s">
        <v>2152</v>
      </c>
      <c r="F504" s="150">
        <v>833746042</v>
      </c>
      <c r="G504" s="150" t="s">
        <v>2061</v>
      </c>
      <c r="H504" s="49" t="s">
        <v>3395</v>
      </c>
      <c r="I504" s="157">
        <v>1500</v>
      </c>
      <c r="J504" s="157">
        <v>1400</v>
      </c>
      <c r="K504" s="49"/>
      <c r="L504" s="5" t="s">
        <v>2662</v>
      </c>
      <c r="M504" s="5"/>
      <c r="N504" s="12" t="s">
        <v>2048</v>
      </c>
      <c r="O504" s="12" t="s">
        <v>141</v>
      </c>
    </row>
    <row r="505" spans="1:15" s="6" customFormat="1" ht="15" customHeight="1" x14ac:dyDescent="0.2">
      <c r="A505" s="152">
        <v>504</v>
      </c>
      <c r="B505" s="153" t="s">
        <v>21</v>
      </c>
      <c r="C505" s="153" t="s">
        <v>914</v>
      </c>
      <c r="D505" s="153" t="s">
        <v>924</v>
      </c>
      <c r="E505" s="153" t="s">
        <v>2638</v>
      </c>
      <c r="F505" s="153">
        <v>892272763</v>
      </c>
      <c r="G505" s="153" t="s">
        <v>2061</v>
      </c>
      <c r="H505" s="48" t="s">
        <v>3394</v>
      </c>
      <c r="I505" s="158">
        <v>60</v>
      </c>
      <c r="J505" s="158">
        <v>40</v>
      </c>
      <c r="K505" s="48"/>
      <c r="L505" s="8">
        <v>25</v>
      </c>
      <c r="M505" s="8"/>
      <c r="N505" s="13" t="s">
        <v>2048</v>
      </c>
      <c r="O505" s="13" t="s">
        <v>141</v>
      </c>
    </row>
    <row r="506" spans="1:15" s="3" customFormat="1" ht="15" customHeight="1" x14ac:dyDescent="0.2">
      <c r="A506" s="149">
        <v>505</v>
      </c>
      <c r="B506" s="150" t="s">
        <v>21</v>
      </c>
      <c r="C506" s="150" t="s">
        <v>914</v>
      </c>
      <c r="D506" s="150" t="s">
        <v>924</v>
      </c>
      <c r="E506" s="150" t="s">
        <v>2668</v>
      </c>
      <c r="F506" s="150">
        <v>892272763</v>
      </c>
      <c r="G506" s="150" t="s">
        <v>4</v>
      </c>
      <c r="H506" s="49" t="s">
        <v>3393</v>
      </c>
      <c r="I506" s="157">
        <v>230</v>
      </c>
      <c r="J506" s="157">
        <v>180</v>
      </c>
      <c r="K506" s="49" t="s">
        <v>2153</v>
      </c>
      <c r="L506" s="5"/>
      <c r="M506" s="5"/>
      <c r="N506" s="12" t="s">
        <v>2048</v>
      </c>
      <c r="O506" s="12" t="s">
        <v>141</v>
      </c>
    </row>
    <row r="507" spans="1:15" s="6" customFormat="1" ht="15" customHeight="1" x14ac:dyDescent="0.2">
      <c r="A507" s="152">
        <v>506</v>
      </c>
      <c r="B507" s="153" t="s">
        <v>21</v>
      </c>
      <c r="C507" s="153" t="s">
        <v>914</v>
      </c>
      <c r="D507" s="153" t="s">
        <v>924</v>
      </c>
      <c r="E507" s="153" t="s">
        <v>2141</v>
      </c>
      <c r="F507" s="153">
        <v>892272763</v>
      </c>
      <c r="G507" s="153" t="s">
        <v>2061</v>
      </c>
      <c r="H507" s="48" t="s">
        <v>3394</v>
      </c>
      <c r="I507" s="158">
        <v>120</v>
      </c>
      <c r="J507" s="158">
        <v>80</v>
      </c>
      <c r="K507" s="48" t="s">
        <v>2153</v>
      </c>
      <c r="L507" s="8"/>
      <c r="M507" s="8"/>
      <c r="N507" s="13" t="s">
        <v>2048</v>
      </c>
      <c r="O507" s="13" t="s">
        <v>141</v>
      </c>
    </row>
    <row r="508" spans="1:15" s="3" customFormat="1" ht="15" customHeight="1" x14ac:dyDescent="0.2">
      <c r="A508" s="149">
        <v>507</v>
      </c>
      <c r="B508" s="150" t="s">
        <v>21</v>
      </c>
      <c r="C508" s="150" t="s">
        <v>21</v>
      </c>
      <c r="D508" s="150" t="s">
        <v>792</v>
      </c>
      <c r="E508" s="150" t="s">
        <v>2368</v>
      </c>
      <c r="F508" s="150">
        <v>913352097</v>
      </c>
      <c r="G508" s="150" t="s">
        <v>1</v>
      </c>
      <c r="H508" s="49" t="s">
        <v>3394</v>
      </c>
      <c r="I508" s="157">
        <v>50</v>
      </c>
      <c r="J508" s="157">
        <v>35</v>
      </c>
      <c r="K508" s="49">
        <v>33</v>
      </c>
      <c r="L508" s="5"/>
      <c r="M508" s="5"/>
      <c r="N508" s="12" t="s">
        <v>2048</v>
      </c>
      <c r="O508" s="12" t="s">
        <v>141</v>
      </c>
    </row>
    <row r="509" spans="1:15" s="6" customFormat="1" ht="15" customHeight="1" x14ac:dyDescent="0.2">
      <c r="A509" s="152">
        <v>508</v>
      </c>
      <c r="B509" s="153" t="s">
        <v>21</v>
      </c>
      <c r="C509" s="153" t="s">
        <v>21</v>
      </c>
      <c r="D509" s="153" t="s">
        <v>929</v>
      </c>
      <c r="E509" s="153" t="s">
        <v>2669</v>
      </c>
      <c r="F509" s="153">
        <v>898407242</v>
      </c>
      <c r="G509" s="153" t="s">
        <v>2061</v>
      </c>
      <c r="H509" s="48" t="s">
        <v>3395</v>
      </c>
      <c r="I509" s="158">
        <v>650</v>
      </c>
      <c r="J509" s="158">
        <v>550</v>
      </c>
      <c r="K509" s="48"/>
      <c r="L509" s="8" t="s">
        <v>2670</v>
      </c>
      <c r="M509" s="8"/>
      <c r="N509" s="13" t="s">
        <v>2048</v>
      </c>
      <c r="O509" s="13" t="s">
        <v>141</v>
      </c>
    </row>
    <row r="510" spans="1:15" s="3" customFormat="1" ht="15" customHeight="1" x14ac:dyDescent="0.2">
      <c r="A510" s="149">
        <v>509</v>
      </c>
      <c r="B510" s="150" t="s">
        <v>21</v>
      </c>
      <c r="C510" s="150" t="s">
        <v>21</v>
      </c>
      <c r="D510" s="150" t="s">
        <v>932</v>
      </c>
      <c r="E510" s="150" t="s">
        <v>2638</v>
      </c>
      <c r="F510" s="150">
        <v>862540892</v>
      </c>
      <c r="G510" s="150" t="s">
        <v>2061</v>
      </c>
      <c r="H510" s="49" t="s">
        <v>3394</v>
      </c>
      <c r="I510" s="157">
        <v>110</v>
      </c>
      <c r="J510" s="157">
        <v>100</v>
      </c>
      <c r="K510" s="49"/>
      <c r="L510" s="5" t="s">
        <v>2671</v>
      </c>
      <c r="M510" s="5"/>
      <c r="N510" s="12" t="s">
        <v>2048</v>
      </c>
      <c r="O510" s="12" t="s">
        <v>141</v>
      </c>
    </row>
    <row r="511" spans="1:15" s="6" customFormat="1" ht="15" customHeight="1" x14ac:dyDescent="0.2">
      <c r="A511" s="152">
        <v>510</v>
      </c>
      <c r="B511" s="153" t="s">
        <v>21</v>
      </c>
      <c r="C511" s="153" t="s">
        <v>21</v>
      </c>
      <c r="D511" s="153" t="s">
        <v>932</v>
      </c>
      <c r="E511" s="153" t="s">
        <v>2672</v>
      </c>
      <c r="F511" s="153">
        <v>862540892</v>
      </c>
      <c r="G511" s="153" t="s">
        <v>4</v>
      </c>
      <c r="H511" s="48" t="s">
        <v>3394</v>
      </c>
      <c r="I511" s="158">
        <v>30</v>
      </c>
      <c r="J511" s="158">
        <v>20</v>
      </c>
      <c r="K511" s="48" t="s">
        <v>2673</v>
      </c>
      <c r="L511" s="8"/>
      <c r="M511" s="8"/>
      <c r="N511" s="13" t="s">
        <v>2048</v>
      </c>
      <c r="O511" s="13" t="s">
        <v>141</v>
      </c>
    </row>
    <row r="512" spans="1:15" s="3" customFormat="1" ht="15" customHeight="1" x14ac:dyDescent="0.2">
      <c r="A512" s="149">
        <v>511</v>
      </c>
      <c r="B512" s="150" t="s">
        <v>21</v>
      </c>
      <c r="C512" s="150" t="s">
        <v>21</v>
      </c>
      <c r="D512" s="150" t="s">
        <v>932</v>
      </c>
      <c r="E512" s="150" t="s">
        <v>2674</v>
      </c>
      <c r="F512" s="150">
        <v>862540892</v>
      </c>
      <c r="G512" s="150" t="s">
        <v>2061</v>
      </c>
      <c r="H512" s="49" t="s">
        <v>3395</v>
      </c>
      <c r="I512" s="157">
        <v>160</v>
      </c>
      <c r="J512" s="157">
        <v>150</v>
      </c>
      <c r="K512" s="49"/>
      <c r="L512" s="5" t="s">
        <v>2346</v>
      </c>
      <c r="M512" s="5"/>
      <c r="N512" s="12" t="s">
        <v>2048</v>
      </c>
      <c r="O512" s="12" t="s">
        <v>141</v>
      </c>
    </row>
    <row r="513" spans="1:15" s="6" customFormat="1" ht="15" customHeight="1" x14ac:dyDescent="0.2">
      <c r="A513" s="152">
        <v>512</v>
      </c>
      <c r="B513" s="153" t="s">
        <v>21</v>
      </c>
      <c r="C513" s="153" t="s">
        <v>21</v>
      </c>
      <c r="D513" s="153" t="s">
        <v>932</v>
      </c>
      <c r="E513" s="153" t="s">
        <v>2141</v>
      </c>
      <c r="F513" s="153">
        <v>862540892</v>
      </c>
      <c r="G513" s="153" t="s">
        <v>2061</v>
      </c>
      <c r="H513" s="48" t="s">
        <v>3393</v>
      </c>
      <c r="I513" s="158">
        <v>150</v>
      </c>
      <c r="J513" s="158">
        <v>100</v>
      </c>
      <c r="K513" s="48">
        <v>1</v>
      </c>
      <c r="L513" s="8">
        <v>20</v>
      </c>
      <c r="M513" s="8">
        <v>350</v>
      </c>
      <c r="N513" s="13" t="s">
        <v>2048</v>
      </c>
      <c r="O513" s="13" t="s">
        <v>141</v>
      </c>
    </row>
    <row r="514" spans="1:15" s="3" customFormat="1" ht="15" customHeight="1" x14ac:dyDescent="0.2">
      <c r="A514" s="149">
        <v>513</v>
      </c>
      <c r="B514" s="150" t="s">
        <v>21</v>
      </c>
      <c r="C514" s="150" t="s">
        <v>21</v>
      </c>
      <c r="D514" s="150" t="s">
        <v>934</v>
      </c>
      <c r="E514" s="150" t="s">
        <v>2610</v>
      </c>
      <c r="F514" s="150">
        <v>44872453</v>
      </c>
      <c r="G514" s="150" t="s">
        <v>4</v>
      </c>
      <c r="H514" s="49" t="s">
        <v>3394</v>
      </c>
      <c r="I514" s="157">
        <v>250</v>
      </c>
      <c r="J514" s="157">
        <v>230</v>
      </c>
      <c r="K514" s="49" t="s">
        <v>2661</v>
      </c>
      <c r="L514" s="5"/>
      <c r="M514" s="5"/>
      <c r="N514" s="12" t="s">
        <v>2048</v>
      </c>
      <c r="O514" s="12" t="s">
        <v>141</v>
      </c>
    </row>
    <row r="515" spans="1:15" s="6" customFormat="1" ht="15" customHeight="1" x14ac:dyDescent="0.2">
      <c r="A515" s="152">
        <v>514</v>
      </c>
      <c r="B515" s="153" t="s">
        <v>21</v>
      </c>
      <c r="C515" s="153" t="s">
        <v>21</v>
      </c>
      <c r="D515" s="153" t="s">
        <v>934</v>
      </c>
      <c r="E515" s="153" t="s">
        <v>2141</v>
      </c>
      <c r="F515" s="153">
        <v>44872453</v>
      </c>
      <c r="G515" s="153" t="s">
        <v>2061</v>
      </c>
      <c r="H515" s="48" t="s">
        <v>3394</v>
      </c>
      <c r="I515" s="158">
        <v>150</v>
      </c>
      <c r="J515" s="158">
        <v>130</v>
      </c>
      <c r="K515" s="48"/>
      <c r="L515" s="8" t="s">
        <v>2671</v>
      </c>
      <c r="M515" s="8"/>
      <c r="N515" s="13" t="s">
        <v>2048</v>
      </c>
      <c r="O515" s="13" t="s">
        <v>141</v>
      </c>
    </row>
    <row r="516" spans="1:15" s="3" customFormat="1" ht="15" customHeight="1" x14ac:dyDescent="0.2">
      <c r="A516" s="149">
        <v>515</v>
      </c>
      <c r="B516" s="150" t="s">
        <v>21</v>
      </c>
      <c r="C516" s="150" t="s">
        <v>21</v>
      </c>
      <c r="D516" s="150" t="s">
        <v>934</v>
      </c>
      <c r="E516" s="150" t="s">
        <v>2675</v>
      </c>
      <c r="F516" s="150">
        <v>44872453</v>
      </c>
      <c r="G516" s="150" t="s">
        <v>2061</v>
      </c>
      <c r="H516" s="49" t="s">
        <v>3394</v>
      </c>
      <c r="I516" s="157">
        <v>120</v>
      </c>
      <c r="J516" s="157">
        <v>100</v>
      </c>
      <c r="K516" s="49" t="s">
        <v>2661</v>
      </c>
      <c r="L516" s="5"/>
      <c r="M516" s="5"/>
      <c r="N516" s="12" t="s">
        <v>2048</v>
      </c>
      <c r="O516" s="12" t="s">
        <v>141</v>
      </c>
    </row>
    <row r="517" spans="1:15" s="6" customFormat="1" ht="15" customHeight="1" x14ac:dyDescent="0.2">
      <c r="A517" s="152">
        <v>516</v>
      </c>
      <c r="B517" s="153" t="s">
        <v>21</v>
      </c>
      <c r="C517" s="153" t="s">
        <v>936</v>
      </c>
      <c r="D517" s="153" t="s">
        <v>937</v>
      </c>
      <c r="E517" s="153" t="s">
        <v>2676</v>
      </c>
      <c r="F517" s="153">
        <v>850177329</v>
      </c>
      <c r="G517" s="153" t="s">
        <v>5</v>
      </c>
      <c r="H517" s="48" t="s">
        <v>3394</v>
      </c>
      <c r="I517" s="158">
        <v>30</v>
      </c>
      <c r="J517" s="158">
        <v>25</v>
      </c>
      <c r="K517" s="48">
        <v>30</v>
      </c>
      <c r="L517" s="8"/>
      <c r="M517" s="8"/>
      <c r="N517" s="13" t="s">
        <v>2048</v>
      </c>
      <c r="O517" s="13" t="s">
        <v>141</v>
      </c>
    </row>
    <row r="518" spans="1:15" s="3" customFormat="1" ht="15" customHeight="1" x14ac:dyDescent="0.2">
      <c r="A518" s="149">
        <v>517</v>
      </c>
      <c r="B518" s="150" t="s">
        <v>21</v>
      </c>
      <c r="C518" s="150" t="s">
        <v>936</v>
      </c>
      <c r="D518" s="150" t="s">
        <v>937</v>
      </c>
      <c r="E518" s="150" t="s">
        <v>2677</v>
      </c>
      <c r="F518" s="150">
        <v>850177329</v>
      </c>
      <c r="G518" s="150" t="s">
        <v>5</v>
      </c>
      <c r="H518" s="49" t="s">
        <v>3394</v>
      </c>
      <c r="I518" s="157">
        <v>25</v>
      </c>
      <c r="J518" s="157">
        <v>18</v>
      </c>
      <c r="K518" s="49"/>
      <c r="L518" s="5"/>
      <c r="M518" s="28">
        <v>10000</v>
      </c>
      <c r="N518" s="12" t="s">
        <v>2048</v>
      </c>
      <c r="O518" s="12" t="s">
        <v>141</v>
      </c>
    </row>
    <row r="519" spans="1:15" s="6" customFormat="1" ht="15" customHeight="1" x14ac:dyDescent="0.2">
      <c r="A519" s="152">
        <v>518</v>
      </c>
      <c r="B519" s="153" t="s">
        <v>21</v>
      </c>
      <c r="C519" s="153" t="s">
        <v>936</v>
      </c>
      <c r="D519" s="153" t="s">
        <v>937</v>
      </c>
      <c r="E519" s="153" t="s">
        <v>2678</v>
      </c>
      <c r="F519" s="153">
        <v>850177329</v>
      </c>
      <c r="G519" s="153" t="s">
        <v>2</v>
      </c>
      <c r="H519" s="48" t="s">
        <v>3394</v>
      </c>
      <c r="I519" s="158">
        <v>40</v>
      </c>
      <c r="J519" s="158">
        <v>30</v>
      </c>
      <c r="K519" s="48"/>
      <c r="L519" s="8"/>
      <c r="M519" s="8" t="s">
        <v>2679</v>
      </c>
      <c r="N519" s="13" t="s">
        <v>2048</v>
      </c>
      <c r="O519" s="13" t="s">
        <v>141</v>
      </c>
    </row>
    <row r="520" spans="1:15" s="3" customFormat="1" ht="15" customHeight="1" x14ac:dyDescent="0.2">
      <c r="A520" s="149">
        <v>519</v>
      </c>
      <c r="B520" s="150" t="s">
        <v>21</v>
      </c>
      <c r="C520" s="150" t="s">
        <v>936</v>
      </c>
      <c r="D520" s="150" t="s">
        <v>937</v>
      </c>
      <c r="E520" s="150" t="s">
        <v>2680</v>
      </c>
      <c r="F520" s="150">
        <v>850177329</v>
      </c>
      <c r="G520" s="150" t="s">
        <v>2</v>
      </c>
      <c r="H520" s="49" t="s">
        <v>3394</v>
      </c>
      <c r="I520" s="157">
        <v>40</v>
      </c>
      <c r="J520" s="157">
        <v>30</v>
      </c>
      <c r="K520" s="49"/>
      <c r="L520" s="5"/>
      <c r="M520" s="5" t="s">
        <v>2681</v>
      </c>
      <c r="N520" s="12" t="s">
        <v>2048</v>
      </c>
      <c r="O520" s="12" t="s">
        <v>141</v>
      </c>
    </row>
    <row r="521" spans="1:15" s="6" customFormat="1" ht="15" customHeight="1" x14ac:dyDescent="0.2">
      <c r="A521" s="152">
        <v>520</v>
      </c>
      <c r="B521" s="153" t="s">
        <v>21</v>
      </c>
      <c r="C521" s="153" t="s">
        <v>936</v>
      </c>
      <c r="D521" s="153" t="s">
        <v>937</v>
      </c>
      <c r="E521" s="153" t="s">
        <v>2682</v>
      </c>
      <c r="F521" s="153">
        <v>850177329</v>
      </c>
      <c r="G521" s="153" t="s">
        <v>2</v>
      </c>
      <c r="H521" s="48" t="s">
        <v>3394</v>
      </c>
      <c r="I521" s="158">
        <v>40</v>
      </c>
      <c r="J521" s="158">
        <v>35</v>
      </c>
      <c r="K521" s="48"/>
      <c r="L521" s="8"/>
      <c r="M521" s="8" t="s">
        <v>2679</v>
      </c>
      <c r="N521" s="13" t="s">
        <v>2048</v>
      </c>
      <c r="O521" s="13" t="s">
        <v>141</v>
      </c>
    </row>
    <row r="522" spans="1:15" s="3" customFormat="1" ht="15" customHeight="1" x14ac:dyDescent="0.2">
      <c r="A522" s="149">
        <v>521</v>
      </c>
      <c r="B522" s="150" t="s">
        <v>21</v>
      </c>
      <c r="C522" s="150" t="s">
        <v>936</v>
      </c>
      <c r="D522" s="150" t="s">
        <v>937</v>
      </c>
      <c r="E522" s="150" t="s">
        <v>2683</v>
      </c>
      <c r="F522" s="150">
        <v>850177329</v>
      </c>
      <c r="G522" s="150" t="s">
        <v>2</v>
      </c>
      <c r="H522" s="49" t="s">
        <v>3394</v>
      </c>
      <c r="I522" s="157">
        <v>40</v>
      </c>
      <c r="J522" s="157">
        <v>30</v>
      </c>
      <c r="K522" s="49"/>
      <c r="L522" s="5"/>
      <c r="M522" s="5" t="s">
        <v>2681</v>
      </c>
      <c r="N522" s="12" t="s">
        <v>2048</v>
      </c>
      <c r="O522" s="12" t="s">
        <v>141</v>
      </c>
    </row>
    <row r="523" spans="1:15" s="6" customFormat="1" ht="15" customHeight="1" x14ac:dyDescent="0.2">
      <c r="A523" s="152">
        <v>522</v>
      </c>
      <c r="B523" s="153" t="s">
        <v>21</v>
      </c>
      <c r="C523" s="153" t="s">
        <v>936</v>
      </c>
      <c r="D523" s="153" t="s">
        <v>937</v>
      </c>
      <c r="E523" s="153" t="s">
        <v>2684</v>
      </c>
      <c r="F523" s="153">
        <v>850177329</v>
      </c>
      <c r="G523" s="153" t="s">
        <v>2</v>
      </c>
      <c r="H523" s="48" t="s">
        <v>3394</v>
      </c>
      <c r="I523" s="158">
        <v>40</v>
      </c>
      <c r="J523" s="158">
        <v>30</v>
      </c>
      <c r="K523" s="48"/>
      <c r="L523" s="8"/>
      <c r="M523" s="8" t="s">
        <v>2679</v>
      </c>
      <c r="N523" s="13" t="s">
        <v>2048</v>
      </c>
      <c r="O523" s="13" t="s">
        <v>141</v>
      </c>
    </row>
    <row r="524" spans="1:15" s="3" customFormat="1" ht="15" customHeight="1" x14ac:dyDescent="0.2">
      <c r="A524" s="149">
        <v>523</v>
      </c>
      <c r="B524" s="150" t="s">
        <v>21</v>
      </c>
      <c r="C524" s="150" t="s">
        <v>936</v>
      </c>
      <c r="D524" s="150" t="s">
        <v>937</v>
      </c>
      <c r="E524" s="150" t="s">
        <v>2685</v>
      </c>
      <c r="F524" s="150">
        <v>850177329</v>
      </c>
      <c r="G524" s="150" t="s">
        <v>2</v>
      </c>
      <c r="H524" s="49" t="s">
        <v>3394</v>
      </c>
      <c r="I524" s="157">
        <v>40</v>
      </c>
      <c r="J524" s="157">
        <v>30</v>
      </c>
      <c r="K524" s="49"/>
      <c r="L524" s="5"/>
      <c r="M524" s="28">
        <v>1000</v>
      </c>
      <c r="N524" s="12" t="s">
        <v>2048</v>
      </c>
      <c r="O524" s="12" t="s">
        <v>141</v>
      </c>
    </row>
    <row r="525" spans="1:15" s="6" customFormat="1" ht="15" customHeight="1" x14ac:dyDescent="0.2">
      <c r="A525" s="152">
        <v>524</v>
      </c>
      <c r="B525" s="153" t="s">
        <v>21</v>
      </c>
      <c r="C525" s="153" t="s">
        <v>936</v>
      </c>
      <c r="D525" s="153" t="s">
        <v>937</v>
      </c>
      <c r="E525" s="153" t="s">
        <v>2686</v>
      </c>
      <c r="F525" s="153">
        <v>850177329</v>
      </c>
      <c r="G525" s="153" t="s">
        <v>2</v>
      </c>
      <c r="H525" s="48" t="s">
        <v>3394</v>
      </c>
      <c r="I525" s="158">
        <v>40</v>
      </c>
      <c r="J525" s="158">
        <v>30</v>
      </c>
      <c r="K525" s="48"/>
      <c r="L525" s="8"/>
      <c r="M525" s="27">
        <v>1000</v>
      </c>
      <c r="N525" s="13" t="s">
        <v>2048</v>
      </c>
      <c r="O525" s="13" t="s">
        <v>141</v>
      </c>
    </row>
    <row r="526" spans="1:15" s="3" customFormat="1" ht="15" customHeight="1" x14ac:dyDescent="0.2">
      <c r="A526" s="149">
        <v>525</v>
      </c>
      <c r="B526" s="150" t="s">
        <v>21</v>
      </c>
      <c r="C526" s="150" t="s">
        <v>936</v>
      </c>
      <c r="D526" s="150" t="s">
        <v>937</v>
      </c>
      <c r="E526" s="150" t="s">
        <v>2687</v>
      </c>
      <c r="F526" s="150">
        <v>850177329</v>
      </c>
      <c r="G526" s="150" t="s">
        <v>2</v>
      </c>
      <c r="H526" s="49" t="s">
        <v>3394</v>
      </c>
      <c r="I526" s="157">
        <v>40</v>
      </c>
      <c r="J526" s="157">
        <v>25</v>
      </c>
      <c r="K526" s="49">
        <v>100</v>
      </c>
      <c r="L526" s="5"/>
      <c r="M526" s="28">
        <v>1000</v>
      </c>
      <c r="N526" s="12" t="s">
        <v>2048</v>
      </c>
      <c r="O526" s="12" t="s">
        <v>141</v>
      </c>
    </row>
    <row r="527" spans="1:15" s="6" customFormat="1" ht="15" customHeight="1" x14ac:dyDescent="0.2">
      <c r="A527" s="152">
        <v>526</v>
      </c>
      <c r="B527" s="153" t="s">
        <v>21</v>
      </c>
      <c r="C527" s="153" t="s">
        <v>936</v>
      </c>
      <c r="D527" s="153" t="s">
        <v>937</v>
      </c>
      <c r="E527" s="153" t="s">
        <v>2688</v>
      </c>
      <c r="F527" s="153">
        <v>850177329</v>
      </c>
      <c r="G527" s="153" t="s">
        <v>5</v>
      </c>
      <c r="H527" s="48" t="s">
        <v>3394</v>
      </c>
      <c r="I527" s="158">
        <v>40</v>
      </c>
      <c r="J527" s="158">
        <v>25</v>
      </c>
      <c r="K527" s="48"/>
      <c r="L527" s="8"/>
      <c r="M527" s="8" t="s">
        <v>2640</v>
      </c>
      <c r="N527" s="13" t="s">
        <v>2048</v>
      </c>
      <c r="O527" s="13" t="s">
        <v>141</v>
      </c>
    </row>
    <row r="528" spans="1:15" s="3" customFormat="1" ht="15" customHeight="1" x14ac:dyDescent="0.2">
      <c r="A528" s="149">
        <v>527</v>
      </c>
      <c r="B528" s="150" t="s">
        <v>21</v>
      </c>
      <c r="C528" s="150" t="s">
        <v>936</v>
      </c>
      <c r="D528" s="150" t="s">
        <v>937</v>
      </c>
      <c r="E528" s="150" t="s">
        <v>2689</v>
      </c>
      <c r="F528" s="150">
        <v>850177329</v>
      </c>
      <c r="G528" s="150" t="s">
        <v>5</v>
      </c>
      <c r="H528" s="49" t="s">
        <v>3394</v>
      </c>
      <c r="I528" s="157">
        <v>200</v>
      </c>
      <c r="J528" s="157">
        <v>150</v>
      </c>
      <c r="K528" s="49"/>
      <c r="L528" s="5" t="s">
        <v>2097</v>
      </c>
      <c r="M528" s="5" t="s">
        <v>2690</v>
      </c>
      <c r="N528" s="12" t="s">
        <v>2048</v>
      </c>
      <c r="O528" s="12" t="s">
        <v>141</v>
      </c>
    </row>
    <row r="529" spans="1:15" s="6" customFormat="1" ht="15" customHeight="1" x14ac:dyDescent="0.2">
      <c r="A529" s="152">
        <v>528</v>
      </c>
      <c r="B529" s="153" t="s">
        <v>21</v>
      </c>
      <c r="C529" s="153" t="s">
        <v>936</v>
      </c>
      <c r="D529" s="153" t="s">
        <v>937</v>
      </c>
      <c r="E529" s="153" t="s">
        <v>2691</v>
      </c>
      <c r="F529" s="153">
        <v>850177329</v>
      </c>
      <c r="G529" s="153" t="s">
        <v>5</v>
      </c>
      <c r="H529" s="48" t="s">
        <v>3394</v>
      </c>
      <c r="I529" s="158">
        <v>65</v>
      </c>
      <c r="J529" s="158">
        <v>45</v>
      </c>
      <c r="K529" s="48">
        <v>100</v>
      </c>
      <c r="L529" s="8"/>
      <c r="M529" s="8">
        <v>500</v>
      </c>
      <c r="N529" s="13" t="s">
        <v>2048</v>
      </c>
      <c r="O529" s="13" t="s">
        <v>141</v>
      </c>
    </row>
    <row r="530" spans="1:15" s="3" customFormat="1" ht="15" customHeight="1" x14ac:dyDescent="0.2">
      <c r="A530" s="149">
        <v>529</v>
      </c>
      <c r="B530" s="150" t="s">
        <v>21</v>
      </c>
      <c r="C530" s="150" t="s">
        <v>936</v>
      </c>
      <c r="D530" s="150" t="s">
        <v>937</v>
      </c>
      <c r="E530" s="150" t="s">
        <v>2692</v>
      </c>
      <c r="F530" s="150">
        <v>850177329</v>
      </c>
      <c r="G530" s="150" t="s">
        <v>5</v>
      </c>
      <c r="H530" s="49" t="s">
        <v>3394</v>
      </c>
      <c r="I530" s="157">
        <v>60</v>
      </c>
      <c r="J530" s="157">
        <v>45</v>
      </c>
      <c r="K530" s="49">
        <v>100</v>
      </c>
      <c r="L530" s="5">
        <v>3000</v>
      </c>
      <c r="M530" s="5">
        <v>10000</v>
      </c>
      <c r="N530" s="12" t="s">
        <v>2048</v>
      </c>
      <c r="O530" s="12" t="s">
        <v>141</v>
      </c>
    </row>
    <row r="531" spans="1:15" s="6" customFormat="1" ht="15" customHeight="1" x14ac:dyDescent="0.2">
      <c r="A531" s="152">
        <v>530</v>
      </c>
      <c r="B531" s="153" t="s">
        <v>21</v>
      </c>
      <c r="C531" s="153" t="s">
        <v>936</v>
      </c>
      <c r="D531" s="153" t="s">
        <v>937</v>
      </c>
      <c r="E531" s="153" t="s">
        <v>2693</v>
      </c>
      <c r="F531" s="153">
        <v>850177329</v>
      </c>
      <c r="G531" s="153" t="s">
        <v>5</v>
      </c>
      <c r="H531" s="48" t="s">
        <v>3394</v>
      </c>
      <c r="I531" s="158">
        <v>80</v>
      </c>
      <c r="J531" s="158">
        <v>60</v>
      </c>
      <c r="K531" s="48"/>
      <c r="L531" s="8"/>
      <c r="M531" s="27">
        <v>1500</v>
      </c>
      <c r="N531" s="13" t="s">
        <v>2048</v>
      </c>
      <c r="O531" s="13" t="s">
        <v>141</v>
      </c>
    </row>
    <row r="532" spans="1:15" s="3" customFormat="1" ht="15" customHeight="1" x14ac:dyDescent="0.2">
      <c r="A532" s="149">
        <v>531</v>
      </c>
      <c r="B532" s="150" t="s">
        <v>21</v>
      </c>
      <c r="C532" s="150" t="s">
        <v>936</v>
      </c>
      <c r="D532" s="150" t="s">
        <v>937</v>
      </c>
      <c r="E532" s="150" t="s">
        <v>2694</v>
      </c>
      <c r="F532" s="150">
        <v>850177329</v>
      </c>
      <c r="G532" s="150" t="s">
        <v>5</v>
      </c>
      <c r="H532" s="49" t="s">
        <v>3394</v>
      </c>
      <c r="I532" s="157">
        <v>150</v>
      </c>
      <c r="J532" s="157">
        <v>100</v>
      </c>
      <c r="K532" s="49"/>
      <c r="L532" s="5"/>
      <c r="M532" s="5">
        <v>300</v>
      </c>
      <c r="N532" s="12" t="s">
        <v>2048</v>
      </c>
      <c r="O532" s="12" t="s">
        <v>141</v>
      </c>
    </row>
    <row r="533" spans="1:15" s="6" customFormat="1" ht="15" customHeight="1" x14ac:dyDescent="0.2">
      <c r="A533" s="152">
        <v>532</v>
      </c>
      <c r="B533" s="153" t="s">
        <v>21</v>
      </c>
      <c r="C533" s="153" t="s">
        <v>936</v>
      </c>
      <c r="D533" s="153" t="s">
        <v>937</v>
      </c>
      <c r="E533" s="153" t="s">
        <v>2695</v>
      </c>
      <c r="F533" s="153">
        <v>850177329</v>
      </c>
      <c r="G533" s="153" t="s">
        <v>5</v>
      </c>
      <c r="H533" s="48" t="s">
        <v>3394</v>
      </c>
      <c r="I533" s="158">
        <v>100</v>
      </c>
      <c r="J533" s="158">
        <v>80</v>
      </c>
      <c r="K533" s="48">
        <v>20</v>
      </c>
      <c r="L533" s="8">
        <v>600</v>
      </c>
      <c r="M533" s="8">
        <v>7200</v>
      </c>
      <c r="N533" s="13" t="s">
        <v>2048</v>
      </c>
      <c r="O533" s="13" t="s">
        <v>141</v>
      </c>
    </row>
    <row r="534" spans="1:15" s="3" customFormat="1" ht="15" customHeight="1" x14ac:dyDescent="0.2">
      <c r="A534" s="149">
        <v>533</v>
      </c>
      <c r="B534" s="150" t="s">
        <v>21</v>
      </c>
      <c r="C534" s="150" t="s">
        <v>936</v>
      </c>
      <c r="D534" s="150" t="s">
        <v>937</v>
      </c>
      <c r="E534" s="150" t="s">
        <v>2696</v>
      </c>
      <c r="F534" s="150">
        <v>850177329</v>
      </c>
      <c r="G534" s="150" t="s">
        <v>5</v>
      </c>
      <c r="H534" s="49" t="s">
        <v>3394</v>
      </c>
      <c r="I534" s="157">
        <v>150</v>
      </c>
      <c r="J534" s="157">
        <v>100</v>
      </c>
      <c r="K534" s="49"/>
      <c r="L534" s="5"/>
      <c r="M534" s="5">
        <v>500</v>
      </c>
      <c r="N534" s="12" t="s">
        <v>2048</v>
      </c>
      <c r="O534" s="12" t="s">
        <v>141</v>
      </c>
    </row>
    <row r="535" spans="1:15" s="6" customFormat="1" ht="15" customHeight="1" x14ac:dyDescent="0.2">
      <c r="A535" s="152">
        <v>534</v>
      </c>
      <c r="B535" s="153" t="s">
        <v>21</v>
      </c>
      <c r="C535" s="153" t="s">
        <v>936</v>
      </c>
      <c r="D535" s="153" t="s">
        <v>937</v>
      </c>
      <c r="E535" s="153" t="s">
        <v>2697</v>
      </c>
      <c r="F535" s="153">
        <v>850177329</v>
      </c>
      <c r="G535" s="153" t="s">
        <v>5</v>
      </c>
      <c r="H535" s="48" t="s">
        <v>3394</v>
      </c>
      <c r="I535" s="158">
        <v>35</v>
      </c>
      <c r="J535" s="158">
        <v>20</v>
      </c>
      <c r="K535" s="48">
        <v>100</v>
      </c>
      <c r="L535" s="8">
        <v>3000</v>
      </c>
      <c r="M535" s="8">
        <v>36000</v>
      </c>
      <c r="N535" s="13" t="s">
        <v>2048</v>
      </c>
      <c r="O535" s="13" t="s">
        <v>141</v>
      </c>
    </row>
    <row r="536" spans="1:15" s="3" customFormat="1" ht="15" customHeight="1" x14ac:dyDescent="0.2">
      <c r="A536" s="149">
        <v>535</v>
      </c>
      <c r="B536" s="150" t="s">
        <v>21</v>
      </c>
      <c r="C536" s="150" t="s">
        <v>21</v>
      </c>
      <c r="D536" s="150" t="s">
        <v>939</v>
      </c>
      <c r="E536" s="150" t="s">
        <v>2698</v>
      </c>
      <c r="F536" s="150" t="s">
        <v>941</v>
      </c>
      <c r="G536" s="150" t="s">
        <v>2061</v>
      </c>
      <c r="H536" s="49" t="s">
        <v>3394</v>
      </c>
      <c r="I536" s="157">
        <v>600</v>
      </c>
      <c r="J536" s="157">
        <v>400</v>
      </c>
      <c r="K536" s="49"/>
      <c r="L536" s="5">
        <v>15</v>
      </c>
      <c r="M536" s="5"/>
      <c r="N536" s="12" t="s">
        <v>2048</v>
      </c>
      <c r="O536" s="12" t="s">
        <v>141</v>
      </c>
    </row>
    <row r="537" spans="1:15" s="6" customFormat="1" ht="15" customHeight="1" x14ac:dyDescent="0.2">
      <c r="A537" s="152">
        <v>536</v>
      </c>
      <c r="B537" s="153" t="s">
        <v>21</v>
      </c>
      <c r="C537" s="153" t="s">
        <v>21</v>
      </c>
      <c r="D537" s="153" t="s">
        <v>939</v>
      </c>
      <c r="E537" s="153" t="s">
        <v>2699</v>
      </c>
      <c r="F537" s="153" t="s">
        <v>941</v>
      </c>
      <c r="G537" s="153" t="s">
        <v>4</v>
      </c>
      <c r="H537" s="48" t="s">
        <v>3394</v>
      </c>
      <c r="I537" s="158">
        <v>1200</v>
      </c>
      <c r="J537" s="158">
        <v>800</v>
      </c>
      <c r="K537" s="48"/>
      <c r="L537" s="8"/>
      <c r="M537" s="8">
        <v>100</v>
      </c>
      <c r="N537" s="13" t="s">
        <v>2048</v>
      </c>
      <c r="O537" s="13" t="s">
        <v>141</v>
      </c>
    </row>
    <row r="538" spans="1:15" s="3" customFormat="1" ht="15" customHeight="1" x14ac:dyDescent="0.2">
      <c r="A538" s="149">
        <v>537</v>
      </c>
      <c r="B538" s="150" t="s">
        <v>21</v>
      </c>
      <c r="C538" s="150" t="s">
        <v>914</v>
      </c>
      <c r="D538" s="150" t="s">
        <v>943</v>
      </c>
      <c r="E538" s="150" t="s">
        <v>2668</v>
      </c>
      <c r="F538" s="150">
        <v>862546199</v>
      </c>
      <c r="G538" s="150" t="s">
        <v>4</v>
      </c>
      <c r="H538" s="49" t="s">
        <v>3394</v>
      </c>
      <c r="I538" s="157">
        <v>180</v>
      </c>
      <c r="J538" s="157">
        <v>150</v>
      </c>
      <c r="K538" s="49"/>
      <c r="L538" s="5">
        <v>50</v>
      </c>
      <c r="M538" s="5"/>
      <c r="N538" s="12" t="s">
        <v>2048</v>
      </c>
      <c r="O538" s="12" t="s">
        <v>141</v>
      </c>
    </row>
    <row r="539" spans="1:15" s="6" customFormat="1" ht="15" customHeight="1" x14ac:dyDescent="0.2">
      <c r="A539" s="152">
        <v>538</v>
      </c>
      <c r="B539" s="153" t="s">
        <v>21</v>
      </c>
      <c r="C539" s="153" t="s">
        <v>914</v>
      </c>
      <c r="D539" s="153" t="s">
        <v>943</v>
      </c>
      <c r="E539" s="153" t="s">
        <v>2141</v>
      </c>
      <c r="F539" s="153">
        <v>862546199</v>
      </c>
      <c r="G539" s="153" t="s">
        <v>2061</v>
      </c>
      <c r="H539" s="48" t="s">
        <v>3394</v>
      </c>
      <c r="I539" s="158">
        <v>100</v>
      </c>
      <c r="J539" s="158">
        <v>80</v>
      </c>
      <c r="K539" s="48"/>
      <c r="L539" s="8">
        <v>40</v>
      </c>
      <c r="M539" s="8"/>
      <c r="N539" s="13" t="s">
        <v>2048</v>
      </c>
      <c r="O539" s="13" t="s">
        <v>141</v>
      </c>
    </row>
    <row r="540" spans="1:15" s="3" customFormat="1" ht="15" customHeight="1" x14ac:dyDescent="0.2">
      <c r="A540" s="149">
        <v>539</v>
      </c>
      <c r="B540" s="150" t="s">
        <v>21</v>
      </c>
      <c r="C540" s="150" t="s">
        <v>914</v>
      </c>
      <c r="D540" s="150" t="s">
        <v>945</v>
      </c>
      <c r="E540" s="150" t="s">
        <v>2668</v>
      </c>
      <c r="F540" s="150">
        <v>882027385</v>
      </c>
      <c r="G540" s="150" t="s">
        <v>4</v>
      </c>
      <c r="H540" s="49" t="s">
        <v>3394</v>
      </c>
      <c r="I540" s="157">
        <v>180</v>
      </c>
      <c r="J540" s="157">
        <v>160</v>
      </c>
      <c r="K540" s="49"/>
      <c r="L540" s="5" t="s">
        <v>2671</v>
      </c>
      <c r="M540" s="5"/>
      <c r="N540" s="12" t="s">
        <v>2048</v>
      </c>
      <c r="O540" s="12" t="s">
        <v>141</v>
      </c>
    </row>
    <row r="541" spans="1:15" s="6" customFormat="1" ht="15" customHeight="1" x14ac:dyDescent="0.2">
      <c r="A541" s="152">
        <v>540</v>
      </c>
      <c r="B541" s="153" t="s">
        <v>21</v>
      </c>
      <c r="C541" s="153" t="s">
        <v>914</v>
      </c>
      <c r="D541" s="153" t="s">
        <v>945</v>
      </c>
      <c r="E541" s="153" t="s">
        <v>2141</v>
      </c>
      <c r="F541" s="153">
        <v>882027385</v>
      </c>
      <c r="G541" s="153" t="s">
        <v>2061</v>
      </c>
      <c r="H541" s="48" t="s">
        <v>3394</v>
      </c>
      <c r="I541" s="158">
        <v>100</v>
      </c>
      <c r="J541" s="158">
        <v>80</v>
      </c>
      <c r="K541" s="48"/>
      <c r="L541" s="8">
        <v>25</v>
      </c>
      <c r="M541" s="8"/>
      <c r="N541" s="13" t="s">
        <v>2048</v>
      </c>
      <c r="O541" s="13" t="s">
        <v>141</v>
      </c>
    </row>
    <row r="542" spans="1:15" s="3" customFormat="1" ht="15" customHeight="1" x14ac:dyDescent="0.2">
      <c r="A542" s="149">
        <v>541</v>
      </c>
      <c r="B542" s="150" t="s">
        <v>21</v>
      </c>
      <c r="C542" s="150" t="s">
        <v>947</v>
      </c>
      <c r="D542" s="150" t="s">
        <v>948</v>
      </c>
      <c r="E542" s="150" t="s">
        <v>2152</v>
      </c>
      <c r="F542" s="150">
        <v>879602073</v>
      </c>
      <c r="G542" s="150" t="s">
        <v>2061</v>
      </c>
      <c r="H542" s="49" t="s">
        <v>3394</v>
      </c>
      <c r="I542" s="157">
        <v>1500</v>
      </c>
      <c r="J542" s="157">
        <v>1200</v>
      </c>
      <c r="K542" s="49"/>
      <c r="L542" s="5">
        <v>30</v>
      </c>
      <c r="M542" s="5"/>
      <c r="N542" s="12" t="s">
        <v>2048</v>
      </c>
      <c r="O542" s="12" t="s">
        <v>141</v>
      </c>
    </row>
    <row r="543" spans="1:15" s="6" customFormat="1" ht="15" customHeight="1" x14ac:dyDescent="0.2">
      <c r="A543" s="152">
        <v>542</v>
      </c>
      <c r="B543" s="153" t="s">
        <v>21</v>
      </c>
      <c r="C543" s="153" t="s">
        <v>947</v>
      </c>
      <c r="D543" s="153" t="s">
        <v>948</v>
      </c>
      <c r="E543" s="153" t="s">
        <v>2667</v>
      </c>
      <c r="F543" s="153">
        <v>879602073</v>
      </c>
      <c r="G543" s="153" t="s">
        <v>4</v>
      </c>
      <c r="H543" s="48" t="s">
        <v>3394</v>
      </c>
      <c r="I543" s="158">
        <v>1400</v>
      </c>
      <c r="J543" s="158">
        <v>1200</v>
      </c>
      <c r="K543" s="48"/>
      <c r="L543" s="8">
        <v>12</v>
      </c>
      <c r="M543" s="8"/>
      <c r="N543" s="13" t="s">
        <v>2048</v>
      </c>
      <c r="O543" s="13" t="s">
        <v>141</v>
      </c>
    </row>
    <row r="544" spans="1:15" s="3" customFormat="1" ht="15" customHeight="1" x14ac:dyDescent="0.2">
      <c r="A544" s="149">
        <v>543</v>
      </c>
      <c r="B544" s="150" t="s">
        <v>21</v>
      </c>
      <c r="C544" s="150" t="s">
        <v>947</v>
      </c>
      <c r="D544" s="150" t="s">
        <v>948</v>
      </c>
      <c r="E544" s="150" t="s">
        <v>2141</v>
      </c>
      <c r="F544" s="150">
        <v>879602073</v>
      </c>
      <c r="G544" s="150" t="s">
        <v>2061</v>
      </c>
      <c r="H544" s="49" t="s">
        <v>3394</v>
      </c>
      <c r="I544" s="157">
        <v>100</v>
      </c>
      <c r="J544" s="157">
        <v>80</v>
      </c>
      <c r="K544" s="49"/>
      <c r="L544" s="5">
        <v>40</v>
      </c>
      <c r="M544" s="5"/>
      <c r="N544" s="12" t="s">
        <v>2048</v>
      </c>
      <c r="O544" s="12" t="s">
        <v>141</v>
      </c>
    </row>
    <row r="545" spans="1:15" s="6" customFormat="1" ht="15" customHeight="1" x14ac:dyDescent="0.2">
      <c r="A545" s="152">
        <v>544</v>
      </c>
      <c r="B545" s="153" t="s">
        <v>21</v>
      </c>
      <c r="C545" s="153" t="s">
        <v>21</v>
      </c>
      <c r="D545" s="153" t="s">
        <v>950</v>
      </c>
      <c r="E545" s="153" t="s">
        <v>2700</v>
      </c>
      <c r="F545" s="153">
        <v>44872324</v>
      </c>
      <c r="G545" s="153" t="s">
        <v>4</v>
      </c>
      <c r="H545" s="48" t="s">
        <v>3394</v>
      </c>
      <c r="I545" s="158">
        <v>20</v>
      </c>
      <c r="J545" s="158">
        <v>15</v>
      </c>
      <c r="K545" s="48"/>
      <c r="L545" s="8">
        <v>60</v>
      </c>
      <c r="M545" s="8"/>
      <c r="N545" s="13" t="s">
        <v>2048</v>
      </c>
      <c r="O545" s="13" t="s">
        <v>141</v>
      </c>
    </row>
    <row r="546" spans="1:15" s="3" customFormat="1" ht="15" customHeight="1" x14ac:dyDescent="0.2">
      <c r="A546" s="149">
        <v>545</v>
      </c>
      <c r="B546" s="150" t="s">
        <v>21</v>
      </c>
      <c r="C546" s="150" t="s">
        <v>936</v>
      </c>
      <c r="D546" s="150" t="s">
        <v>952</v>
      </c>
      <c r="E546" s="150" t="s">
        <v>2694</v>
      </c>
      <c r="F546" s="150" t="s">
        <v>954</v>
      </c>
      <c r="G546" s="150" t="s">
        <v>5</v>
      </c>
      <c r="H546" s="49" t="s">
        <v>3394</v>
      </c>
      <c r="I546" s="157">
        <v>150</v>
      </c>
      <c r="J546" s="157">
        <v>130</v>
      </c>
      <c r="K546" s="49"/>
      <c r="L546" s="5">
        <v>30</v>
      </c>
      <c r="M546" s="5"/>
      <c r="N546" s="12" t="s">
        <v>2048</v>
      </c>
      <c r="O546" s="12" t="s">
        <v>141</v>
      </c>
    </row>
    <row r="547" spans="1:15" s="6" customFormat="1" ht="15" customHeight="1" x14ac:dyDescent="0.2">
      <c r="A547" s="152">
        <v>546</v>
      </c>
      <c r="B547" s="153" t="s">
        <v>21</v>
      </c>
      <c r="C547" s="153" t="s">
        <v>936</v>
      </c>
      <c r="D547" s="153" t="s">
        <v>952</v>
      </c>
      <c r="E547" s="153" t="s">
        <v>2701</v>
      </c>
      <c r="F547" s="153" t="s">
        <v>954</v>
      </c>
      <c r="G547" s="153" t="s">
        <v>5</v>
      </c>
      <c r="H547" s="48" t="s">
        <v>3394</v>
      </c>
      <c r="I547" s="158">
        <v>100</v>
      </c>
      <c r="J547" s="158">
        <v>80</v>
      </c>
      <c r="K547" s="48"/>
      <c r="L547" s="8">
        <v>300</v>
      </c>
      <c r="M547" s="8"/>
      <c r="N547" s="13" t="s">
        <v>2048</v>
      </c>
      <c r="O547" s="13" t="s">
        <v>141</v>
      </c>
    </row>
    <row r="548" spans="1:15" s="3" customFormat="1" ht="15" customHeight="1" x14ac:dyDescent="0.2">
      <c r="A548" s="149">
        <v>547</v>
      </c>
      <c r="B548" s="150" t="s">
        <v>21</v>
      </c>
      <c r="C548" s="150" t="s">
        <v>936</v>
      </c>
      <c r="D548" s="150" t="s">
        <v>952</v>
      </c>
      <c r="E548" s="150" t="s">
        <v>2702</v>
      </c>
      <c r="F548" s="150" t="s">
        <v>954</v>
      </c>
      <c r="G548" s="150" t="s">
        <v>5</v>
      </c>
      <c r="H548" s="49" t="s">
        <v>3394</v>
      </c>
      <c r="I548" s="157">
        <v>50</v>
      </c>
      <c r="J548" s="157">
        <v>35</v>
      </c>
      <c r="K548" s="49"/>
      <c r="L548" s="5">
        <v>300</v>
      </c>
      <c r="M548" s="5"/>
      <c r="N548" s="12" t="s">
        <v>2048</v>
      </c>
      <c r="O548" s="12" t="s">
        <v>141</v>
      </c>
    </row>
    <row r="549" spans="1:15" s="6" customFormat="1" ht="15" customHeight="1" x14ac:dyDescent="0.2">
      <c r="A549" s="152">
        <v>548</v>
      </c>
      <c r="B549" s="153" t="s">
        <v>21</v>
      </c>
      <c r="C549" s="153" t="s">
        <v>936</v>
      </c>
      <c r="D549" s="153" t="s">
        <v>952</v>
      </c>
      <c r="E549" s="153" t="s">
        <v>2703</v>
      </c>
      <c r="F549" s="153" t="s">
        <v>954</v>
      </c>
      <c r="G549" s="153" t="s">
        <v>5</v>
      </c>
      <c r="H549" s="48" t="s">
        <v>3394</v>
      </c>
      <c r="I549" s="158">
        <v>100</v>
      </c>
      <c r="J549" s="158">
        <v>75</v>
      </c>
      <c r="K549" s="48"/>
      <c r="L549" s="8">
        <v>300</v>
      </c>
      <c r="M549" s="8"/>
      <c r="N549" s="13" t="s">
        <v>2048</v>
      </c>
      <c r="O549" s="13" t="s">
        <v>141</v>
      </c>
    </row>
    <row r="550" spans="1:15" s="3" customFormat="1" ht="15" customHeight="1" x14ac:dyDescent="0.2">
      <c r="A550" s="149">
        <v>549</v>
      </c>
      <c r="B550" s="150" t="s">
        <v>21</v>
      </c>
      <c r="C550" s="150" t="s">
        <v>936</v>
      </c>
      <c r="D550" s="150" t="s">
        <v>952</v>
      </c>
      <c r="E550" s="150" t="s">
        <v>2704</v>
      </c>
      <c r="F550" s="150" t="s">
        <v>954</v>
      </c>
      <c r="G550" s="150" t="s">
        <v>5</v>
      </c>
      <c r="H550" s="49" t="s">
        <v>3394</v>
      </c>
      <c r="I550" s="157">
        <v>70</v>
      </c>
      <c r="J550" s="157">
        <v>50</v>
      </c>
      <c r="K550" s="49">
        <v>10</v>
      </c>
      <c r="L550" s="5"/>
      <c r="M550" s="5"/>
      <c r="N550" s="12" t="s">
        <v>2048</v>
      </c>
      <c r="O550" s="12" t="s">
        <v>141</v>
      </c>
    </row>
    <row r="551" spans="1:15" s="6" customFormat="1" ht="15" customHeight="1" x14ac:dyDescent="0.2">
      <c r="A551" s="152">
        <v>550</v>
      </c>
      <c r="B551" s="153" t="s">
        <v>21</v>
      </c>
      <c r="C551" s="153" t="s">
        <v>936</v>
      </c>
      <c r="D551" s="153" t="s">
        <v>952</v>
      </c>
      <c r="E551" s="153" t="s">
        <v>2677</v>
      </c>
      <c r="F551" s="153" t="s">
        <v>954</v>
      </c>
      <c r="G551" s="153" t="s">
        <v>5</v>
      </c>
      <c r="H551" s="48" t="s">
        <v>3394</v>
      </c>
      <c r="I551" s="158">
        <v>30</v>
      </c>
      <c r="J551" s="158">
        <v>25</v>
      </c>
      <c r="K551" s="48"/>
      <c r="L551" s="8">
        <v>300</v>
      </c>
      <c r="M551" s="8"/>
      <c r="N551" s="13" t="s">
        <v>2048</v>
      </c>
      <c r="O551" s="13" t="s">
        <v>141</v>
      </c>
    </row>
    <row r="552" spans="1:15" s="3" customFormat="1" ht="15" customHeight="1" x14ac:dyDescent="0.2">
      <c r="A552" s="149">
        <v>551</v>
      </c>
      <c r="B552" s="150" t="s">
        <v>21</v>
      </c>
      <c r="C552" s="150" t="s">
        <v>936</v>
      </c>
      <c r="D552" s="150" t="s">
        <v>952</v>
      </c>
      <c r="E552" s="150" t="s">
        <v>2705</v>
      </c>
      <c r="F552" s="150" t="s">
        <v>954</v>
      </c>
      <c r="G552" s="150" t="s">
        <v>5</v>
      </c>
      <c r="H552" s="49" t="s">
        <v>3394</v>
      </c>
      <c r="I552" s="157">
        <v>350</v>
      </c>
      <c r="J552" s="157">
        <v>250</v>
      </c>
      <c r="K552" s="49"/>
      <c r="L552" s="5"/>
      <c r="M552" s="5">
        <v>2000</v>
      </c>
      <c r="N552" s="12" t="s">
        <v>2048</v>
      </c>
      <c r="O552" s="12" t="s">
        <v>141</v>
      </c>
    </row>
    <row r="553" spans="1:15" s="6" customFormat="1" ht="15" customHeight="1" x14ac:dyDescent="0.2">
      <c r="A553" s="152">
        <v>552</v>
      </c>
      <c r="B553" s="153" t="s">
        <v>21</v>
      </c>
      <c r="C553" s="153" t="s">
        <v>936</v>
      </c>
      <c r="D553" s="153" t="s">
        <v>952</v>
      </c>
      <c r="E553" s="153" t="s">
        <v>2706</v>
      </c>
      <c r="F553" s="153" t="s">
        <v>954</v>
      </c>
      <c r="G553" s="153" t="s">
        <v>5</v>
      </c>
      <c r="H553" s="48" t="s">
        <v>3394</v>
      </c>
      <c r="I553" s="158">
        <v>150</v>
      </c>
      <c r="J553" s="158">
        <v>120</v>
      </c>
      <c r="K553" s="48"/>
      <c r="L553" s="8">
        <v>80</v>
      </c>
      <c r="M553" s="8"/>
      <c r="N553" s="13" t="s">
        <v>2048</v>
      </c>
      <c r="O553" s="13" t="s">
        <v>141</v>
      </c>
    </row>
    <row r="554" spans="1:15" s="3" customFormat="1" ht="15" customHeight="1" x14ac:dyDescent="0.2">
      <c r="A554" s="149">
        <v>553</v>
      </c>
      <c r="B554" s="150" t="s">
        <v>21</v>
      </c>
      <c r="C554" s="150" t="s">
        <v>936</v>
      </c>
      <c r="D554" s="150" t="s">
        <v>952</v>
      </c>
      <c r="E554" s="150" t="s">
        <v>2707</v>
      </c>
      <c r="F554" s="150" t="s">
        <v>954</v>
      </c>
      <c r="G554" s="150" t="s">
        <v>5</v>
      </c>
      <c r="H554" s="49" t="s">
        <v>3394</v>
      </c>
      <c r="I554" s="157">
        <v>150</v>
      </c>
      <c r="J554" s="157">
        <v>100</v>
      </c>
      <c r="K554" s="49"/>
      <c r="L554" s="5">
        <v>700</v>
      </c>
      <c r="M554" s="5"/>
      <c r="N554" s="12" t="s">
        <v>2048</v>
      </c>
      <c r="O554" s="12" t="s">
        <v>141</v>
      </c>
    </row>
    <row r="555" spans="1:15" s="6" customFormat="1" ht="15" customHeight="1" x14ac:dyDescent="0.2">
      <c r="A555" s="152">
        <v>554</v>
      </c>
      <c r="B555" s="153" t="s">
        <v>21</v>
      </c>
      <c r="C555" s="153" t="s">
        <v>936</v>
      </c>
      <c r="D555" s="153" t="s">
        <v>952</v>
      </c>
      <c r="E555" s="153" t="s">
        <v>2708</v>
      </c>
      <c r="F555" s="153" t="s">
        <v>954</v>
      </c>
      <c r="G555" s="153" t="s">
        <v>5</v>
      </c>
      <c r="H555" s="48" t="s">
        <v>3394</v>
      </c>
      <c r="I555" s="158">
        <v>150</v>
      </c>
      <c r="J555" s="158">
        <v>110</v>
      </c>
      <c r="K555" s="48"/>
      <c r="L555" s="8">
        <v>700</v>
      </c>
      <c r="M555" s="8"/>
      <c r="N555" s="13" t="s">
        <v>2048</v>
      </c>
      <c r="O555" s="13" t="s">
        <v>141</v>
      </c>
    </row>
    <row r="556" spans="1:15" s="3" customFormat="1" ht="15" customHeight="1" x14ac:dyDescent="0.2">
      <c r="A556" s="149">
        <v>555</v>
      </c>
      <c r="B556" s="150" t="s">
        <v>21</v>
      </c>
      <c r="C556" s="150" t="s">
        <v>936</v>
      </c>
      <c r="D556" s="150" t="s">
        <v>952</v>
      </c>
      <c r="E556" s="150" t="s">
        <v>2709</v>
      </c>
      <c r="F556" s="150" t="s">
        <v>954</v>
      </c>
      <c r="G556" s="150" t="s">
        <v>5</v>
      </c>
      <c r="H556" s="49" t="s">
        <v>3394</v>
      </c>
      <c r="I556" s="157">
        <v>500</v>
      </c>
      <c r="J556" s="157">
        <v>420</v>
      </c>
      <c r="K556" s="49"/>
      <c r="L556" s="5">
        <v>200</v>
      </c>
      <c r="M556" s="5"/>
      <c r="N556" s="12" t="s">
        <v>2048</v>
      </c>
      <c r="O556" s="12" t="s">
        <v>141</v>
      </c>
    </row>
    <row r="557" spans="1:15" s="6" customFormat="1" ht="15" customHeight="1" x14ac:dyDescent="0.2">
      <c r="A557" s="152">
        <v>556</v>
      </c>
      <c r="B557" s="153" t="s">
        <v>21</v>
      </c>
      <c r="C557" s="153" t="s">
        <v>936</v>
      </c>
      <c r="D557" s="153" t="s">
        <v>952</v>
      </c>
      <c r="E557" s="153" t="s">
        <v>2710</v>
      </c>
      <c r="F557" s="153" t="s">
        <v>954</v>
      </c>
      <c r="G557" s="153" t="s">
        <v>5</v>
      </c>
      <c r="H557" s="48" t="s">
        <v>3394</v>
      </c>
      <c r="I557" s="158">
        <v>100</v>
      </c>
      <c r="J557" s="158">
        <v>80</v>
      </c>
      <c r="K557" s="48"/>
      <c r="L557" s="8">
        <v>1000</v>
      </c>
      <c r="M557" s="8"/>
      <c r="N557" s="13" t="s">
        <v>2048</v>
      </c>
      <c r="O557" s="13" t="s">
        <v>141</v>
      </c>
    </row>
    <row r="558" spans="1:15" s="3" customFormat="1" ht="15" customHeight="1" x14ac:dyDescent="0.2">
      <c r="A558" s="149">
        <v>557</v>
      </c>
      <c r="B558" s="150" t="s">
        <v>21</v>
      </c>
      <c r="C558" s="150" t="s">
        <v>936</v>
      </c>
      <c r="D558" s="150" t="s">
        <v>952</v>
      </c>
      <c r="E558" s="150" t="s">
        <v>2168</v>
      </c>
      <c r="F558" s="150" t="s">
        <v>954</v>
      </c>
      <c r="G558" s="150" t="s">
        <v>5</v>
      </c>
      <c r="H558" s="49" t="s">
        <v>3394</v>
      </c>
      <c r="I558" s="157">
        <v>50</v>
      </c>
      <c r="J558" s="157">
        <v>40</v>
      </c>
      <c r="K558" s="49"/>
      <c r="L558" s="5"/>
      <c r="M558" s="5">
        <v>1000</v>
      </c>
      <c r="N558" s="12" t="s">
        <v>2048</v>
      </c>
      <c r="O558" s="12" t="s">
        <v>141</v>
      </c>
    </row>
    <row r="559" spans="1:15" s="6" customFormat="1" ht="15" customHeight="1" x14ac:dyDescent="0.2">
      <c r="A559" s="152">
        <v>558</v>
      </c>
      <c r="B559" s="153" t="s">
        <v>21</v>
      </c>
      <c r="C559" s="153" t="s">
        <v>21</v>
      </c>
      <c r="D559" s="153" t="s">
        <v>956</v>
      </c>
      <c r="E559" s="153" t="s">
        <v>2141</v>
      </c>
      <c r="F559" s="153">
        <v>833756169</v>
      </c>
      <c r="G559" s="153" t="s">
        <v>2061</v>
      </c>
      <c r="H559" s="48" t="s">
        <v>3394</v>
      </c>
      <c r="I559" s="158">
        <v>170</v>
      </c>
      <c r="J559" s="158">
        <v>150</v>
      </c>
      <c r="K559" s="48"/>
      <c r="L559" s="8" t="s">
        <v>2656</v>
      </c>
      <c r="M559" s="8"/>
      <c r="N559" s="13" t="s">
        <v>2048</v>
      </c>
      <c r="O559" s="13" t="s">
        <v>141</v>
      </c>
    </row>
    <row r="560" spans="1:15" s="3" customFormat="1" ht="15" customHeight="1" x14ac:dyDescent="0.2">
      <c r="A560" s="149">
        <v>559</v>
      </c>
      <c r="B560" s="150" t="s">
        <v>21</v>
      </c>
      <c r="C560" s="150" t="s">
        <v>21</v>
      </c>
      <c r="D560" s="150" t="s">
        <v>956</v>
      </c>
      <c r="E560" s="150" t="s">
        <v>2152</v>
      </c>
      <c r="F560" s="150">
        <v>833756169</v>
      </c>
      <c r="G560" s="150" t="s">
        <v>2061</v>
      </c>
      <c r="H560" s="49" t="s">
        <v>3394</v>
      </c>
      <c r="I560" s="157">
        <v>1500</v>
      </c>
      <c r="J560" s="157">
        <v>1400</v>
      </c>
      <c r="K560" s="49"/>
      <c r="L560" s="5" t="s">
        <v>2254</v>
      </c>
      <c r="M560" s="5"/>
      <c r="N560" s="12" t="s">
        <v>2048</v>
      </c>
      <c r="O560" s="12" t="s">
        <v>141</v>
      </c>
    </row>
    <row r="561" spans="1:15" s="6" customFormat="1" ht="15" customHeight="1" x14ac:dyDescent="0.2">
      <c r="A561" s="152">
        <v>560</v>
      </c>
      <c r="B561" s="153" t="s">
        <v>21</v>
      </c>
      <c r="C561" s="153" t="s">
        <v>21</v>
      </c>
      <c r="D561" s="153" t="s">
        <v>958</v>
      </c>
      <c r="E561" s="153" t="s">
        <v>2711</v>
      </c>
      <c r="F561" s="153">
        <v>879602759</v>
      </c>
      <c r="G561" s="153" t="s">
        <v>4</v>
      </c>
      <c r="H561" s="48" t="s">
        <v>3394</v>
      </c>
      <c r="I561" s="158">
        <v>40000</v>
      </c>
      <c r="J561" s="48" t="s">
        <v>87</v>
      </c>
      <c r="K561" s="48">
        <v>1</v>
      </c>
      <c r="L561" s="8">
        <v>4</v>
      </c>
      <c r="M561" s="8"/>
      <c r="N561" s="13" t="s">
        <v>2048</v>
      </c>
      <c r="O561" s="13" t="s">
        <v>141</v>
      </c>
    </row>
    <row r="562" spans="1:15" s="3" customFormat="1" ht="15" customHeight="1" x14ac:dyDescent="0.2">
      <c r="A562" s="149">
        <v>561</v>
      </c>
      <c r="B562" s="150" t="s">
        <v>21</v>
      </c>
      <c r="C562" s="150" t="s">
        <v>21</v>
      </c>
      <c r="D562" s="150" t="s">
        <v>960</v>
      </c>
      <c r="E562" s="150" t="s">
        <v>2461</v>
      </c>
      <c r="F562" s="150">
        <v>831284863</v>
      </c>
      <c r="G562" s="150" t="s">
        <v>2061</v>
      </c>
      <c r="H562" s="49" t="s">
        <v>3394</v>
      </c>
      <c r="I562" s="157">
        <v>130</v>
      </c>
      <c r="J562" s="157">
        <v>90</v>
      </c>
      <c r="K562" s="49"/>
      <c r="L562" s="5" t="s">
        <v>2323</v>
      </c>
      <c r="M562" s="5"/>
      <c r="N562" s="12" t="s">
        <v>2048</v>
      </c>
      <c r="O562" s="12" t="s">
        <v>141</v>
      </c>
    </row>
    <row r="563" spans="1:15" s="6" customFormat="1" ht="15" customHeight="1" x14ac:dyDescent="0.2">
      <c r="A563" s="152">
        <v>562</v>
      </c>
      <c r="B563" s="153" t="s">
        <v>21</v>
      </c>
      <c r="C563" s="153" t="s">
        <v>21</v>
      </c>
      <c r="D563" s="153" t="s">
        <v>960</v>
      </c>
      <c r="E563" s="153" t="s">
        <v>2712</v>
      </c>
      <c r="F563" s="153">
        <v>831284863</v>
      </c>
      <c r="G563" s="153" t="s">
        <v>2061</v>
      </c>
      <c r="H563" s="48" t="s">
        <v>3394</v>
      </c>
      <c r="I563" s="158">
        <v>1200</v>
      </c>
      <c r="J563" s="158">
        <v>800</v>
      </c>
      <c r="K563" s="48"/>
      <c r="L563" s="8">
        <v>3</v>
      </c>
      <c r="M563" s="8"/>
      <c r="N563" s="13" t="s">
        <v>2048</v>
      </c>
      <c r="O563" s="13" t="s">
        <v>141</v>
      </c>
    </row>
    <row r="564" spans="1:15" s="3" customFormat="1" ht="15" customHeight="1" x14ac:dyDescent="0.2">
      <c r="A564" s="149">
        <v>563</v>
      </c>
      <c r="B564" s="150" t="s">
        <v>21</v>
      </c>
      <c r="C564" s="150" t="s">
        <v>21</v>
      </c>
      <c r="D564" s="150" t="s">
        <v>960</v>
      </c>
      <c r="E564" s="150" t="s">
        <v>2713</v>
      </c>
      <c r="F564" s="150">
        <v>831284863</v>
      </c>
      <c r="G564" s="150" t="s">
        <v>2061</v>
      </c>
      <c r="H564" s="49" t="s">
        <v>3394</v>
      </c>
      <c r="I564" s="157">
        <v>500</v>
      </c>
      <c r="J564" s="157">
        <v>350</v>
      </c>
      <c r="K564" s="49"/>
      <c r="L564" s="5">
        <v>15</v>
      </c>
      <c r="M564" s="5">
        <v>180</v>
      </c>
      <c r="N564" s="12" t="s">
        <v>2048</v>
      </c>
      <c r="O564" s="12" t="s">
        <v>141</v>
      </c>
    </row>
    <row r="565" spans="1:15" s="6" customFormat="1" ht="15" customHeight="1" x14ac:dyDescent="0.2">
      <c r="A565" s="152">
        <v>564</v>
      </c>
      <c r="B565" s="153" t="s">
        <v>21</v>
      </c>
      <c r="C565" s="153" t="s">
        <v>21</v>
      </c>
      <c r="D565" s="153" t="s">
        <v>960</v>
      </c>
      <c r="E565" s="153" t="s">
        <v>2714</v>
      </c>
      <c r="F565" s="153">
        <v>831284863</v>
      </c>
      <c r="G565" s="153" t="s">
        <v>2061</v>
      </c>
      <c r="H565" s="48" t="s">
        <v>3395</v>
      </c>
      <c r="I565" s="158">
        <v>300</v>
      </c>
      <c r="J565" s="158">
        <v>220</v>
      </c>
      <c r="K565" s="48"/>
      <c r="L565" s="8">
        <v>200</v>
      </c>
      <c r="M565" s="8">
        <v>2400</v>
      </c>
      <c r="N565" s="13" t="s">
        <v>2048</v>
      </c>
      <c r="O565" s="13" t="s">
        <v>141</v>
      </c>
    </row>
    <row r="566" spans="1:15" s="3" customFormat="1" ht="15" customHeight="1" x14ac:dyDescent="0.2">
      <c r="A566" s="149">
        <v>565</v>
      </c>
      <c r="B566" s="150" t="s">
        <v>21</v>
      </c>
      <c r="C566" s="150" t="s">
        <v>21</v>
      </c>
      <c r="D566" s="150" t="s">
        <v>963</v>
      </c>
      <c r="E566" s="150" t="s">
        <v>2638</v>
      </c>
      <c r="F566" s="150">
        <v>899650289</v>
      </c>
      <c r="G566" s="150" t="s">
        <v>2061</v>
      </c>
      <c r="H566" s="49" t="s">
        <v>3394</v>
      </c>
      <c r="I566" s="157">
        <v>70</v>
      </c>
      <c r="J566" s="157">
        <v>70</v>
      </c>
      <c r="K566" s="49"/>
      <c r="L566" s="5" t="s">
        <v>2715</v>
      </c>
      <c r="M566" s="5"/>
      <c r="N566" s="12" t="s">
        <v>2048</v>
      </c>
      <c r="O566" s="12" t="s">
        <v>141</v>
      </c>
    </row>
    <row r="567" spans="1:15" s="6" customFormat="1" ht="15" customHeight="1" x14ac:dyDescent="0.2">
      <c r="A567" s="152">
        <v>566</v>
      </c>
      <c r="B567" s="153" t="s">
        <v>21</v>
      </c>
      <c r="C567" s="153" t="s">
        <v>21</v>
      </c>
      <c r="D567" s="153" t="s">
        <v>963</v>
      </c>
      <c r="E567" s="153" t="s">
        <v>2402</v>
      </c>
      <c r="F567" s="153">
        <v>899650289</v>
      </c>
      <c r="G567" s="153" t="s">
        <v>2061</v>
      </c>
      <c r="H567" s="48" t="s">
        <v>3395</v>
      </c>
      <c r="I567" s="158">
        <v>500</v>
      </c>
      <c r="J567" s="158">
        <v>480</v>
      </c>
      <c r="K567" s="48"/>
      <c r="L567" s="8">
        <v>30</v>
      </c>
      <c r="M567" s="8"/>
      <c r="N567" s="13" t="s">
        <v>141</v>
      </c>
      <c r="O567" s="13" t="s">
        <v>141</v>
      </c>
    </row>
    <row r="568" spans="1:15" s="3" customFormat="1" ht="15" customHeight="1" x14ac:dyDescent="0.2">
      <c r="A568" s="149">
        <v>567</v>
      </c>
      <c r="B568" s="150" t="s">
        <v>21</v>
      </c>
      <c r="C568" s="150" t="s">
        <v>21</v>
      </c>
      <c r="D568" s="150" t="s">
        <v>963</v>
      </c>
      <c r="E568" s="150" t="s">
        <v>2716</v>
      </c>
      <c r="F568" s="150">
        <v>899650289</v>
      </c>
      <c r="G568" s="150" t="s">
        <v>2061</v>
      </c>
      <c r="H568" s="49" t="s">
        <v>3395</v>
      </c>
      <c r="I568" s="157">
        <v>140</v>
      </c>
      <c r="J568" s="157">
        <v>120</v>
      </c>
      <c r="K568" s="49"/>
      <c r="L568" s="5" t="s">
        <v>2376</v>
      </c>
      <c r="M568" s="5"/>
      <c r="N568" s="12" t="s">
        <v>2048</v>
      </c>
      <c r="O568" s="12" t="s">
        <v>141</v>
      </c>
    </row>
    <row r="569" spans="1:15" s="6" customFormat="1" ht="15" customHeight="1" x14ac:dyDescent="0.2">
      <c r="A569" s="152">
        <v>568</v>
      </c>
      <c r="B569" s="153" t="s">
        <v>21</v>
      </c>
      <c r="C569" s="153" t="s">
        <v>21</v>
      </c>
      <c r="D569" s="153" t="s">
        <v>963</v>
      </c>
      <c r="E569" s="153" t="s">
        <v>2610</v>
      </c>
      <c r="F569" s="153">
        <v>899650289</v>
      </c>
      <c r="G569" s="153" t="s">
        <v>4</v>
      </c>
      <c r="H569" s="48" t="s">
        <v>3394</v>
      </c>
      <c r="I569" s="158">
        <v>250</v>
      </c>
      <c r="J569" s="158">
        <v>230</v>
      </c>
      <c r="K569" s="48"/>
      <c r="L569" s="8" t="s">
        <v>2717</v>
      </c>
      <c r="M569" s="8"/>
      <c r="N569" s="13" t="s">
        <v>2048</v>
      </c>
      <c r="O569" s="13" t="s">
        <v>141</v>
      </c>
    </row>
    <row r="570" spans="1:15" s="3" customFormat="1" ht="15" customHeight="1" x14ac:dyDescent="0.2">
      <c r="A570" s="149">
        <v>569</v>
      </c>
      <c r="B570" s="150" t="s">
        <v>21</v>
      </c>
      <c r="C570" s="150" t="s">
        <v>21</v>
      </c>
      <c r="D570" s="150" t="s">
        <v>965</v>
      </c>
      <c r="E570" s="150" t="s">
        <v>2716</v>
      </c>
      <c r="F570" s="150">
        <v>856138077</v>
      </c>
      <c r="G570" s="150" t="s">
        <v>2061</v>
      </c>
      <c r="H570" s="49" t="s">
        <v>3395</v>
      </c>
      <c r="I570" s="157">
        <v>130</v>
      </c>
      <c r="J570" s="157">
        <v>120</v>
      </c>
      <c r="K570" s="49">
        <v>2</v>
      </c>
      <c r="L570" s="5">
        <v>60</v>
      </c>
      <c r="M570" s="5">
        <v>720</v>
      </c>
      <c r="N570" s="12" t="s">
        <v>2048</v>
      </c>
      <c r="O570" s="12" t="s">
        <v>141</v>
      </c>
    </row>
    <row r="571" spans="1:15" s="6" customFormat="1" ht="15" customHeight="1" x14ac:dyDescent="0.2">
      <c r="A571" s="152">
        <v>570</v>
      </c>
      <c r="B571" s="153" t="s">
        <v>21</v>
      </c>
      <c r="C571" s="153" t="s">
        <v>21</v>
      </c>
      <c r="D571" s="153" t="s">
        <v>965</v>
      </c>
      <c r="E571" s="153" t="s">
        <v>2165</v>
      </c>
      <c r="F571" s="153">
        <v>856138077</v>
      </c>
      <c r="G571" s="153" t="s">
        <v>2061</v>
      </c>
      <c r="H571" s="48" t="s">
        <v>3395</v>
      </c>
      <c r="I571" s="158">
        <v>600</v>
      </c>
      <c r="J571" s="158">
        <v>550</v>
      </c>
      <c r="K571" s="48"/>
      <c r="L571" s="8">
        <v>15</v>
      </c>
      <c r="M571" s="8">
        <v>180</v>
      </c>
      <c r="N571" s="13" t="s">
        <v>2048</v>
      </c>
      <c r="O571" s="13" t="s">
        <v>141</v>
      </c>
    </row>
    <row r="572" spans="1:15" s="3" customFormat="1" ht="15" customHeight="1" x14ac:dyDescent="0.2">
      <c r="A572" s="149">
        <v>571</v>
      </c>
      <c r="B572" s="150" t="s">
        <v>21</v>
      </c>
      <c r="C572" s="150" t="s">
        <v>21</v>
      </c>
      <c r="D572" s="150" t="s">
        <v>965</v>
      </c>
      <c r="E572" s="150" t="s">
        <v>2141</v>
      </c>
      <c r="F572" s="150">
        <v>856138077</v>
      </c>
      <c r="G572" s="150" t="s">
        <v>2061</v>
      </c>
      <c r="H572" s="49" t="s">
        <v>3394</v>
      </c>
      <c r="I572" s="157">
        <v>150</v>
      </c>
      <c r="J572" s="157">
        <v>130</v>
      </c>
      <c r="K572" s="49">
        <v>3</v>
      </c>
      <c r="L572" s="5">
        <v>90</v>
      </c>
      <c r="M572" s="5">
        <v>1080</v>
      </c>
      <c r="N572" s="12" t="s">
        <v>2048</v>
      </c>
      <c r="O572" s="12" t="s">
        <v>141</v>
      </c>
    </row>
    <row r="573" spans="1:15" s="6" customFormat="1" ht="15" customHeight="1" x14ac:dyDescent="0.2">
      <c r="A573" s="152">
        <v>572</v>
      </c>
      <c r="B573" s="153" t="s">
        <v>21</v>
      </c>
      <c r="C573" s="153" t="s">
        <v>21</v>
      </c>
      <c r="D573" s="153" t="s">
        <v>967</v>
      </c>
      <c r="E573" s="153" t="s">
        <v>2718</v>
      </c>
      <c r="F573" s="153">
        <v>847084488</v>
      </c>
      <c r="G573" s="153" t="s">
        <v>4</v>
      </c>
      <c r="H573" s="48" t="s">
        <v>3394</v>
      </c>
      <c r="I573" s="158">
        <v>100</v>
      </c>
      <c r="J573" s="158">
        <v>80</v>
      </c>
      <c r="K573" s="48"/>
      <c r="L573" s="8" t="s">
        <v>2719</v>
      </c>
      <c r="M573" s="8"/>
      <c r="N573" s="13" t="s">
        <v>2048</v>
      </c>
      <c r="O573" s="13" t="s">
        <v>141</v>
      </c>
    </row>
    <row r="574" spans="1:15" s="3" customFormat="1" ht="15" customHeight="1" x14ac:dyDescent="0.2">
      <c r="A574" s="149">
        <v>573</v>
      </c>
      <c r="B574" s="150" t="s">
        <v>21</v>
      </c>
      <c r="C574" s="150" t="s">
        <v>21</v>
      </c>
      <c r="D574" s="150" t="s">
        <v>967</v>
      </c>
      <c r="E574" s="150" t="s">
        <v>2720</v>
      </c>
      <c r="F574" s="150">
        <v>847084488</v>
      </c>
      <c r="G574" s="150" t="s">
        <v>4</v>
      </c>
      <c r="H574" s="49" t="s">
        <v>3394</v>
      </c>
      <c r="I574" s="157">
        <v>350</v>
      </c>
      <c r="J574" s="157">
        <v>320</v>
      </c>
      <c r="K574" s="49"/>
      <c r="L574" s="5" t="s">
        <v>2323</v>
      </c>
      <c r="M574" s="5"/>
      <c r="N574" s="12" t="s">
        <v>2048</v>
      </c>
      <c r="O574" s="12" t="s">
        <v>141</v>
      </c>
    </row>
    <row r="575" spans="1:15" s="6" customFormat="1" ht="15" customHeight="1" x14ac:dyDescent="0.2">
      <c r="A575" s="152">
        <v>574</v>
      </c>
      <c r="B575" s="153" t="s">
        <v>21</v>
      </c>
      <c r="C575" s="153" t="s">
        <v>21</v>
      </c>
      <c r="D575" s="153" t="s">
        <v>967</v>
      </c>
      <c r="E575" s="153" t="s">
        <v>2721</v>
      </c>
      <c r="F575" s="153">
        <v>847084488</v>
      </c>
      <c r="G575" s="153" t="s">
        <v>4</v>
      </c>
      <c r="H575" s="48" t="s">
        <v>3394</v>
      </c>
      <c r="I575" s="158">
        <v>120</v>
      </c>
      <c r="J575" s="158">
        <v>100</v>
      </c>
      <c r="K575" s="48"/>
      <c r="L575" s="8">
        <v>15</v>
      </c>
      <c r="M575" s="8"/>
      <c r="N575" s="13" t="s">
        <v>2048</v>
      </c>
      <c r="O575" s="13" t="s">
        <v>141</v>
      </c>
    </row>
    <row r="576" spans="1:15" s="3" customFormat="1" ht="15" customHeight="1" x14ac:dyDescent="0.2">
      <c r="A576" s="149">
        <v>575</v>
      </c>
      <c r="B576" s="150" t="s">
        <v>21</v>
      </c>
      <c r="C576" s="150" t="s">
        <v>21</v>
      </c>
      <c r="D576" s="150" t="s">
        <v>967</v>
      </c>
      <c r="E576" s="150" t="s">
        <v>2722</v>
      </c>
      <c r="F576" s="150">
        <v>847084488</v>
      </c>
      <c r="G576" s="150" t="s">
        <v>4</v>
      </c>
      <c r="H576" s="49" t="s">
        <v>3394</v>
      </c>
      <c r="I576" s="157">
        <v>120</v>
      </c>
      <c r="J576" s="157">
        <v>100</v>
      </c>
      <c r="K576" s="49"/>
      <c r="L576" s="5" t="s">
        <v>2723</v>
      </c>
      <c r="M576" s="5"/>
      <c r="N576" s="12" t="s">
        <v>2048</v>
      </c>
      <c r="O576" s="12" t="s">
        <v>141</v>
      </c>
    </row>
    <row r="577" spans="1:15" s="6" customFormat="1" ht="15" customHeight="1" x14ac:dyDescent="0.2">
      <c r="A577" s="152">
        <v>576</v>
      </c>
      <c r="B577" s="153" t="s">
        <v>21</v>
      </c>
      <c r="C577" s="153" t="s">
        <v>21</v>
      </c>
      <c r="D577" s="153" t="s">
        <v>967</v>
      </c>
      <c r="E577" s="153" t="s">
        <v>2724</v>
      </c>
      <c r="F577" s="153">
        <v>847084488</v>
      </c>
      <c r="G577" s="153" t="s">
        <v>4</v>
      </c>
      <c r="H577" s="48" t="s">
        <v>3394</v>
      </c>
      <c r="I577" s="158">
        <v>120</v>
      </c>
      <c r="J577" s="158">
        <v>100</v>
      </c>
      <c r="K577" s="48"/>
      <c r="L577" s="8">
        <v>30</v>
      </c>
      <c r="M577" s="8"/>
      <c r="N577" s="13" t="s">
        <v>2048</v>
      </c>
      <c r="O577" s="13" t="s">
        <v>141</v>
      </c>
    </row>
    <row r="578" spans="1:15" s="3" customFormat="1" ht="15" customHeight="1" x14ac:dyDescent="0.2">
      <c r="A578" s="149">
        <v>577</v>
      </c>
      <c r="B578" s="150" t="s">
        <v>21</v>
      </c>
      <c r="C578" s="150" t="s">
        <v>21</v>
      </c>
      <c r="D578" s="150" t="s">
        <v>967</v>
      </c>
      <c r="E578" s="150" t="s">
        <v>2115</v>
      </c>
      <c r="F578" s="150">
        <v>847084488</v>
      </c>
      <c r="G578" s="150" t="s">
        <v>4</v>
      </c>
      <c r="H578" s="49" t="s">
        <v>3394</v>
      </c>
      <c r="I578" s="157">
        <v>350</v>
      </c>
      <c r="J578" s="157">
        <v>300</v>
      </c>
      <c r="K578" s="49">
        <v>1</v>
      </c>
      <c r="L578" s="5">
        <v>30</v>
      </c>
      <c r="M578" s="5"/>
      <c r="N578" s="12" t="s">
        <v>2048</v>
      </c>
      <c r="O578" s="12" t="s">
        <v>141</v>
      </c>
    </row>
    <row r="579" spans="1:15" s="6" customFormat="1" ht="15" customHeight="1" x14ac:dyDescent="0.2">
      <c r="A579" s="152">
        <v>578</v>
      </c>
      <c r="B579" s="153" t="s">
        <v>21</v>
      </c>
      <c r="C579" s="153" t="s">
        <v>21</v>
      </c>
      <c r="D579" s="153" t="s">
        <v>969</v>
      </c>
      <c r="E579" s="153" t="s">
        <v>2725</v>
      </c>
      <c r="F579" s="153">
        <v>817257727</v>
      </c>
      <c r="G579" s="153" t="s">
        <v>2061</v>
      </c>
      <c r="H579" s="48" t="s">
        <v>3395</v>
      </c>
      <c r="I579" s="158">
        <v>1500</v>
      </c>
      <c r="J579" s="158">
        <v>1200</v>
      </c>
      <c r="K579" s="48" t="s">
        <v>2153</v>
      </c>
      <c r="L579" s="8"/>
      <c r="M579" s="8"/>
      <c r="N579" s="13" t="s">
        <v>141</v>
      </c>
      <c r="O579" s="13" t="s">
        <v>141</v>
      </c>
    </row>
    <row r="580" spans="1:15" s="3" customFormat="1" ht="15" customHeight="1" x14ac:dyDescent="0.2">
      <c r="A580" s="149">
        <v>579</v>
      </c>
      <c r="B580" s="150" t="s">
        <v>21</v>
      </c>
      <c r="C580" s="150" t="s">
        <v>21</v>
      </c>
      <c r="D580" s="150" t="s">
        <v>972</v>
      </c>
      <c r="E580" s="150" t="s">
        <v>2716</v>
      </c>
      <c r="F580" s="150">
        <v>810678249</v>
      </c>
      <c r="G580" s="150" t="s">
        <v>2061</v>
      </c>
      <c r="H580" s="49" t="s">
        <v>3394</v>
      </c>
      <c r="I580" s="157">
        <v>160</v>
      </c>
      <c r="J580" s="157">
        <v>150</v>
      </c>
      <c r="K580" s="49"/>
      <c r="L580" s="5" t="s">
        <v>2254</v>
      </c>
      <c r="M580" s="5"/>
      <c r="N580" s="12" t="s">
        <v>2048</v>
      </c>
      <c r="O580" s="12" t="s">
        <v>141</v>
      </c>
    </row>
    <row r="581" spans="1:15" s="6" customFormat="1" ht="15" customHeight="1" x14ac:dyDescent="0.2">
      <c r="A581" s="152">
        <v>580</v>
      </c>
      <c r="B581" s="153" t="s">
        <v>21</v>
      </c>
      <c r="C581" s="153" t="s">
        <v>21</v>
      </c>
      <c r="D581" s="153" t="s">
        <v>972</v>
      </c>
      <c r="E581" s="153" t="s">
        <v>2141</v>
      </c>
      <c r="F581" s="153">
        <v>810678249</v>
      </c>
      <c r="G581" s="153" t="s">
        <v>2061</v>
      </c>
      <c r="H581" s="48" t="s">
        <v>3394</v>
      </c>
      <c r="I581" s="158">
        <v>130</v>
      </c>
      <c r="J581" s="158">
        <v>100</v>
      </c>
      <c r="K581" s="48"/>
      <c r="L581" s="8" t="s">
        <v>2671</v>
      </c>
      <c r="M581" s="8"/>
      <c r="N581" s="13" t="s">
        <v>2048</v>
      </c>
      <c r="O581" s="13" t="s">
        <v>141</v>
      </c>
    </row>
    <row r="582" spans="1:15" s="3" customFormat="1" ht="15" customHeight="1" x14ac:dyDescent="0.2">
      <c r="A582" s="149">
        <v>581</v>
      </c>
      <c r="B582" s="150" t="s">
        <v>21</v>
      </c>
      <c r="C582" s="150" t="s">
        <v>21</v>
      </c>
      <c r="D582" s="150" t="s">
        <v>974</v>
      </c>
      <c r="E582" s="150" t="s">
        <v>2638</v>
      </c>
      <c r="F582" s="150">
        <v>84760977</v>
      </c>
      <c r="G582" s="150" t="s">
        <v>2061</v>
      </c>
      <c r="H582" s="49" t="s">
        <v>3394</v>
      </c>
      <c r="I582" s="157">
        <v>120</v>
      </c>
      <c r="J582" s="157">
        <v>100</v>
      </c>
      <c r="K582" s="49"/>
      <c r="L582" s="5" t="s">
        <v>2481</v>
      </c>
      <c r="M582" s="5"/>
      <c r="N582" s="12" t="s">
        <v>2048</v>
      </c>
      <c r="O582" s="12" t="s">
        <v>141</v>
      </c>
    </row>
    <row r="583" spans="1:15" s="6" customFormat="1" ht="15" customHeight="1" x14ac:dyDescent="0.2">
      <c r="A583" s="152">
        <v>582</v>
      </c>
      <c r="B583" s="153" t="s">
        <v>21</v>
      </c>
      <c r="C583" s="153" t="s">
        <v>21</v>
      </c>
      <c r="D583" s="153" t="s">
        <v>974</v>
      </c>
      <c r="E583" s="153" t="s">
        <v>2141</v>
      </c>
      <c r="F583" s="153">
        <v>84760977</v>
      </c>
      <c r="G583" s="153" t="s">
        <v>2061</v>
      </c>
      <c r="H583" s="48" t="s">
        <v>3394</v>
      </c>
      <c r="I583" s="158">
        <v>130</v>
      </c>
      <c r="J583" s="158">
        <v>100</v>
      </c>
      <c r="K583" s="48"/>
      <c r="L583" s="8" t="s">
        <v>2671</v>
      </c>
      <c r="M583" s="8"/>
      <c r="N583" s="13" t="s">
        <v>2048</v>
      </c>
      <c r="O583" s="13" t="s">
        <v>141</v>
      </c>
    </row>
    <row r="584" spans="1:15" s="3" customFormat="1" ht="15" customHeight="1" x14ac:dyDescent="0.2">
      <c r="A584" s="149">
        <v>583</v>
      </c>
      <c r="B584" s="150" t="s">
        <v>21</v>
      </c>
      <c r="C584" s="150" t="s">
        <v>911</v>
      </c>
      <c r="D584" s="150" t="s">
        <v>976</v>
      </c>
      <c r="E584" s="150" t="s">
        <v>2726</v>
      </c>
      <c r="F584" s="150" t="s">
        <v>87</v>
      </c>
      <c r="G584" s="150" t="s">
        <v>2061</v>
      </c>
      <c r="H584" s="49" t="s">
        <v>3394</v>
      </c>
      <c r="I584" s="157">
        <v>350</v>
      </c>
      <c r="J584" s="157">
        <v>300</v>
      </c>
      <c r="K584" s="49" t="s">
        <v>2557</v>
      </c>
      <c r="L584" s="5"/>
      <c r="M584" s="5"/>
      <c r="N584" s="12" t="s">
        <v>2048</v>
      </c>
      <c r="O584" s="12" t="s">
        <v>141</v>
      </c>
    </row>
    <row r="585" spans="1:15" s="6" customFormat="1" ht="15" customHeight="1" x14ac:dyDescent="0.2">
      <c r="A585" s="152">
        <v>584</v>
      </c>
      <c r="B585" s="153" t="s">
        <v>21</v>
      </c>
      <c r="C585" s="153" t="s">
        <v>21</v>
      </c>
      <c r="D585" s="153" t="s">
        <v>978</v>
      </c>
      <c r="E585" s="153" t="s">
        <v>2727</v>
      </c>
      <c r="F585" s="153">
        <v>922484847</v>
      </c>
      <c r="G585" s="153" t="s">
        <v>2061</v>
      </c>
      <c r="H585" s="48" t="s">
        <v>3394</v>
      </c>
      <c r="I585" s="158">
        <v>4500</v>
      </c>
      <c r="J585" s="158">
        <v>4000</v>
      </c>
      <c r="K585" s="48"/>
      <c r="L585" s="8" t="s">
        <v>2420</v>
      </c>
      <c r="M585" s="8"/>
      <c r="N585" s="13" t="s">
        <v>2048</v>
      </c>
      <c r="O585" s="13" t="s">
        <v>141</v>
      </c>
    </row>
    <row r="586" spans="1:15" s="3" customFormat="1" ht="15" customHeight="1" x14ac:dyDescent="0.2">
      <c r="A586" s="149">
        <v>585</v>
      </c>
      <c r="B586" s="150" t="s">
        <v>21</v>
      </c>
      <c r="C586" s="150" t="s">
        <v>936</v>
      </c>
      <c r="D586" s="150" t="s">
        <v>980</v>
      </c>
      <c r="E586" s="150" t="s">
        <v>2303</v>
      </c>
      <c r="F586" s="150" t="s">
        <v>87</v>
      </c>
      <c r="G586" s="150" t="s">
        <v>2061</v>
      </c>
      <c r="H586" s="49" t="s">
        <v>3394</v>
      </c>
      <c r="I586" s="157">
        <v>60</v>
      </c>
      <c r="J586" s="157">
        <v>50</v>
      </c>
      <c r="K586" s="49"/>
      <c r="L586" s="5" t="s">
        <v>2719</v>
      </c>
      <c r="M586" s="5"/>
      <c r="N586" s="12" t="s">
        <v>2048</v>
      </c>
      <c r="O586" s="12" t="s">
        <v>141</v>
      </c>
    </row>
    <row r="587" spans="1:15" s="6" customFormat="1" ht="15" customHeight="1" x14ac:dyDescent="0.2">
      <c r="A587" s="152">
        <v>586</v>
      </c>
      <c r="B587" s="153" t="s">
        <v>21</v>
      </c>
      <c r="C587" s="153" t="s">
        <v>911</v>
      </c>
      <c r="D587" s="153" t="s">
        <v>982</v>
      </c>
      <c r="E587" s="153" t="s">
        <v>2728</v>
      </c>
      <c r="F587" s="153" t="s">
        <v>983</v>
      </c>
      <c r="G587" s="153" t="s">
        <v>2061</v>
      </c>
      <c r="H587" s="48" t="s">
        <v>3394</v>
      </c>
      <c r="I587" s="158">
        <v>450</v>
      </c>
      <c r="J587" s="158">
        <v>350</v>
      </c>
      <c r="K587" s="48"/>
      <c r="L587" s="8" t="s">
        <v>2729</v>
      </c>
      <c r="M587" s="8"/>
      <c r="N587" s="13" t="s">
        <v>2048</v>
      </c>
      <c r="O587" s="13" t="s">
        <v>141</v>
      </c>
    </row>
    <row r="588" spans="1:15" s="3" customFormat="1" ht="15" customHeight="1" x14ac:dyDescent="0.2">
      <c r="A588" s="149">
        <v>587</v>
      </c>
      <c r="B588" s="150" t="s">
        <v>21</v>
      </c>
      <c r="C588" s="150" t="s">
        <v>911</v>
      </c>
      <c r="D588" s="150" t="s">
        <v>986</v>
      </c>
      <c r="E588" s="150" t="s">
        <v>2730</v>
      </c>
      <c r="F588" s="150">
        <v>848181210</v>
      </c>
      <c r="G588" s="150" t="s">
        <v>4</v>
      </c>
      <c r="H588" s="49" t="s">
        <v>3394</v>
      </c>
      <c r="I588" s="157">
        <v>1200</v>
      </c>
      <c r="J588" s="157">
        <v>950</v>
      </c>
      <c r="K588" s="49"/>
      <c r="L588" s="5" t="s">
        <v>2671</v>
      </c>
      <c r="M588" s="5"/>
      <c r="N588" s="12" t="s">
        <v>2048</v>
      </c>
      <c r="O588" s="12" t="s">
        <v>141</v>
      </c>
    </row>
    <row r="589" spans="1:15" s="6" customFormat="1" ht="15" customHeight="1" x14ac:dyDescent="0.2">
      <c r="A589" s="152">
        <v>588</v>
      </c>
      <c r="B589" s="153" t="s">
        <v>21</v>
      </c>
      <c r="C589" s="153" t="s">
        <v>947</v>
      </c>
      <c r="D589" s="153" t="s">
        <v>988</v>
      </c>
      <c r="E589" s="153" t="s">
        <v>2115</v>
      </c>
      <c r="F589" s="153"/>
      <c r="G589" s="153" t="s">
        <v>4</v>
      </c>
      <c r="H589" s="48" t="s">
        <v>3394</v>
      </c>
      <c r="I589" s="158">
        <v>600</v>
      </c>
      <c r="J589" s="158">
        <v>500</v>
      </c>
      <c r="K589" s="48"/>
      <c r="L589" s="8">
        <v>15</v>
      </c>
      <c r="M589" s="8"/>
      <c r="N589" s="13" t="s">
        <v>2048</v>
      </c>
      <c r="O589" s="13" t="s">
        <v>141</v>
      </c>
    </row>
    <row r="590" spans="1:15" s="3" customFormat="1" ht="15" customHeight="1" x14ac:dyDescent="0.2">
      <c r="A590" s="149">
        <v>589</v>
      </c>
      <c r="B590" s="150" t="s">
        <v>21</v>
      </c>
      <c r="C590" s="150" t="s">
        <v>914</v>
      </c>
      <c r="D590" s="150" t="s">
        <v>991</v>
      </c>
      <c r="E590" s="150" t="s">
        <v>2165</v>
      </c>
      <c r="F590" s="150">
        <v>862591840</v>
      </c>
      <c r="G590" s="150" t="s">
        <v>2061</v>
      </c>
      <c r="H590" s="49" t="s">
        <v>3394</v>
      </c>
      <c r="I590" s="157">
        <v>700</v>
      </c>
      <c r="J590" s="157">
        <v>500</v>
      </c>
      <c r="K590" s="49" t="s">
        <v>2153</v>
      </c>
      <c r="L590" s="5"/>
      <c r="M590" s="5"/>
      <c r="N590" s="12" t="s">
        <v>2048</v>
      </c>
      <c r="O590" s="12" t="s">
        <v>141</v>
      </c>
    </row>
    <row r="591" spans="1:15" s="6" customFormat="1" ht="15" customHeight="1" x14ac:dyDescent="0.2">
      <c r="A591" s="152">
        <v>590</v>
      </c>
      <c r="B591" s="153" t="s">
        <v>21</v>
      </c>
      <c r="C591" s="153" t="s">
        <v>914</v>
      </c>
      <c r="D591" s="153" t="s">
        <v>991</v>
      </c>
      <c r="E591" s="153" t="s">
        <v>2141</v>
      </c>
      <c r="F591" s="153">
        <v>862591840</v>
      </c>
      <c r="G591" s="153" t="s">
        <v>2061</v>
      </c>
      <c r="H591" s="48" t="s">
        <v>3394</v>
      </c>
      <c r="I591" s="158">
        <v>150</v>
      </c>
      <c r="J591" s="158">
        <v>100</v>
      </c>
      <c r="K591" s="48" t="s">
        <v>2153</v>
      </c>
      <c r="L591" s="8"/>
      <c r="M591" s="8"/>
      <c r="N591" s="13" t="s">
        <v>2048</v>
      </c>
      <c r="O591" s="13" t="s">
        <v>141</v>
      </c>
    </row>
    <row r="592" spans="1:15" s="3" customFormat="1" ht="15" customHeight="1" x14ac:dyDescent="0.2">
      <c r="A592" s="149">
        <v>591</v>
      </c>
      <c r="B592" s="150" t="s">
        <v>21</v>
      </c>
      <c r="C592" s="150" t="s">
        <v>914</v>
      </c>
      <c r="D592" s="150" t="s">
        <v>991</v>
      </c>
      <c r="E592" s="150" t="s">
        <v>2638</v>
      </c>
      <c r="F592" s="150">
        <v>862591840</v>
      </c>
      <c r="G592" s="150" t="s">
        <v>2061</v>
      </c>
      <c r="H592" s="49" t="s">
        <v>3394</v>
      </c>
      <c r="I592" s="157">
        <v>100</v>
      </c>
      <c r="J592" s="157">
        <v>80</v>
      </c>
      <c r="K592" s="49" t="s">
        <v>2254</v>
      </c>
      <c r="L592" s="5"/>
      <c r="M592" s="5"/>
      <c r="N592" s="12" t="s">
        <v>2048</v>
      </c>
      <c r="O592" s="12" t="s">
        <v>141</v>
      </c>
    </row>
    <row r="593" spans="1:15" s="6" customFormat="1" ht="15" customHeight="1" x14ac:dyDescent="0.2">
      <c r="A593" s="152">
        <v>592</v>
      </c>
      <c r="B593" s="153" t="s">
        <v>21</v>
      </c>
      <c r="C593" s="153" t="s">
        <v>914</v>
      </c>
      <c r="D593" s="153" t="s">
        <v>994</v>
      </c>
      <c r="E593" s="153" t="s">
        <v>2141</v>
      </c>
      <c r="F593" s="153">
        <v>862591840</v>
      </c>
      <c r="G593" s="153" t="s">
        <v>2061</v>
      </c>
      <c r="H593" s="48" t="s">
        <v>3394</v>
      </c>
      <c r="I593" s="158">
        <v>150</v>
      </c>
      <c r="J593" s="158">
        <v>120</v>
      </c>
      <c r="K593" s="48"/>
      <c r="L593" s="8" t="s">
        <v>2731</v>
      </c>
      <c r="M593" s="8"/>
      <c r="N593" s="13" t="s">
        <v>2048</v>
      </c>
      <c r="O593" s="13" t="s">
        <v>141</v>
      </c>
    </row>
    <row r="594" spans="1:15" s="3" customFormat="1" ht="15" customHeight="1" x14ac:dyDescent="0.2">
      <c r="A594" s="149">
        <v>593</v>
      </c>
      <c r="B594" s="150" t="s">
        <v>21</v>
      </c>
      <c r="C594" s="150" t="s">
        <v>914</v>
      </c>
      <c r="D594" s="150" t="s">
        <v>994</v>
      </c>
      <c r="E594" s="150" t="s">
        <v>2638</v>
      </c>
      <c r="F594" s="150">
        <v>862591840</v>
      </c>
      <c r="G594" s="150" t="s">
        <v>2061</v>
      </c>
      <c r="H594" s="49" t="s">
        <v>3394</v>
      </c>
      <c r="I594" s="157">
        <v>100</v>
      </c>
      <c r="J594" s="157">
        <v>80</v>
      </c>
      <c r="K594" s="49"/>
      <c r="L594" s="5">
        <v>30</v>
      </c>
      <c r="M594" s="5"/>
      <c r="N594" s="12" t="s">
        <v>2048</v>
      </c>
      <c r="O594" s="12" t="s">
        <v>141</v>
      </c>
    </row>
    <row r="595" spans="1:15" s="6" customFormat="1" ht="15" customHeight="1" x14ac:dyDescent="0.2">
      <c r="A595" s="152">
        <v>594</v>
      </c>
      <c r="B595" s="153" t="s">
        <v>21</v>
      </c>
      <c r="C595" s="153" t="s">
        <v>914</v>
      </c>
      <c r="D595" s="153" t="s">
        <v>996</v>
      </c>
      <c r="E595" s="153" t="s">
        <v>2732</v>
      </c>
      <c r="F595" s="153"/>
      <c r="G595" s="153" t="s">
        <v>4</v>
      </c>
      <c r="H595" s="48" t="s">
        <v>3394</v>
      </c>
      <c r="I595" s="158">
        <v>120</v>
      </c>
      <c r="J595" s="158">
        <v>100</v>
      </c>
      <c r="K595" s="48"/>
      <c r="L595" s="8" t="s">
        <v>2124</v>
      </c>
      <c r="M595" s="8"/>
      <c r="N595" s="13" t="s">
        <v>2048</v>
      </c>
      <c r="O595" s="13" t="s">
        <v>141</v>
      </c>
    </row>
    <row r="596" spans="1:15" s="3" customFormat="1" ht="15" customHeight="1" x14ac:dyDescent="0.2">
      <c r="A596" s="149">
        <v>595</v>
      </c>
      <c r="B596" s="150" t="s">
        <v>21</v>
      </c>
      <c r="C596" s="150" t="s">
        <v>914</v>
      </c>
      <c r="D596" s="150" t="s">
        <v>996</v>
      </c>
      <c r="E596" s="150" t="s">
        <v>2733</v>
      </c>
      <c r="F596" s="150"/>
      <c r="G596" s="150" t="s">
        <v>4</v>
      </c>
      <c r="H596" s="49" t="s">
        <v>3394</v>
      </c>
      <c r="I596" s="157">
        <v>150</v>
      </c>
      <c r="J596" s="157">
        <v>120</v>
      </c>
      <c r="K596" s="49"/>
      <c r="L596" s="5">
        <v>30</v>
      </c>
      <c r="M596" s="5"/>
      <c r="N596" s="12" t="s">
        <v>2048</v>
      </c>
      <c r="O596" s="12" t="s">
        <v>141</v>
      </c>
    </row>
    <row r="597" spans="1:15" s="6" customFormat="1" ht="15" customHeight="1" x14ac:dyDescent="0.2">
      <c r="A597" s="152">
        <v>596</v>
      </c>
      <c r="B597" s="153" t="s">
        <v>21</v>
      </c>
      <c r="C597" s="153" t="s">
        <v>914</v>
      </c>
      <c r="D597" s="153" t="s">
        <v>996</v>
      </c>
      <c r="E597" s="153" t="s">
        <v>2141</v>
      </c>
      <c r="F597" s="153"/>
      <c r="G597" s="153" t="s">
        <v>2061</v>
      </c>
      <c r="H597" s="48" t="s">
        <v>3394</v>
      </c>
      <c r="I597" s="158">
        <v>150</v>
      </c>
      <c r="J597" s="158">
        <v>120</v>
      </c>
      <c r="K597" s="48"/>
      <c r="L597" s="8" t="s">
        <v>2671</v>
      </c>
      <c r="M597" s="8"/>
      <c r="N597" s="13" t="s">
        <v>2048</v>
      </c>
      <c r="O597" s="13" t="s">
        <v>141</v>
      </c>
    </row>
    <row r="598" spans="1:15" s="3" customFormat="1" ht="15" customHeight="1" x14ac:dyDescent="0.2">
      <c r="A598" s="149">
        <v>597</v>
      </c>
      <c r="B598" s="150" t="s">
        <v>21</v>
      </c>
      <c r="C598" s="150" t="s">
        <v>998</v>
      </c>
      <c r="D598" s="150" t="s">
        <v>999</v>
      </c>
      <c r="E598" s="150" t="s">
        <v>2734</v>
      </c>
      <c r="F598" s="150"/>
      <c r="G598" s="150" t="s">
        <v>4</v>
      </c>
      <c r="H598" s="49" t="s">
        <v>3394</v>
      </c>
      <c r="I598" s="157">
        <v>35</v>
      </c>
      <c r="J598" s="157">
        <v>30</v>
      </c>
      <c r="K598" s="49" t="s">
        <v>2735</v>
      </c>
      <c r="L598" s="5"/>
      <c r="M598" s="5"/>
      <c r="N598" s="12" t="s">
        <v>2048</v>
      </c>
      <c r="O598" s="12" t="s">
        <v>141</v>
      </c>
    </row>
    <row r="599" spans="1:15" s="6" customFormat="1" ht="15" customHeight="1" x14ac:dyDescent="0.2">
      <c r="A599" s="152">
        <v>598</v>
      </c>
      <c r="B599" s="153" t="s">
        <v>21</v>
      </c>
      <c r="C599" s="153" t="s">
        <v>998</v>
      </c>
      <c r="D599" s="153" t="s">
        <v>999</v>
      </c>
      <c r="E599" s="153" t="s">
        <v>2624</v>
      </c>
      <c r="F599" s="153"/>
      <c r="G599" s="153" t="s">
        <v>4</v>
      </c>
      <c r="H599" s="48" t="s">
        <v>3394</v>
      </c>
      <c r="I599" s="158">
        <v>35</v>
      </c>
      <c r="J599" s="158">
        <v>30</v>
      </c>
      <c r="K599" s="48" t="s">
        <v>2735</v>
      </c>
      <c r="L599" s="8"/>
      <c r="M599" s="8"/>
      <c r="N599" s="13" t="s">
        <v>2048</v>
      </c>
      <c r="O599" s="13" t="s">
        <v>141</v>
      </c>
    </row>
    <row r="600" spans="1:15" s="3" customFormat="1" ht="15" customHeight="1" x14ac:dyDescent="0.2">
      <c r="A600" s="149">
        <v>599</v>
      </c>
      <c r="B600" s="150" t="s">
        <v>21</v>
      </c>
      <c r="C600" s="150" t="s">
        <v>998</v>
      </c>
      <c r="D600" s="150" t="s">
        <v>999</v>
      </c>
      <c r="E600" s="150" t="s">
        <v>2736</v>
      </c>
      <c r="F600" s="150"/>
      <c r="G600" s="150" t="s">
        <v>4</v>
      </c>
      <c r="H600" s="49" t="s">
        <v>3394</v>
      </c>
      <c r="I600" s="157">
        <v>35</v>
      </c>
      <c r="J600" s="157">
        <v>30</v>
      </c>
      <c r="K600" s="49" t="s">
        <v>2735</v>
      </c>
      <c r="L600" s="5"/>
      <c r="M600" s="5"/>
      <c r="N600" s="12" t="s">
        <v>2048</v>
      </c>
      <c r="O600" s="12" t="s">
        <v>141</v>
      </c>
    </row>
    <row r="601" spans="1:15" s="6" customFormat="1" ht="15" customHeight="1" x14ac:dyDescent="0.2">
      <c r="A601" s="152">
        <v>600</v>
      </c>
      <c r="B601" s="153" t="s">
        <v>21</v>
      </c>
      <c r="C601" s="153" t="s">
        <v>947</v>
      </c>
      <c r="D601" s="153" t="s">
        <v>1001</v>
      </c>
      <c r="E601" s="153" t="s">
        <v>2556</v>
      </c>
      <c r="F601" s="153">
        <v>878748700</v>
      </c>
      <c r="G601" s="153" t="s">
        <v>4</v>
      </c>
      <c r="H601" s="48" t="s">
        <v>3394</v>
      </c>
      <c r="I601" s="158">
        <v>700</v>
      </c>
      <c r="J601" s="158">
        <v>600</v>
      </c>
      <c r="K601" s="48" t="s">
        <v>2737</v>
      </c>
      <c r="L601" s="8"/>
      <c r="M601" s="8"/>
      <c r="N601" s="13" t="s">
        <v>2048</v>
      </c>
      <c r="O601" s="13" t="s">
        <v>141</v>
      </c>
    </row>
    <row r="602" spans="1:15" s="3" customFormat="1" ht="15" customHeight="1" x14ac:dyDescent="0.2">
      <c r="A602" s="149">
        <v>601</v>
      </c>
      <c r="B602" s="150" t="s">
        <v>21</v>
      </c>
      <c r="C602" s="150" t="s">
        <v>911</v>
      </c>
      <c r="D602" s="150" t="s">
        <v>1003</v>
      </c>
      <c r="E602" s="150" t="s">
        <v>2115</v>
      </c>
      <c r="F602" s="150">
        <v>862589894</v>
      </c>
      <c r="G602" s="150" t="s">
        <v>4</v>
      </c>
      <c r="H602" s="49" t="s">
        <v>3394</v>
      </c>
      <c r="I602" s="157">
        <v>350</v>
      </c>
      <c r="J602" s="157">
        <v>300</v>
      </c>
      <c r="K602" s="49"/>
      <c r="L602" s="5" t="s">
        <v>2255</v>
      </c>
      <c r="M602" s="5"/>
      <c r="N602" s="12" t="s">
        <v>2048</v>
      </c>
      <c r="O602" s="12" t="s">
        <v>141</v>
      </c>
    </row>
    <row r="603" spans="1:15" s="6" customFormat="1" ht="15" customHeight="1" x14ac:dyDescent="0.2">
      <c r="A603" s="152">
        <v>602</v>
      </c>
      <c r="B603" s="153" t="s">
        <v>21</v>
      </c>
      <c r="C603" s="153" t="s">
        <v>911</v>
      </c>
      <c r="D603" s="153" t="s">
        <v>1005</v>
      </c>
      <c r="E603" s="153" t="s">
        <v>2152</v>
      </c>
      <c r="F603" s="153"/>
      <c r="G603" s="153" t="s">
        <v>2061</v>
      </c>
      <c r="H603" s="48" t="s">
        <v>3395</v>
      </c>
      <c r="I603" s="158">
        <v>1000</v>
      </c>
      <c r="J603" s="158">
        <v>900</v>
      </c>
      <c r="K603" s="48" t="s">
        <v>2153</v>
      </c>
      <c r="L603" s="8"/>
      <c r="M603" s="8"/>
      <c r="N603" s="13" t="s">
        <v>2048</v>
      </c>
      <c r="O603" s="13" t="s">
        <v>141</v>
      </c>
    </row>
    <row r="604" spans="1:15" s="3" customFormat="1" ht="15" customHeight="1" x14ac:dyDescent="0.2">
      <c r="A604" s="149">
        <v>603</v>
      </c>
      <c r="B604" s="150" t="s">
        <v>21</v>
      </c>
      <c r="C604" s="150" t="s">
        <v>911</v>
      </c>
      <c r="D604" s="150" t="s">
        <v>1005</v>
      </c>
      <c r="E604" s="150" t="s">
        <v>2738</v>
      </c>
      <c r="F604" s="150"/>
      <c r="G604" s="150" t="s">
        <v>2061</v>
      </c>
      <c r="H604" s="49" t="s">
        <v>3395</v>
      </c>
      <c r="I604" s="157">
        <v>900</v>
      </c>
      <c r="J604" s="157">
        <v>800</v>
      </c>
      <c r="K604" s="49" t="s">
        <v>2153</v>
      </c>
      <c r="L604" s="5"/>
      <c r="M604" s="5"/>
      <c r="N604" s="12" t="s">
        <v>2048</v>
      </c>
      <c r="O604" s="12" t="s">
        <v>141</v>
      </c>
    </row>
    <row r="605" spans="1:15" s="6" customFormat="1" ht="15" customHeight="1" x14ac:dyDescent="0.2">
      <c r="A605" s="152">
        <v>604</v>
      </c>
      <c r="B605" s="153" t="s">
        <v>21</v>
      </c>
      <c r="C605" s="153" t="s">
        <v>911</v>
      </c>
      <c r="D605" s="153" t="s">
        <v>1005</v>
      </c>
      <c r="E605" s="153" t="s">
        <v>2667</v>
      </c>
      <c r="F605" s="153"/>
      <c r="G605" s="153" t="s">
        <v>2061</v>
      </c>
      <c r="H605" s="48" t="s">
        <v>3394</v>
      </c>
      <c r="I605" s="158">
        <v>1400</v>
      </c>
      <c r="J605" s="158">
        <v>1300</v>
      </c>
      <c r="K605" s="48" t="s">
        <v>2739</v>
      </c>
      <c r="L605" s="8"/>
      <c r="M605" s="8"/>
      <c r="N605" s="13" t="s">
        <v>2048</v>
      </c>
      <c r="O605" s="13" t="s">
        <v>141</v>
      </c>
    </row>
    <row r="606" spans="1:15" s="3" customFormat="1" ht="15" customHeight="1" x14ac:dyDescent="0.2">
      <c r="A606" s="149">
        <v>605</v>
      </c>
      <c r="B606" s="150" t="s">
        <v>21</v>
      </c>
      <c r="C606" s="150" t="s">
        <v>21</v>
      </c>
      <c r="D606" s="150" t="s">
        <v>1007</v>
      </c>
      <c r="E606" s="150" t="s">
        <v>2740</v>
      </c>
      <c r="F606" s="150"/>
      <c r="G606" s="150" t="s">
        <v>4</v>
      </c>
      <c r="H606" s="49" t="s">
        <v>3394</v>
      </c>
      <c r="I606" s="157">
        <v>89</v>
      </c>
      <c r="J606" s="157">
        <v>70</v>
      </c>
      <c r="K606" s="49" t="s">
        <v>2741</v>
      </c>
      <c r="L606" s="5"/>
      <c r="M606" s="5"/>
      <c r="N606" s="12" t="s">
        <v>2048</v>
      </c>
      <c r="O606" s="12" t="s">
        <v>141</v>
      </c>
    </row>
    <row r="607" spans="1:15" s="6" customFormat="1" ht="15" customHeight="1" x14ac:dyDescent="0.2">
      <c r="A607" s="152">
        <v>606</v>
      </c>
      <c r="B607" s="153" t="s">
        <v>21</v>
      </c>
      <c r="C607" s="153" t="s">
        <v>21</v>
      </c>
      <c r="D607" s="153" t="s">
        <v>1007</v>
      </c>
      <c r="E607" s="153" t="s">
        <v>2742</v>
      </c>
      <c r="F607" s="153"/>
      <c r="G607" s="153" t="s">
        <v>4</v>
      </c>
      <c r="H607" s="48" t="s">
        <v>3394</v>
      </c>
      <c r="I607" s="158">
        <v>120</v>
      </c>
      <c r="J607" s="158">
        <v>100</v>
      </c>
      <c r="K607" s="48" t="s">
        <v>2462</v>
      </c>
      <c r="L607" s="8"/>
      <c r="M607" s="8"/>
      <c r="N607" s="13" t="s">
        <v>2048</v>
      </c>
      <c r="O607" s="13" t="s">
        <v>141</v>
      </c>
    </row>
    <row r="608" spans="1:15" s="3" customFormat="1" ht="15" customHeight="1" x14ac:dyDescent="0.2">
      <c r="A608" s="149">
        <v>607</v>
      </c>
      <c r="B608" s="150" t="s">
        <v>21</v>
      </c>
      <c r="C608" s="150" t="s">
        <v>21</v>
      </c>
      <c r="D608" s="150" t="s">
        <v>1009</v>
      </c>
      <c r="E608" s="150" t="s">
        <v>2743</v>
      </c>
      <c r="F608" s="150">
        <v>980956414</v>
      </c>
      <c r="G608" s="150" t="s">
        <v>5</v>
      </c>
      <c r="H608" s="49" t="s">
        <v>3394</v>
      </c>
      <c r="I608" s="157">
        <v>120</v>
      </c>
      <c r="J608" s="157">
        <v>100</v>
      </c>
      <c r="K608" s="49" t="s">
        <v>2744</v>
      </c>
      <c r="L608" s="5"/>
      <c r="M608" s="5"/>
      <c r="N608" s="12" t="s">
        <v>2048</v>
      </c>
      <c r="O608" s="12" t="s">
        <v>141</v>
      </c>
    </row>
    <row r="609" spans="1:15" s="6" customFormat="1" ht="15" customHeight="1" x14ac:dyDescent="0.2">
      <c r="A609" s="152">
        <v>608</v>
      </c>
      <c r="B609" s="153" t="s">
        <v>21</v>
      </c>
      <c r="C609" s="153" t="s">
        <v>21</v>
      </c>
      <c r="D609" s="153" t="s">
        <v>1009</v>
      </c>
      <c r="E609" s="153" t="s">
        <v>2745</v>
      </c>
      <c r="F609" s="153">
        <v>980956414</v>
      </c>
      <c r="G609" s="153" t="s">
        <v>5</v>
      </c>
      <c r="H609" s="48" t="s">
        <v>3394</v>
      </c>
      <c r="I609" s="158">
        <v>120</v>
      </c>
      <c r="J609" s="158">
        <v>100</v>
      </c>
      <c r="K609" s="48" t="s">
        <v>2744</v>
      </c>
      <c r="L609" s="8"/>
      <c r="M609" s="8"/>
      <c r="N609" s="13" t="s">
        <v>2048</v>
      </c>
      <c r="O609" s="13" t="s">
        <v>141</v>
      </c>
    </row>
    <row r="610" spans="1:15" s="3" customFormat="1" ht="15" customHeight="1" x14ac:dyDescent="0.2">
      <c r="A610" s="149">
        <v>609</v>
      </c>
      <c r="B610" s="150" t="s">
        <v>21</v>
      </c>
      <c r="C610" s="150" t="s">
        <v>21</v>
      </c>
      <c r="D610" s="150" t="s">
        <v>1009</v>
      </c>
      <c r="E610" s="150" t="s">
        <v>2746</v>
      </c>
      <c r="F610" s="150">
        <v>980956414</v>
      </c>
      <c r="G610" s="150" t="s">
        <v>5</v>
      </c>
      <c r="H610" s="49" t="s">
        <v>3394</v>
      </c>
      <c r="I610" s="157">
        <v>130</v>
      </c>
      <c r="J610" s="157">
        <v>100</v>
      </c>
      <c r="K610" s="49" t="s">
        <v>2744</v>
      </c>
      <c r="L610" s="5"/>
      <c r="M610" s="5"/>
      <c r="N610" s="12" t="s">
        <v>2048</v>
      </c>
      <c r="O610" s="12" t="s">
        <v>141</v>
      </c>
    </row>
    <row r="611" spans="1:15" s="6" customFormat="1" ht="15" customHeight="1" x14ac:dyDescent="0.2">
      <c r="A611" s="152">
        <v>610</v>
      </c>
      <c r="B611" s="153" t="s">
        <v>21</v>
      </c>
      <c r="C611" s="153" t="s">
        <v>911</v>
      </c>
      <c r="D611" s="153" t="s">
        <v>1012</v>
      </c>
      <c r="E611" s="153" t="s">
        <v>2747</v>
      </c>
      <c r="F611" s="153">
        <v>818866758</v>
      </c>
      <c r="G611" s="153" t="s">
        <v>1</v>
      </c>
      <c r="H611" s="48" t="s">
        <v>3394</v>
      </c>
      <c r="I611" s="158">
        <v>120</v>
      </c>
      <c r="J611" s="158">
        <v>100</v>
      </c>
      <c r="K611" s="48"/>
      <c r="L611" s="8"/>
      <c r="M611" s="8" t="s">
        <v>2748</v>
      </c>
      <c r="N611" s="13" t="s">
        <v>2048</v>
      </c>
      <c r="O611" s="13" t="s">
        <v>141</v>
      </c>
    </row>
    <row r="612" spans="1:15" s="3" customFormat="1" ht="15" customHeight="1" x14ac:dyDescent="0.2">
      <c r="A612" s="149">
        <v>611</v>
      </c>
      <c r="B612" s="150" t="s">
        <v>21</v>
      </c>
      <c r="C612" s="150" t="s">
        <v>911</v>
      </c>
      <c r="D612" s="150" t="s">
        <v>1012</v>
      </c>
      <c r="E612" s="150" t="s">
        <v>2749</v>
      </c>
      <c r="F612" s="150">
        <v>818866758</v>
      </c>
      <c r="G612" s="150" t="s">
        <v>1</v>
      </c>
      <c r="H612" s="49" t="s">
        <v>3394</v>
      </c>
      <c r="I612" s="157">
        <v>300</v>
      </c>
      <c r="J612" s="157">
        <v>250</v>
      </c>
      <c r="K612" s="49"/>
      <c r="L612" s="5"/>
      <c r="M612" s="5" t="s">
        <v>2750</v>
      </c>
      <c r="N612" s="12" t="s">
        <v>2048</v>
      </c>
      <c r="O612" s="12" t="s">
        <v>141</v>
      </c>
    </row>
    <row r="613" spans="1:15" s="6" customFormat="1" ht="15" customHeight="1" x14ac:dyDescent="0.2">
      <c r="A613" s="152">
        <v>612</v>
      </c>
      <c r="B613" s="153" t="s">
        <v>21</v>
      </c>
      <c r="C613" s="153" t="s">
        <v>21</v>
      </c>
      <c r="D613" s="153" t="s">
        <v>1015</v>
      </c>
      <c r="E613" s="153" t="s">
        <v>2751</v>
      </c>
      <c r="F613" s="153">
        <v>821472088</v>
      </c>
      <c r="G613" s="153" t="s">
        <v>5</v>
      </c>
      <c r="H613" s="48" t="s">
        <v>3394</v>
      </c>
      <c r="I613" s="158">
        <v>80</v>
      </c>
      <c r="J613" s="158">
        <v>70</v>
      </c>
      <c r="K613" s="48">
        <v>20</v>
      </c>
      <c r="L613" s="8"/>
      <c r="M613" s="8"/>
      <c r="N613" s="13" t="s">
        <v>2048</v>
      </c>
      <c r="O613" s="13" t="s">
        <v>141</v>
      </c>
    </row>
    <row r="614" spans="1:15" s="3" customFormat="1" ht="15" customHeight="1" x14ac:dyDescent="0.2">
      <c r="A614" s="149">
        <v>613</v>
      </c>
      <c r="B614" s="150" t="s">
        <v>21</v>
      </c>
      <c r="C614" s="150" t="s">
        <v>21</v>
      </c>
      <c r="D614" s="150" t="s">
        <v>1015</v>
      </c>
      <c r="E614" s="150" t="s">
        <v>2752</v>
      </c>
      <c r="F614" s="150">
        <v>821472088</v>
      </c>
      <c r="G614" s="150" t="s">
        <v>5</v>
      </c>
      <c r="H614" s="49" t="s">
        <v>3394</v>
      </c>
      <c r="I614" s="157">
        <v>50</v>
      </c>
      <c r="J614" s="157">
        <v>40</v>
      </c>
      <c r="K614" s="49">
        <v>20</v>
      </c>
      <c r="L614" s="5"/>
      <c r="M614" s="5"/>
      <c r="N614" s="12" t="s">
        <v>2048</v>
      </c>
      <c r="O614" s="12" t="s">
        <v>141</v>
      </c>
    </row>
    <row r="615" spans="1:15" s="6" customFormat="1" ht="15" customHeight="1" x14ac:dyDescent="0.2">
      <c r="A615" s="152">
        <v>614</v>
      </c>
      <c r="B615" s="153" t="s">
        <v>21</v>
      </c>
      <c r="C615" s="153" t="s">
        <v>21</v>
      </c>
      <c r="D615" s="153" t="s">
        <v>1017</v>
      </c>
      <c r="E615" s="153" t="s">
        <v>2753</v>
      </c>
      <c r="F615" s="153">
        <v>833778979</v>
      </c>
      <c r="G615" s="153" t="s">
        <v>4</v>
      </c>
      <c r="H615" s="48" t="s">
        <v>3394</v>
      </c>
      <c r="I615" s="158">
        <v>190</v>
      </c>
      <c r="J615" s="158">
        <v>180</v>
      </c>
      <c r="K615" s="48" t="s">
        <v>2737</v>
      </c>
      <c r="L615" s="8"/>
      <c r="M615" s="8"/>
      <c r="N615" s="13" t="s">
        <v>2048</v>
      </c>
      <c r="O615" s="13" t="s">
        <v>141</v>
      </c>
    </row>
    <row r="616" spans="1:15" s="3" customFormat="1" ht="15" customHeight="1" x14ac:dyDescent="0.2">
      <c r="A616" s="149">
        <v>615</v>
      </c>
      <c r="B616" s="150" t="s">
        <v>21</v>
      </c>
      <c r="C616" s="150" t="s">
        <v>21</v>
      </c>
      <c r="D616" s="150" t="s">
        <v>1019</v>
      </c>
      <c r="E616" s="150" t="s">
        <v>1019</v>
      </c>
      <c r="F616" s="150">
        <v>818746673</v>
      </c>
      <c r="G616" s="150" t="s">
        <v>1</v>
      </c>
      <c r="H616" s="49" t="s">
        <v>3394</v>
      </c>
      <c r="I616" s="157">
        <v>30</v>
      </c>
      <c r="J616" s="49" t="s">
        <v>87</v>
      </c>
      <c r="K616" s="49"/>
      <c r="L616" s="5"/>
      <c r="M616" s="5"/>
      <c r="N616" s="12" t="s">
        <v>2048</v>
      </c>
      <c r="O616" s="12" t="s">
        <v>141</v>
      </c>
    </row>
    <row r="617" spans="1:15" s="6" customFormat="1" ht="15" customHeight="1" x14ac:dyDescent="0.2">
      <c r="A617" s="152">
        <v>616</v>
      </c>
      <c r="B617" s="153" t="s">
        <v>11</v>
      </c>
      <c r="C617" s="153" t="s">
        <v>1021</v>
      </c>
      <c r="D617" s="153" t="s">
        <v>1022</v>
      </c>
      <c r="E617" s="153" t="s">
        <v>2754</v>
      </c>
      <c r="F617" s="153" t="s">
        <v>1023</v>
      </c>
      <c r="G617" s="153" t="s">
        <v>4</v>
      </c>
      <c r="H617" s="48" t="s">
        <v>3394</v>
      </c>
      <c r="I617" s="158">
        <v>100</v>
      </c>
      <c r="J617" s="158">
        <v>80</v>
      </c>
      <c r="K617" s="48">
        <v>2</v>
      </c>
      <c r="L617" s="8"/>
      <c r="M617" s="8"/>
      <c r="N617" s="13" t="s">
        <v>2048</v>
      </c>
      <c r="O617" s="13" t="s">
        <v>141</v>
      </c>
    </row>
    <row r="618" spans="1:15" s="3" customFormat="1" ht="15" customHeight="1" x14ac:dyDescent="0.2">
      <c r="A618" s="149">
        <v>617</v>
      </c>
      <c r="B618" s="150" t="s">
        <v>11</v>
      </c>
      <c r="C618" s="150" t="s">
        <v>1025</v>
      </c>
      <c r="D618" s="150" t="s">
        <v>1026</v>
      </c>
      <c r="E618" s="150" t="s">
        <v>2755</v>
      </c>
      <c r="F618" s="150" t="s">
        <v>1027</v>
      </c>
      <c r="G618" s="150" t="s">
        <v>1</v>
      </c>
      <c r="H618" s="49" t="s">
        <v>3393</v>
      </c>
      <c r="I618" s="157">
        <v>30</v>
      </c>
      <c r="J618" s="157">
        <v>28</v>
      </c>
      <c r="K618" s="49">
        <v>3000</v>
      </c>
      <c r="L618" s="5"/>
      <c r="M618" s="5"/>
      <c r="N618" s="12" t="s">
        <v>2048</v>
      </c>
      <c r="O618" s="12" t="s">
        <v>141</v>
      </c>
    </row>
    <row r="619" spans="1:15" s="6" customFormat="1" ht="15" customHeight="1" x14ac:dyDescent="0.2">
      <c r="A619" s="152">
        <v>618</v>
      </c>
      <c r="B619" s="153" t="s">
        <v>11</v>
      </c>
      <c r="C619" s="153" t="s">
        <v>1029</v>
      </c>
      <c r="D619" s="153" t="s">
        <v>1030</v>
      </c>
      <c r="E619" s="153" t="s">
        <v>2756</v>
      </c>
      <c r="F619" s="153" t="s">
        <v>1032</v>
      </c>
      <c r="G619" s="153" t="s">
        <v>1</v>
      </c>
      <c r="H619" s="48" t="s">
        <v>3393</v>
      </c>
      <c r="I619" s="158">
        <v>52</v>
      </c>
      <c r="J619" s="158">
        <v>45</v>
      </c>
      <c r="K619" s="48">
        <v>480</v>
      </c>
      <c r="L619" s="8"/>
      <c r="M619" s="8"/>
      <c r="N619" s="13" t="s">
        <v>2048</v>
      </c>
      <c r="O619" s="13" t="s">
        <v>2048</v>
      </c>
    </row>
    <row r="620" spans="1:15" s="3" customFormat="1" ht="15" customHeight="1" x14ac:dyDescent="0.2">
      <c r="A620" s="149">
        <v>619</v>
      </c>
      <c r="B620" s="150" t="s">
        <v>11</v>
      </c>
      <c r="C620" s="150" t="s">
        <v>1034</v>
      </c>
      <c r="D620" s="150" t="s">
        <v>1035</v>
      </c>
      <c r="E620" s="150" t="s">
        <v>2364</v>
      </c>
      <c r="F620" s="150" t="s">
        <v>1036</v>
      </c>
      <c r="G620" s="150" t="s">
        <v>2061</v>
      </c>
      <c r="H620" s="49" t="s">
        <v>3396</v>
      </c>
      <c r="I620" s="157">
        <v>700</v>
      </c>
      <c r="J620" s="157">
        <v>650</v>
      </c>
      <c r="K620" s="49" t="s">
        <v>2154</v>
      </c>
      <c r="L620" s="5" t="s">
        <v>2729</v>
      </c>
      <c r="M620" s="5" t="s">
        <v>2757</v>
      </c>
      <c r="N620" s="12" t="s">
        <v>2048</v>
      </c>
      <c r="O620" s="12" t="s">
        <v>141</v>
      </c>
    </row>
    <row r="621" spans="1:15" s="6" customFormat="1" ht="15" customHeight="1" x14ac:dyDescent="0.2">
      <c r="A621" s="152">
        <v>620</v>
      </c>
      <c r="B621" s="153" t="s">
        <v>11</v>
      </c>
      <c r="C621" s="153" t="s">
        <v>1034</v>
      </c>
      <c r="D621" s="153" t="s">
        <v>1035</v>
      </c>
      <c r="E621" s="153" t="s">
        <v>2152</v>
      </c>
      <c r="F621" s="153" t="s">
        <v>1036</v>
      </c>
      <c r="G621" s="153" t="s">
        <v>2061</v>
      </c>
      <c r="H621" s="48" t="s">
        <v>3393</v>
      </c>
      <c r="I621" s="158">
        <v>5000</v>
      </c>
      <c r="J621" s="158">
        <v>4500</v>
      </c>
      <c r="K621" s="48" t="s">
        <v>2662</v>
      </c>
      <c r="L621" s="8">
        <v>50</v>
      </c>
      <c r="M621" s="8">
        <v>600</v>
      </c>
      <c r="N621" s="13" t="s">
        <v>2048</v>
      </c>
      <c r="O621" s="13" t="s">
        <v>141</v>
      </c>
    </row>
    <row r="622" spans="1:15" s="3" customFormat="1" ht="15" customHeight="1" x14ac:dyDescent="0.2">
      <c r="A622" s="149">
        <v>621</v>
      </c>
      <c r="B622" s="150" t="s">
        <v>11</v>
      </c>
      <c r="C622" s="150" t="s">
        <v>1034</v>
      </c>
      <c r="D622" s="150" t="s">
        <v>1038</v>
      </c>
      <c r="E622" s="150" t="s">
        <v>2152</v>
      </c>
      <c r="F622" s="150" t="s">
        <v>1039</v>
      </c>
      <c r="G622" s="150" t="s">
        <v>2061</v>
      </c>
      <c r="H622" s="49" t="s">
        <v>3394</v>
      </c>
      <c r="I622" s="157">
        <v>7200</v>
      </c>
      <c r="J622" s="157">
        <v>7000</v>
      </c>
      <c r="K622" s="49"/>
      <c r="L622" s="5">
        <v>1</v>
      </c>
      <c r="M622" s="5"/>
      <c r="N622" s="12" t="s">
        <v>2048</v>
      </c>
      <c r="O622" s="12" t="s">
        <v>141</v>
      </c>
    </row>
    <row r="623" spans="1:15" s="6" customFormat="1" ht="15" customHeight="1" x14ac:dyDescent="0.2">
      <c r="A623" s="152">
        <v>622</v>
      </c>
      <c r="B623" s="153" t="s">
        <v>11</v>
      </c>
      <c r="C623" s="153" t="s">
        <v>1021</v>
      </c>
      <c r="D623" s="153" t="s">
        <v>1041</v>
      </c>
      <c r="E623" s="153" t="s">
        <v>2758</v>
      </c>
      <c r="F623" s="153" t="s">
        <v>1042</v>
      </c>
      <c r="G623" s="153" t="s">
        <v>1</v>
      </c>
      <c r="H623" s="48" t="s">
        <v>3394</v>
      </c>
      <c r="I623" s="158">
        <v>10</v>
      </c>
      <c r="J623" s="158">
        <v>9</v>
      </c>
      <c r="K623" s="48">
        <v>20</v>
      </c>
      <c r="L623" s="8"/>
      <c r="M623" s="8"/>
      <c r="N623" s="13" t="s">
        <v>2048</v>
      </c>
      <c r="O623" s="13" t="s">
        <v>141</v>
      </c>
    </row>
    <row r="624" spans="1:15" s="3" customFormat="1" ht="15" customHeight="1" x14ac:dyDescent="0.2">
      <c r="A624" s="149">
        <v>623</v>
      </c>
      <c r="B624" s="150" t="s">
        <v>11</v>
      </c>
      <c r="C624" s="150" t="s">
        <v>1021</v>
      </c>
      <c r="D624" s="150" t="s">
        <v>1041</v>
      </c>
      <c r="E624" s="150" t="s">
        <v>2759</v>
      </c>
      <c r="F624" s="150" t="s">
        <v>1042</v>
      </c>
      <c r="G624" s="150" t="s">
        <v>1</v>
      </c>
      <c r="H624" s="49" t="s">
        <v>3394</v>
      </c>
      <c r="I624" s="157">
        <v>10</v>
      </c>
      <c r="J624" s="157">
        <v>8</v>
      </c>
      <c r="K624" s="49"/>
      <c r="L624" s="5">
        <v>360</v>
      </c>
      <c r="M624" s="5"/>
      <c r="N624" s="12" t="s">
        <v>2048</v>
      </c>
      <c r="O624" s="12" t="s">
        <v>141</v>
      </c>
    </row>
    <row r="625" spans="1:15" s="6" customFormat="1" ht="15" customHeight="1" x14ac:dyDescent="0.2">
      <c r="A625" s="152">
        <v>624</v>
      </c>
      <c r="B625" s="153" t="s">
        <v>11</v>
      </c>
      <c r="C625" s="153" t="s">
        <v>1021</v>
      </c>
      <c r="D625" s="153" t="s">
        <v>1041</v>
      </c>
      <c r="E625" s="153" t="s">
        <v>2760</v>
      </c>
      <c r="F625" s="153" t="s">
        <v>1042</v>
      </c>
      <c r="G625" s="153" t="s">
        <v>4</v>
      </c>
      <c r="H625" s="48" t="s">
        <v>3394</v>
      </c>
      <c r="I625" s="158">
        <v>60</v>
      </c>
      <c r="J625" s="158">
        <v>50</v>
      </c>
      <c r="K625" s="48"/>
      <c r="L625" s="8">
        <v>10</v>
      </c>
      <c r="M625" s="8"/>
      <c r="N625" s="13" t="s">
        <v>2048</v>
      </c>
      <c r="O625" s="13" t="s">
        <v>141</v>
      </c>
    </row>
    <row r="626" spans="1:15" s="3" customFormat="1" ht="15" customHeight="1" x14ac:dyDescent="0.2">
      <c r="A626" s="149">
        <v>625</v>
      </c>
      <c r="B626" s="150" t="s">
        <v>11</v>
      </c>
      <c r="C626" s="150" t="s">
        <v>1044</v>
      </c>
      <c r="D626" s="150" t="s">
        <v>1045</v>
      </c>
      <c r="E626" s="150" t="s">
        <v>2761</v>
      </c>
      <c r="F626" s="150" t="s">
        <v>1047</v>
      </c>
      <c r="G626" s="150" t="s">
        <v>4</v>
      </c>
      <c r="H626" s="49" t="s">
        <v>3394</v>
      </c>
      <c r="I626" s="157">
        <v>250</v>
      </c>
      <c r="J626" s="157">
        <v>180</v>
      </c>
      <c r="K626" s="49"/>
      <c r="L626" s="5">
        <v>60</v>
      </c>
      <c r="M626" s="5"/>
      <c r="N626" s="12" t="s">
        <v>2048</v>
      </c>
      <c r="O626" s="12" t="s">
        <v>141</v>
      </c>
    </row>
    <row r="627" spans="1:15" s="6" customFormat="1" ht="15" customHeight="1" x14ac:dyDescent="0.2">
      <c r="A627" s="152">
        <v>626</v>
      </c>
      <c r="B627" s="153" t="s">
        <v>11</v>
      </c>
      <c r="C627" s="153" t="s">
        <v>1044</v>
      </c>
      <c r="D627" s="153" t="s">
        <v>1049</v>
      </c>
      <c r="E627" s="153" t="s">
        <v>2556</v>
      </c>
      <c r="F627" s="153" t="s">
        <v>1050</v>
      </c>
      <c r="G627" s="153" t="s">
        <v>4</v>
      </c>
      <c r="H627" s="48" t="s">
        <v>3394</v>
      </c>
      <c r="I627" s="158">
        <v>500</v>
      </c>
      <c r="J627" s="158">
        <v>500</v>
      </c>
      <c r="K627" s="48"/>
      <c r="L627" s="8">
        <v>50</v>
      </c>
      <c r="M627" s="8"/>
      <c r="N627" s="13" t="s">
        <v>2048</v>
      </c>
      <c r="O627" s="13" t="s">
        <v>2048</v>
      </c>
    </row>
    <row r="628" spans="1:15" s="3" customFormat="1" ht="15" customHeight="1" x14ac:dyDescent="0.2">
      <c r="A628" s="149">
        <v>627</v>
      </c>
      <c r="B628" s="150" t="s">
        <v>11</v>
      </c>
      <c r="C628" s="150" t="s">
        <v>1044</v>
      </c>
      <c r="D628" s="150" t="s">
        <v>1052</v>
      </c>
      <c r="E628" s="150" t="s">
        <v>2762</v>
      </c>
      <c r="F628" s="150" t="s">
        <v>1054</v>
      </c>
      <c r="G628" s="150" t="s">
        <v>1</v>
      </c>
      <c r="H628" s="49" t="s">
        <v>3394</v>
      </c>
      <c r="I628" s="157">
        <v>35</v>
      </c>
      <c r="J628" s="157">
        <v>30</v>
      </c>
      <c r="K628" s="49">
        <v>100</v>
      </c>
      <c r="L628" s="5"/>
      <c r="M628" s="5"/>
      <c r="N628" s="12" t="s">
        <v>2048</v>
      </c>
      <c r="O628" s="12" t="s">
        <v>141</v>
      </c>
    </row>
    <row r="629" spans="1:15" s="6" customFormat="1" ht="15" customHeight="1" x14ac:dyDescent="0.2">
      <c r="A629" s="152">
        <v>628</v>
      </c>
      <c r="B629" s="153" t="s">
        <v>11</v>
      </c>
      <c r="C629" s="153" t="s">
        <v>1034</v>
      </c>
      <c r="D629" s="153" t="s">
        <v>1056</v>
      </c>
      <c r="E629" s="153" t="s">
        <v>2763</v>
      </c>
      <c r="F629" s="153" t="s">
        <v>1058</v>
      </c>
      <c r="G629" s="153" t="s">
        <v>1</v>
      </c>
      <c r="H629" s="48" t="s">
        <v>3394</v>
      </c>
      <c r="I629" s="158">
        <v>10</v>
      </c>
      <c r="J629" s="158">
        <v>8</v>
      </c>
      <c r="K629" s="48">
        <v>1000</v>
      </c>
      <c r="L629" s="8"/>
      <c r="M629" s="8"/>
      <c r="N629" s="13" t="s">
        <v>2048</v>
      </c>
      <c r="O629" s="13" t="s">
        <v>141</v>
      </c>
    </row>
    <row r="630" spans="1:15" s="3" customFormat="1" ht="15" customHeight="1" x14ac:dyDescent="0.2">
      <c r="A630" s="149">
        <v>629</v>
      </c>
      <c r="B630" s="150" t="s">
        <v>11</v>
      </c>
      <c r="C630" s="150" t="s">
        <v>1029</v>
      </c>
      <c r="D630" s="150" t="s">
        <v>1060</v>
      </c>
      <c r="E630" s="150" t="s">
        <v>2141</v>
      </c>
      <c r="F630" s="150" t="s">
        <v>1061</v>
      </c>
      <c r="G630" s="150" t="s">
        <v>2061</v>
      </c>
      <c r="H630" s="49" t="s">
        <v>3394</v>
      </c>
      <c r="I630" s="157">
        <v>200</v>
      </c>
      <c r="J630" s="157">
        <v>150</v>
      </c>
      <c r="K630" s="49">
        <v>1</v>
      </c>
      <c r="L630" s="5"/>
      <c r="M630" s="5"/>
      <c r="N630" s="12" t="s">
        <v>2048</v>
      </c>
      <c r="O630" s="12" t="s">
        <v>141</v>
      </c>
    </row>
    <row r="631" spans="1:15" s="6" customFormat="1" ht="15" customHeight="1" x14ac:dyDescent="0.2">
      <c r="A631" s="152">
        <v>630</v>
      </c>
      <c r="B631" s="153" t="s">
        <v>11</v>
      </c>
      <c r="C631" s="153" t="s">
        <v>1063</v>
      </c>
      <c r="D631" s="153" t="s">
        <v>1064</v>
      </c>
      <c r="E631" s="153" t="s">
        <v>2764</v>
      </c>
      <c r="F631" s="153" t="s">
        <v>1066</v>
      </c>
      <c r="G631" s="153" t="s">
        <v>1</v>
      </c>
      <c r="H631" s="48" t="s">
        <v>3394</v>
      </c>
      <c r="I631" s="158">
        <v>20</v>
      </c>
      <c r="J631" s="158">
        <v>18</v>
      </c>
      <c r="K631" s="48"/>
      <c r="L631" s="8"/>
      <c r="M631" s="8">
        <v>100000</v>
      </c>
      <c r="N631" s="13" t="s">
        <v>2048</v>
      </c>
      <c r="O631" s="13" t="s">
        <v>2048</v>
      </c>
    </row>
    <row r="632" spans="1:15" s="3" customFormat="1" ht="15" customHeight="1" x14ac:dyDescent="0.2">
      <c r="A632" s="149">
        <v>631</v>
      </c>
      <c r="B632" s="150" t="s">
        <v>11</v>
      </c>
      <c r="C632" s="150" t="s">
        <v>1034</v>
      </c>
      <c r="D632" s="150" t="s">
        <v>1068</v>
      </c>
      <c r="E632" s="150" t="s">
        <v>2765</v>
      </c>
      <c r="F632" s="150" t="s">
        <v>1069</v>
      </c>
      <c r="G632" s="150" t="s">
        <v>4</v>
      </c>
      <c r="H632" s="49" t="s">
        <v>3394</v>
      </c>
      <c r="I632" s="157">
        <v>350</v>
      </c>
      <c r="J632" s="157">
        <v>250</v>
      </c>
      <c r="K632" s="49" t="s">
        <v>2766</v>
      </c>
      <c r="L632" s="5" t="s">
        <v>2767</v>
      </c>
      <c r="M632" s="5" t="s">
        <v>2768</v>
      </c>
      <c r="N632" s="12" t="s">
        <v>2048</v>
      </c>
      <c r="O632" s="12" t="s">
        <v>141</v>
      </c>
    </row>
    <row r="633" spans="1:15" s="6" customFormat="1" ht="15" customHeight="1" x14ac:dyDescent="0.2">
      <c r="A633" s="152">
        <v>632</v>
      </c>
      <c r="B633" s="153" t="s">
        <v>11</v>
      </c>
      <c r="C633" s="153" t="s">
        <v>1034</v>
      </c>
      <c r="D633" s="153" t="s">
        <v>1068</v>
      </c>
      <c r="E633" s="153" t="s">
        <v>2769</v>
      </c>
      <c r="F633" s="153" t="s">
        <v>1069</v>
      </c>
      <c r="G633" s="153" t="s">
        <v>4</v>
      </c>
      <c r="H633" s="48" t="s">
        <v>3393</v>
      </c>
      <c r="I633" s="158">
        <v>280</v>
      </c>
      <c r="J633" s="158">
        <v>190</v>
      </c>
      <c r="K633" s="48" t="s">
        <v>2719</v>
      </c>
      <c r="L633" s="8" t="s">
        <v>2771</v>
      </c>
      <c r="M633" s="8" t="s">
        <v>2772</v>
      </c>
      <c r="N633" s="13" t="s">
        <v>2048</v>
      </c>
      <c r="O633" s="13" t="s">
        <v>141</v>
      </c>
    </row>
    <row r="634" spans="1:15" s="3" customFormat="1" ht="15" customHeight="1" x14ac:dyDescent="0.2">
      <c r="A634" s="149">
        <v>633</v>
      </c>
      <c r="B634" s="150" t="s">
        <v>11</v>
      </c>
      <c r="C634" s="150" t="s">
        <v>1071</v>
      </c>
      <c r="D634" s="150" t="s">
        <v>1072</v>
      </c>
      <c r="E634" s="150" t="s">
        <v>2773</v>
      </c>
      <c r="F634" s="150" t="s">
        <v>1074</v>
      </c>
      <c r="G634" s="150" t="s">
        <v>1</v>
      </c>
      <c r="H634" s="49" t="s">
        <v>3394</v>
      </c>
      <c r="I634" s="157">
        <v>30</v>
      </c>
      <c r="J634" s="157">
        <v>28</v>
      </c>
      <c r="K634" s="49"/>
      <c r="L634" s="5">
        <v>200</v>
      </c>
      <c r="M634" s="5"/>
      <c r="N634" s="12" t="s">
        <v>2048</v>
      </c>
      <c r="O634" s="12" t="s">
        <v>141</v>
      </c>
    </row>
    <row r="635" spans="1:15" s="6" customFormat="1" ht="15" customHeight="1" x14ac:dyDescent="0.2">
      <c r="A635" s="152">
        <v>634</v>
      </c>
      <c r="B635" s="153" t="s">
        <v>11</v>
      </c>
      <c r="C635" s="153" t="s">
        <v>1044</v>
      </c>
      <c r="D635" s="153" t="s">
        <v>1076</v>
      </c>
      <c r="E635" s="153" t="s">
        <v>2774</v>
      </c>
      <c r="F635" s="153" t="s">
        <v>1077</v>
      </c>
      <c r="G635" s="153" t="s">
        <v>4</v>
      </c>
      <c r="H635" s="48" t="s">
        <v>3393</v>
      </c>
      <c r="I635" s="158">
        <v>1000</v>
      </c>
      <c r="J635" s="158">
        <v>800</v>
      </c>
      <c r="K635" s="48" t="s">
        <v>2409</v>
      </c>
      <c r="L635" s="8" t="s">
        <v>2430</v>
      </c>
      <c r="M635" s="8" t="s">
        <v>2775</v>
      </c>
      <c r="N635" s="13" t="s">
        <v>141</v>
      </c>
      <c r="O635" s="13" t="s">
        <v>2048</v>
      </c>
    </row>
    <row r="636" spans="1:15" s="3" customFormat="1" ht="15" customHeight="1" x14ac:dyDescent="0.2">
      <c r="A636" s="149">
        <v>635</v>
      </c>
      <c r="B636" s="150" t="s">
        <v>11</v>
      </c>
      <c r="C636" s="150" t="s">
        <v>1034</v>
      </c>
      <c r="D636" s="150" t="s">
        <v>1079</v>
      </c>
      <c r="E636" s="150" t="s">
        <v>2776</v>
      </c>
      <c r="F636" s="150" t="s">
        <v>1058</v>
      </c>
      <c r="G636" s="150" t="s">
        <v>2061</v>
      </c>
      <c r="H636" s="49" t="s">
        <v>3395</v>
      </c>
      <c r="I636" s="157">
        <v>7000</v>
      </c>
      <c r="J636" s="157">
        <v>6500</v>
      </c>
      <c r="K636" s="49"/>
      <c r="L636" s="5"/>
      <c r="M636" s="5">
        <v>8</v>
      </c>
      <c r="N636" s="12" t="s">
        <v>2048</v>
      </c>
      <c r="O636" s="12" t="s">
        <v>141</v>
      </c>
    </row>
    <row r="637" spans="1:15" s="6" customFormat="1" ht="15" customHeight="1" x14ac:dyDescent="0.2">
      <c r="A637" s="152">
        <v>636</v>
      </c>
      <c r="B637" s="153" t="s">
        <v>11</v>
      </c>
      <c r="C637" s="153" t="s">
        <v>1034</v>
      </c>
      <c r="D637" s="153" t="s">
        <v>1079</v>
      </c>
      <c r="E637" s="153" t="s">
        <v>2777</v>
      </c>
      <c r="F637" s="153" t="s">
        <v>1058</v>
      </c>
      <c r="G637" s="153" t="s">
        <v>2061</v>
      </c>
      <c r="H637" s="48" t="s">
        <v>3394</v>
      </c>
      <c r="I637" s="158">
        <v>300</v>
      </c>
      <c r="J637" s="158">
        <v>250</v>
      </c>
      <c r="K637" s="48">
        <v>8</v>
      </c>
      <c r="L637" s="8">
        <v>240</v>
      </c>
      <c r="M637" s="8">
        <v>2880</v>
      </c>
      <c r="N637" s="13" t="s">
        <v>2048</v>
      </c>
      <c r="O637" s="13" t="s">
        <v>141</v>
      </c>
    </row>
    <row r="638" spans="1:15" s="3" customFormat="1" ht="15" customHeight="1" x14ac:dyDescent="0.2">
      <c r="A638" s="149">
        <v>637</v>
      </c>
      <c r="B638" s="150" t="s">
        <v>11</v>
      </c>
      <c r="C638" s="150" t="s">
        <v>1082</v>
      </c>
      <c r="D638" s="150" t="s">
        <v>1083</v>
      </c>
      <c r="E638" s="150" t="s">
        <v>2778</v>
      </c>
      <c r="F638" s="150" t="s">
        <v>1084</v>
      </c>
      <c r="G638" s="150" t="s">
        <v>1</v>
      </c>
      <c r="H638" s="49" t="s">
        <v>3394</v>
      </c>
      <c r="I638" s="157">
        <v>5</v>
      </c>
      <c r="J638" s="157">
        <v>3</v>
      </c>
      <c r="K638" s="49">
        <v>1500</v>
      </c>
      <c r="L638" s="5">
        <v>45000</v>
      </c>
      <c r="M638" s="5">
        <v>500000</v>
      </c>
      <c r="N638" s="12" t="s">
        <v>2048</v>
      </c>
      <c r="O638" s="12" t="s">
        <v>141</v>
      </c>
    </row>
    <row r="639" spans="1:15" s="6" customFormat="1" ht="15" customHeight="1" x14ac:dyDescent="0.2">
      <c r="A639" s="152">
        <v>638</v>
      </c>
      <c r="B639" s="153" t="s">
        <v>11</v>
      </c>
      <c r="C639" s="153" t="s">
        <v>1021</v>
      </c>
      <c r="D639" s="153" t="s">
        <v>1086</v>
      </c>
      <c r="E639" s="153" t="s">
        <v>2779</v>
      </c>
      <c r="F639" s="153" t="s">
        <v>1087</v>
      </c>
      <c r="G639" s="153" t="s">
        <v>2061</v>
      </c>
      <c r="H639" s="48" t="s">
        <v>3393</v>
      </c>
      <c r="I639" s="158">
        <v>250</v>
      </c>
      <c r="J639" s="158">
        <v>220</v>
      </c>
      <c r="K639" s="48"/>
      <c r="L639" s="27">
        <v>2000</v>
      </c>
      <c r="M639" s="8"/>
      <c r="N639" s="13" t="s">
        <v>2048</v>
      </c>
      <c r="O639" s="13" t="s">
        <v>2048</v>
      </c>
    </row>
    <row r="640" spans="1:15" s="3" customFormat="1" ht="15" customHeight="1" x14ac:dyDescent="0.2">
      <c r="A640" s="149">
        <v>639</v>
      </c>
      <c r="B640" s="150" t="s">
        <v>11</v>
      </c>
      <c r="C640" s="150" t="s">
        <v>1021</v>
      </c>
      <c r="D640" s="150" t="s">
        <v>1089</v>
      </c>
      <c r="E640" s="150" t="s">
        <v>2780</v>
      </c>
      <c r="F640" s="150" t="s">
        <v>1090</v>
      </c>
      <c r="G640" s="150" t="s">
        <v>4</v>
      </c>
      <c r="H640" s="49" t="s">
        <v>3395</v>
      </c>
      <c r="I640" s="157">
        <v>20</v>
      </c>
      <c r="J640" s="157">
        <v>15</v>
      </c>
      <c r="K640" s="49"/>
      <c r="L640" s="5"/>
      <c r="M640" s="5">
        <v>250</v>
      </c>
      <c r="N640" s="12" t="s">
        <v>2048</v>
      </c>
      <c r="O640" s="12" t="s">
        <v>141</v>
      </c>
    </row>
    <row r="641" spans="1:15" s="6" customFormat="1" ht="15" customHeight="1" x14ac:dyDescent="0.2">
      <c r="A641" s="152">
        <v>640</v>
      </c>
      <c r="B641" s="153" t="s">
        <v>11</v>
      </c>
      <c r="C641" s="153" t="s">
        <v>1021</v>
      </c>
      <c r="D641" s="153" t="s">
        <v>1089</v>
      </c>
      <c r="E641" s="153" t="s">
        <v>2303</v>
      </c>
      <c r="F641" s="153" t="s">
        <v>1090</v>
      </c>
      <c r="G641" s="153" t="s">
        <v>2061</v>
      </c>
      <c r="H641" s="48" t="s">
        <v>3395</v>
      </c>
      <c r="I641" s="158">
        <v>199</v>
      </c>
      <c r="J641" s="158">
        <v>150</v>
      </c>
      <c r="K641" s="48"/>
      <c r="L641" s="8"/>
      <c r="M641" s="8">
        <v>20</v>
      </c>
      <c r="N641" s="13" t="s">
        <v>2048</v>
      </c>
      <c r="O641" s="13" t="s">
        <v>141</v>
      </c>
    </row>
    <row r="642" spans="1:15" s="3" customFormat="1" ht="15" customHeight="1" x14ac:dyDescent="0.2">
      <c r="A642" s="149">
        <v>641</v>
      </c>
      <c r="B642" s="150" t="s">
        <v>11</v>
      </c>
      <c r="C642" s="150" t="s">
        <v>1021</v>
      </c>
      <c r="D642" s="150" t="s">
        <v>1092</v>
      </c>
      <c r="E642" s="150" t="s">
        <v>2781</v>
      </c>
      <c r="F642" s="150" t="s">
        <v>1093</v>
      </c>
      <c r="G642" s="150" t="s">
        <v>1</v>
      </c>
      <c r="H642" s="49" t="s">
        <v>3393</v>
      </c>
      <c r="I642" s="157">
        <v>150</v>
      </c>
      <c r="J642" s="157">
        <v>125</v>
      </c>
      <c r="K642" s="49">
        <v>50</v>
      </c>
      <c r="L642" s="5">
        <v>1600</v>
      </c>
      <c r="M642" s="5">
        <v>18500</v>
      </c>
      <c r="N642" s="12" t="s">
        <v>141</v>
      </c>
      <c r="O642" s="12" t="s">
        <v>141</v>
      </c>
    </row>
    <row r="643" spans="1:15" s="6" customFormat="1" ht="15" customHeight="1" x14ac:dyDescent="0.2">
      <c r="A643" s="152">
        <v>642</v>
      </c>
      <c r="B643" s="153" t="s">
        <v>11</v>
      </c>
      <c r="C643" s="153" t="s">
        <v>1021</v>
      </c>
      <c r="D643" s="153" t="s">
        <v>1092</v>
      </c>
      <c r="E643" s="153" t="s">
        <v>2782</v>
      </c>
      <c r="F643" s="153" t="s">
        <v>1093</v>
      </c>
      <c r="G643" s="153" t="s">
        <v>1</v>
      </c>
      <c r="H643" s="48" t="s">
        <v>3395</v>
      </c>
      <c r="I643" s="158">
        <v>100</v>
      </c>
      <c r="J643" s="158">
        <v>100</v>
      </c>
      <c r="K643" s="48"/>
      <c r="L643" s="8">
        <v>100</v>
      </c>
      <c r="M643" s="8"/>
      <c r="N643" s="13" t="s">
        <v>141</v>
      </c>
      <c r="O643" s="13" t="s">
        <v>141</v>
      </c>
    </row>
    <row r="644" spans="1:15" s="3" customFormat="1" ht="15" customHeight="1" x14ac:dyDescent="0.2">
      <c r="A644" s="149">
        <v>643</v>
      </c>
      <c r="B644" s="150" t="s">
        <v>11</v>
      </c>
      <c r="C644" s="150" t="s">
        <v>1034</v>
      </c>
      <c r="D644" s="150" t="s">
        <v>1095</v>
      </c>
      <c r="E644" s="150" t="s">
        <v>2783</v>
      </c>
      <c r="F644" s="150" t="s">
        <v>1096</v>
      </c>
      <c r="G644" s="150" t="s">
        <v>5</v>
      </c>
      <c r="H644" s="49" t="s">
        <v>3393</v>
      </c>
      <c r="I644" s="157">
        <v>25</v>
      </c>
      <c r="J644" s="157">
        <v>20</v>
      </c>
      <c r="K644" s="49">
        <v>2000</v>
      </c>
      <c r="L644" s="5"/>
      <c r="M644" s="5"/>
      <c r="N644" s="12" t="s">
        <v>2048</v>
      </c>
      <c r="O644" s="12" t="s">
        <v>141</v>
      </c>
    </row>
    <row r="645" spans="1:15" s="6" customFormat="1" ht="15" customHeight="1" x14ac:dyDescent="0.2">
      <c r="A645" s="152">
        <v>644</v>
      </c>
      <c r="B645" s="153" t="s">
        <v>11</v>
      </c>
      <c r="C645" s="153" t="s">
        <v>1025</v>
      </c>
      <c r="D645" s="153" t="s">
        <v>1098</v>
      </c>
      <c r="E645" s="153" t="s">
        <v>2784</v>
      </c>
      <c r="F645" s="153" t="s">
        <v>1099</v>
      </c>
      <c r="G645" s="153" t="s">
        <v>4</v>
      </c>
      <c r="H645" s="48" t="s">
        <v>3394</v>
      </c>
      <c r="I645" s="158">
        <v>300</v>
      </c>
      <c r="J645" s="158">
        <v>250</v>
      </c>
      <c r="K645" s="48"/>
      <c r="L645" s="8">
        <v>55</v>
      </c>
      <c r="M645" s="8">
        <v>500</v>
      </c>
      <c r="N645" s="13" t="s">
        <v>2048</v>
      </c>
      <c r="O645" s="13" t="s">
        <v>141</v>
      </c>
    </row>
    <row r="646" spans="1:15" s="3" customFormat="1" ht="15" customHeight="1" x14ac:dyDescent="0.2">
      <c r="A646" s="149">
        <v>645</v>
      </c>
      <c r="B646" s="150" t="s">
        <v>11</v>
      </c>
      <c r="C646" s="150" t="s">
        <v>1071</v>
      </c>
      <c r="D646" s="150" t="s">
        <v>1101</v>
      </c>
      <c r="E646" s="150" t="s">
        <v>2134</v>
      </c>
      <c r="F646" s="150" t="s">
        <v>1102</v>
      </c>
      <c r="G646" s="150" t="s">
        <v>1</v>
      </c>
      <c r="H646" s="49" t="s">
        <v>3394</v>
      </c>
      <c r="I646" s="157">
        <v>80</v>
      </c>
      <c r="J646" s="157">
        <v>80</v>
      </c>
      <c r="K646" s="49"/>
      <c r="L646" s="5"/>
      <c r="M646" s="5"/>
      <c r="N646" s="12" t="s">
        <v>2048</v>
      </c>
      <c r="O646" s="12" t="s">
        <v>2048</v>
      </c>
    </row>
    <row r="647" spans="1:15" s="6" customFormat="1" ht="15" customHeight="1" x14ac:dyDescent="0.2">
      <c r="A647" s="152">
        <v>646</v>
      </c>
      <c r="B647" s="153" t="s">
        <v>11</v>
      </c>
      <c r="C647" s="153" t="s">
        <v>1071</v>
      </c>
      <c r="D647" s="153" t="s">
        <v>1101</v>
      </c>
      <c r="E647" s="153" t="s">
        <v>2785</v>
      </c>
      <c r="F647" s="153" t="s">
        <v>1102</v>
      </c>
      <c r="G647" s="153" t="s">
        <v>1</v>
      </c>
      <c r="H647" s="48" t="s">
        <v>3396</v>
      </c>
      <c r="I647" s="158">
        <v>35</v>
      </c>
      <c r="J647" s="158">
        <v>35</v>
      </c>
      <c r="K647" s="48"/>
      <c r="L647" s="8"/>
      <c r="M647" s="8">
        <v>9750</v>
      </c>
      <c r="N647" s="13" t="s">
        <v>2048</v>
      </c>
      <c r="O647" s="13" t="s">
        <v>141</v>
      </c>
    </row>
    <row r="648" spans="1:15" s="3" customFormat="1" ht="15" customHeight="1" x14ac:dyDescent="0.2">
      <c r="A648" s="149">
        <v>647</v>
      </c>
      <c r="B648" s="150" t="s">
        <v>11</v>
      </c>
      <c r="C648" s="150" t="s">
        <v>1029</v>
      </c>
      <c r="D648" s="150" t="s">
        <v>86</v>
      </c>
      <c r="E648" s="150" t="s">
        <v>2786</v>
      </c>
      <c r="F648" s="150" t="s">
        <v>1104</v>
      </c>
      <c r="G648" s="150" t="s">
        <v>4</v>
      </c>
      <c r="H648" s="49" t="s">
        <v>3394</v>
      </c>
      <c r="I648" s="157">
        <v>120</v>
      </c>
      <c r="J648" s="157">
        <v>100</v>
      </c>
      <c r="K648" s="49"/>
      <c r="L648" s="5">
        <v>15</v>
      </c>
      <c r="M648" s="5"/>
      <c r="N648" s="12" t="s">
        <v>2048</v>
      </c>
      <c r="O648" s="12" t="s">
        <v>141</v>
      </c>
    </row>
    <row r="649" spans="1:15" s="6" customFormat="1" ht="15" customHeight="1" x14ac:dyDescent="0.2">
      <c r="A649" s="152">
        <v>648</v>
      </c>
      <c r="B649" s="153" t="s">
        <v>11</v>
      </c>
      <c r="C649" s="153" t="s">
        <v>1044</v>
      </c>
      <c r="D649" s="153" t="s">
        <v>1106</v>
      </c>
      <c r="E649" s="153" t="s">
        <v>2326</v>
      </c>
      <c r="F649" s="153" t="s">
        <v>1107</v>
      </c>
      <c r="G649" s="153" t="s">
        <v>1</v>
      </c>
      <c r="H649" s="48" t="s">
        <v>3394</v>
      </c>
      <c r="I649" s="158">
        <v>10</v>
      </c>
      <c r="J649" s="158">
        <v>8</v>
      </c>
      <c r="K649" s="48">
        <v>150</v>
      </c>
      <c r="L649" s="8"/>
      <c r="M649" s="8"/>
      <c r="N649" s="13" t="s">
        <v>2048</v>
      </c>
      <c r="O649" s="13" t="s">
        <v>141</v>
      </c>
    </row>
    <row r="650" spans="1:15" s="3" customFormat="1" ht="15" customHeight="1" x14ac:dyDescent="0.2">
      <c r="A650" s="149">
        <v>649</v>
      </c>
      <c r="B650" s="150" t="s">
        <v>11</v>
      </c>
      <c r="C650" s="150" t="s">
        <v>1071</v>
      </c>
      <c r="D650" s="150" t="s">
        <v>1109</v>
      </c>
      <c r="E650" s="150" t="s">
        <v>2787</v>
      </c>
      <c r="F650" s="150" t="s">
        <v>1110</v>
      </c>
      <c r="G650" s="150" t="s">
        <v>1</v>
      </c>
      <c r="H650" s="49" t="s">
        <v>3394</v>
      </c>
      <c r="I650" s="157">
        <v>10</v>
      </c>
      <c r="J650" s="157">
        <v>8</v>
      </c>
      <c r="K650" s="49">
        <v>400</v>
      </c>
      <c r="L650" s="5"/>
      <c r="M650" s="5"/>
      <c r="N650" s="12" t="s">
        <v>2048</v>
      </c>
      <c r="O650" s="12" t="s">
        <v>141</v>
      </c>
    </row>
    <row r="651" spans="1:15" s="6" customFormat="1" ht="15" customHeight="1" x14ac:dyDescent="0.2">
      <c r="A651" s="152">
        <v>650</v>
      </c>
      <c r="B651" s="153" t="s">
        <v>11</v>
      </c>
      <c r="C651" s="153" t="s">
        <v>1071</v>
      </c>
      <c r="D651" s="153" t="s">
        <v>1109</v>
      </c>
      <c r="E651" s="153" t="s">
        <v>2788</v>
      </c>
      <c r="F651" s="153" t="s">
        <v>1110</v>
      </c>
      <c r="G651" s="153" t="s">
        <v>4</v>
      </c>
      <c r="H651" s="48" t="s">
        <v>3394</v>
      </c>
      <c r="I651" s="158">
        <v>40</v>
      </c>
      <c r="J651" s="158">
        <v>35</v>
      </c>
      <c r="K651" s="48">
        <v>300</v>
      </c>
      <c r="L651" s="8"/>
      <c r="M651" s="8"/>
      <c r="N651" s="13" t="s">
        <v>2048</v>
      </c>
      <c r="O651" s="13" t="s">
        <v>141</v>
      </c>
    </row>
    <row r="652" spans="1:15" s="3" customFormat="1" ht="15" customHeight="1" x14ac:dyDescent="0.2">
      <c r="A652" s="149">
        <v>651</v>
      </c>
      <c r="B652" s="150" t="s">
        <v>11</v>
      </c>
      <c r="C652" s="150" t="s">
        <v>1021</v>
      </c>
      <c r="D652" s="150" t="s">
        <v>1112</v>
      </c>
      <c r="E652" s="150" t="s">
        <v>2141</v>
      </c>
      <c r="F652" s="150" t="s">
        <v>1114</v>
      </c>
      <c r="G652" s="150" t="s">
        <v>2061</v>
      </c>
      <c r="H652" s="49" t="s">
        <v>3394</v>
      </c>
      <c r="I652" s="157">
        <v>80</v>
      </c>
      <c r="J652" s="157">
        <v>60</v>
      </c>
      <c r="K652" s="49">
        <v>2</v>
      </c>
      <c r="L652" s="5"/>
      <c r="M652" s="5"/>
      <c r="N652" s="12" t="s">
        <v>2048</v>
      </c>
      <c r="O652" s="12" t="s">
        <v>141</v>
      </c>
    </row>
    <row r="653" spans="1:15" s="6" customFormat="1" ht="15" customHeight="1" x14ac:dyDescent="0.2">
      <c r="A653" s="152">
        <v>652</v>
      </c>
      <c r="B653" s="153" t="s">
        <v>11</v>
      </c>
      <c r="C653" s="153" t="s">
        <v>1029</v>
      </c>
      <c r="D653" s="153" t="s">
        <v>1116</v>
      </c>
      <c r="E653" s="153" t="s">
        <v>2326</v>
      </c>
      <c r="F653" s="153" t="s">
        <v>1118</v>
      </c>
      <c r="G653" s="153" t="s">
        <v>1</v>
      </c>
      <c r="H653" s="48" t="s">
        <v>3394</v>
      </c>
      <c r="I653" s="158">
        <v>65</v>
      </c>
      <c r="J653" s="158">
        <v>50</v>
      </c>
      <c r="K653" s="48">
        <v>50</v>
      </c>
      <c r="L653" s="8"/>
      <c r="M653" s="8"/>
      <c r="N653" s="13" t="s">
        <v>2048</v>
      </c>
      <c r="O653" s="13" t="s">
        <v>141</v>
      </c>
    </row>
    <row r="654" spans="1:15" s="3" customFormat="1" ht="15" customHeight="1" x14ac:dyDescent="0.2">
      <c r="A654" s="149">
        <v>653</v>
      </c>
      <c r="B654" s="150" t="s">
        <v>11</v>
      </c>
      <c r="C654" s="150" t="s">
        <v>1071</v>
      </c>
      <c r="D654" s="150" t="s">
        <v>1120</v>
      </c>
      <c r="E654" s="150" t="s">
        <v>2789</v>
      </c>
      <c r="F654" s="150" t="s">
        <v>1121</v>
      </c>
      <c r="G654" s="150" t="s">
        <v>1</v>
      </c>
      <c r="H654" s="49" t="s">
        <v>3394</v>
      </c>
      <c r="I654" s="157">
        <v>20</v>
      </c>
      <c r="J654" s="157">
        <v>18</v>
      </c>
      <c r="K654" s="49"/>
      <c r="L654" s="5">
        <v>150</v>
      </c>
      <c r="M654" s="5"/>
      <c r="N654" s="12" t="s">
        <v>2048</v>
      </c>
      <c r="O654" s="12" t="s">
        <v>141</v>
      </c>
    </row>
    <row r="655" spans="1:15" s="6" customFormat="1" ht="15" customHeight="1" x14ac:dyDescent="0.2">
      <c r="A655" s="152">
        <v>654</v>
      </c>
      <c r="B655" s="153" t="s">
        <v>11</v>
      </c>
      <c r="C655" s="153" t="s">
        <v>1025</v>
      </c>
      <c r="D655" s="153" t="s">
        <v>1123</v>
      </c>
      <c r="E655" s="153" t="s">
        <v>2790</v>
      </c>
      <c r="F655" s="153" t="s">
        <v>1125</v>
      </c>
      <c r="G655" s="153" t="s">
        <v>1</v>
      </c>
      <c r="H655" s="48" t="s">
        <v>3394</v>
      </c>
      <c r="I655" s="158">
        <v>20</v>
      </c>
      <c r="J655" s="158">
        <v>18</v>
      </c>
      <c r="K655" s="48">
        <v>70</v>
      </c>
      <c r="L655" s="8"/>
      <c r="M655" s="8"/>
      <c r="N655" s="13" t="s">
        <v>2048</v>
      </c>
      <c r="O655" s="13" t="s">
        <v>141</v>
      </c>
    </row>
    <row r="656" spans="1:15" s="3" customFormat="1" ht="15" customHeight="1" x14ac:dyDescent="0.2">
      <c r="A656" s="149">
        <v>655</v>
      </c>
      <c r="B656" s="150" t="s">
        <v>11</v>
      </c>
      <c r="C656" s="150" t="s">
        <v>1025</v>
      </c>
      <c r="D656" s="150" t="s">
        <v>1123</v>
      </c>
      <c r="E656" s="150" t="s">
        <v>2791</v>
      </c>
      <c r="F656" s="150" t="s">
        <v>1125</v>
      </c>
      <c r="G656" s="150" t="s">
        <v>1</v>
      </c>
      <c r="H656" s="49" t="s">
        <v>3394</v>
      </c>
      <c r="I656" s="157">
        <v>20</v>
      </c>
      <c r="J656" s="157">
        <v>18</v>
      </c>
      <c r="K656" s="49">
        <v>70</v>
      </c>
      <c r="L656" s="5"/>
      <c r="M656" s="5"/>
      <c r="N656" s="12" t="s">
        <v>2048</v>
      </c>
      <c r="O656" s="12" t="s">
        <v>141</v>
      </c>
    </row>
    <row r="657" spans="1:15" s="6" customFormat="1" ht="15" customHeight="1" x14ac:dyDescent="0.2">
      <c r="A657" s="152">
        <v>656</v>
      </c>
      <c r="B657" s="153" t="s">
        <v>11</v>
      </c>
      <c r="C657" s="153" t="s">
        <v>1021</v>
      </c>
      <c r="D657" s="153" t="s">
        <v>1127</v>
      </c>
      <c r="E657" s="153" t="s">
        <v>2792</v>
      </c>
      <c r="F657" s="153" t="s">
        <v>1129</v>
      </c>
      <c r="G657" s="153" t="s">
        <v>1</v>
      </c>
      <c r="H657" s="48" t="s">
        <v>3394</v>
      </c>
      <c r="I657" s="158">
        <v>10</v>
      </c>
      <c r="J657" s="158">
        <v>8</v>
      </c>
      <c r="K657" s="48"/>
      <c r="L657" s="8">
        <v>50</v>
      </c>
      <c r="M657" s="8"/>
      <c r="N657" s="13" t="s">
        <v>2048</v>
      </c>
      <c r="O657" s="13" t="s">
        <v>2048</v>
      </c>
    </row>
    <row r="658" spans="1:15" s="3" customFormat="1" ht="15" customHeight="1" x14ac:dyDescent="0.2">
      <c r="A658" s="149">
        <v>657</v>
      </c>
      <c r="B658" s="150" t="s">
        <v>11</v>
      </c>
      <c r="C658" s="150" t="s">
        <v>1131</v>
      </c>
      <c r="D658" s="150" t="s">
        <v>1132</v>
      </c>
      <c r="E658" s="150" t="s">
        <v>2793</v>
      </c>
      <c r="F658" s="150" t="s">
        <v>1133</v>
      </c>
      <c r="G658" s="150" t="s">
        <v>2061</v>
      </c>
      <c r="H658" s="49" t="s">
        <v>3394</v>
      </c>
      <c r="I658" s="157">
        <v>150</v>
      </c>
      <c r="J658" s="157">
        <v>80</v>
      </c>
      <c r="K658" s="49"/>
      <c r="L658" s="5">
        <v>300</v>
      </c>
      <c r="M658" s="5"/>
      <c r="N658" s="12" t="s">
        <v>2048</v>
      </c>
      <c r="O658" s="12" t="s">
        <v>2048</v>
      </c>
    </row>
    <row r="659" spans="1:15" s="6" customFormat="1" ht="15" customHeight="1" x14ac:dyDescent="0.2">
      <c r="A659" s="152">
        <v>658</v>
      </c>
      <c r="B659" s="153" t="s">
        <v>11</v>
      </c>
      <c r="C659" s="153" t="s">
        <v>1082</v>
      </c>
      <c r="D659" s="153" t="s">
        <v>1135</v>
      </c>
      <c r="E659" s="153" t="s">
        <v>2625</v>
      </c>
      <c r="F659" s="153" t="s">
        <v>1136</v>
      </c>
      <c r="G659" s="153" t="s">
        <v>4</v>
      </c>
      <c r="H659" s="48" t="s">
        <v>3394</v>
      </c>
      <c r="I659" s="158">
        <v>40</v>
      </c>
      <c r="J659" s="158">
        <v>35</v>
      </c>
      <c r="K659" s="48">
        <v>30</v>
      </c>
      <c r="L659" s="8"/>
      <c r="M659" s="8"/>
      <c r="N659" s="13" t="s">
        <v>2048</v>
      </c>
      <c r="O659" s="13" t="s">
        <v>141</v>
      </c>
    </row>
    <row r="660" spans="1:15" s="3" customFormat="1" ht="15" customHeight="1" x14ac:dyDescent="0.2">
      <c r="A660" s="149">
        <v>659</v>
      </c>
      <c r="B660" s="150" t="s">
        <v>11</v>
      </c>
      <c r="C660" s="150" t="s">
        <v>1021</v>
      </c>
      <c r="D660" s="150" t="s">
        <v>86</v>
      </c>
      <c r="E660" s="150" t="s">
        <v>2794</v>
      </c>
      <c r="F660" s="150" t="s">
        <v>1138</v>
      </c>
      <c r="G660" s="150" t="s">
        <v>4</v>
      </c>
      <c r="H660" s="49" t="s">
        <v>3394</v>
      </c>
      <c r="I660" s="157">
        <v>500</v>
      </c>
      <c r="J660" s="157">
        <v>450</v>
      </c>
      <c r="K660" s="49"/>
      <c r="L660" s="5">
        <v>25</v>
      </c>
      <c r="M660" s="5"/>
      <c r="N660" s="12" t="s">
        <v>2048</v>
      </c>
      <c r="O660" s="12" t="s">
        <v>141</v>
      </c>
    </row>
    <row r="661" spans="1:15" s="6" customFormat="1" ht="15" customHeight="1" x14ac:dyDescent="0.2">
      <c r="A661" s="152">
        <v>660</v>
      </c>
      <c r="B661" s="153" t="s">
        <v>11</v>
      </c>
      <c r="C661" s="153" t="s">
        <v>1082</v>
      </c>
      <c r="D661" s="153" t="s">
        <v>1140</v>
      </c>
      <c r="E661" s="153" t="s">
        <v>2795</v>
      </c>
      <c r="F661" s="153" t="s">
        <v>1142</v>
      </c>
      <c r="G661" s="153" t="s">
        <v>1</v>
      </c>
      <c r="H661" s="48" t="s">
        <v>3394</v>
      </c>
      <c r="I661" s="158">
        <v>20</v>
      </c>
      <c r="J661" s="158">
        <v>18</v>
      </c>
      <c r="K661" s="48"/>
      <c r="L661" s="8" t="s">
        <v>2796</v>
      </c>
      <c r="M661" s="8"/>
      <c r="N661" s="13" t="s">
        <v>2048</v>
      </c>
      <c r="O661" s="13" t="s">
        <v>2048</v>
      </c>
    </row>
    <row r="662" spans="1:15" s="3" customFormat="1" ht="15" customHeight="1" x14ac:dyDescent="0.2">
      <c r="A662" s="149">
        <v>661</v>
      </c>
      <c r="B662" s="150" t="s">
        <v>11</v>
      </c>
      <c r="C662" s="150" t="s">
        <v>1082</v>
      </c>
      <c r="D662" s="150" t="s">
        <v>1144</v>
      </c>
      <c r="E662" s="150" t="s">
        <v>2756</v>
      </c>
      <c r="F662" s="150" t="s">
        <v>1145</v>
      </c>
      <c r="G662" s="150" t="s">
        <v>1</v>
      </c>
      <c r="H662" s="49" t="s">
        <v>3394</v>
      </c>
      <c r="I662" s="157">
        <v>45</v>
      </c>
      <c r="J662" s="157">
        <v>42</v>
      </c>
      <c r="K662" s="49">
        <v>180</v>
      </c>
      <c r="L662" s="5"/>
      <c r="M662" s="5"/>
      <c r="N662" s="12" t="s">
        <v>2048</v>
      </c>
      <c r="O662" s="12" t="s">
        <v>141</v>
      </c>
    </row>
    <row r="663" spans="1:15" s="6" customFormat="1" ht="15" customHeight="1" x14ac:dyDescent="0.2">
      <c r="A663" s="152">
        <v>662</v>
      </c>
      <c r="B663" s="153" t="s">
        <v>11</v>
      </c>
      <c r="C663" s="153" t="s">
        <v>1034</v>
      </c>
      <c r="D663" s="153" t="s">
        <v>1147</v>
      </c>
      <c r="E663" s="153" t="s">
        <v>2239</v>
      </c>
      <c r="F663" s="153" t="s">
        <v>1148</v>
      </c>
      <c r="G663" s="153" t="s">
        <v>5</v>
      </c>
      <c r="H663" s="48" t="s">
        <v>3394</v>
      </c>
      <c r="I663" s="158">
        <v>350</v>
      </c>
      <c r="J663" s="158">
        <v>280</v>
      </c>
      <c r="K663" s="48">
        <v>700</v>
      </c>
      <c r="L663" s="8">
        <v>21000</v>
      </c>
      <c r="M663" s="8"/>
      <c r="N663" s="13" t="s">
        <v>2048</v>
      </c>
      <c r="O663" s="13" t="s">
        <v>141</v>
      </c>
    </row>
    <row r="664" spans="1:15" s="3" customFormat="1" ht="15" customHeight="1" x14ac:dyDescent="0.2">
      <c r="A664" s="149">
        <v>663</v>
      </c>
      <c r="B664" s="150" t="s">
        <v>11</v>
      </c>
      <c r="C664" s="150" t="s">
        <v>1021</v>
      </c>
      <c r="D664" s="150" t="s">
        <v>1150</v>
      </c>
      <c r="E664" s="150" t="s">
        <v>2556</v>
      </c>
      <c r="F664" s="150" t="s">
        <v>1151</v>
      </c>
      <c r="G664" s="150" t="s">
        <v>4</v>
      </c>
      <c r="H664" s="49" t="s">
        <v>3394</v>
      </c>
      <c r="I664" s="157">
        <v>500</v>
      </c>
      <c r="J664" s="157">
        <v>450</v>
      </c>
      <c r="K664" s="49"/>
      <c r="L664" s="5">
        <v>5</v>
      </c>
      <c r="M664" s="5"/>
      <c r="N664" s="12" t="s">
        <v>2048</v>
      </c>
      <c r="O664" s="12" t="s">
        <v>141</v>
      </c>
    </row>
    <row r="665" spans="1:15" s="6" customFormat="1" ht="15" customHeight="1" x14ac:dyDescent="0.2">
      <c r="A665" s="152">
        <v>664</v>
      </c>
      <c r="B665" s="153" t="s">
        <v>11</v>
      </c>
      <c r="C665" s="153" t="s">
        <v>1063</v>
      </c>
      <c r="D665" s="153" t="s">
        <v>1153</v>
      </c>
      <c r="E665" s="153" t="s">
        <v>2797</v>
      </c>
      <c r="F665" s="153" t="s">
        <v>1155</v>
      </c>
      <c r="G665" s="153" t="s">
        <v>5</v>
      </c>
      <c r="H665" s="48" t="s">
        <v>3393</v>
      </c>
      <c r="I665" s="158">
        <v>80</v>
      </c>
      <c r="J665" s="158">
        <v>40</v>
      </c>
      <c r="K665" s="48">
        <v>500</v>
      </c>
      <c r="L665" s="8"/>
      <c r="M665" s="8"/>
      <c r="N665" s="13" t="s">
        <v>141</v>
      </c>
      <c r="O665" s="13" t="s">
        <v>141</v>
      </c>
    </row>
    <row r="666" spans="1:15" s="3" customFormat="1" ht="15" customHeight="1" x14ac:dyDescent="0.2">
      <c r="A666" s="149">
        <v>665</v>
      </c>
      <c r="B666" s="150" t="s">
        <v>11</v>
      </c>
      <c r="C666" s="150" t="s">
        <v>1063</v>
      </c>
      <c r="D666" s="150" t="s">
        <v>1153</v>
      </c>
      <c r="E666" s="150" t="s">
        <v>2317</v>
      </c>
      <c r="F666" s="150" t="s">
        <v>1155</v>
      </c>
      <c r="G666" s="150" t="s">
        <v>5</v>
      </c>
      <c r="H666" s="49" t="s">
        <v>3394</v>
      </c>
      <c r="I666" s="157">
        <v>250</v>
      </c>
      <c r="J666" s="157">
        <v>200</v>
      </c>
      <c r="K666" s="49"/>
      <c r="L666" s="28">
        <v>1000</v>
      </c>
      <c r="M666" s="5"/>
      <c r="N666" s="12" t="s">
        <v>141</v>
      </c>
      <c r="O666" s="12" t="s">
        <v>141</v>
      </c>
    </row>
    <row r="667" spans="1:15" s="6" customFormat="1" ht="15" customHeight="1" x14ac:dyDescent="0.2">
      <c r="A667" s="152">
        <v>666</v>
      </c>
      <c r="B667" s="153" t="s">
        <v>11</v>
      </c>
      <c r="C667" s="153" t="s">
        <v>1063</v>
      </c>
      <c r="D667" s="153" t="s">
        <v>1157</v>
      </c>
      <c r="E667" s="153" t="s">
        <v>2798</v>
      </c>
      <c r="F667" s="153" t="s">
        <v>1158</v>
      </c>
      <c r="G667" s="153" t="s">
        <v>1</v>
      </c>
      <c r="H667" s="48" t="s">
        <v>3394</v>
      </c>
      <c r="I667" s="158">
        <v>120</v>
      </c>
      <c r="J667" s="48" t="s">
        <v>87</v>
      </c>
      <c r="K667" s="48"/>
      <c r="L667" s="8"/>
      <c r="M667" s="8"/>
      <c r="N667" s="13" t="s">
        <v>2048</v>
      </c>
      <c r="O667" s="13" t="s">
        <v>141</v>
      </c>
    </row>
    <row r="668" spans="1:15" s="3" customFormat="1" ht="15" customHeight="1" x14ac:dyDescent="0.2">
      <c r="A668" s="149">
        <v>667</v>
      </c>
      <c r="B668" s="150" t="s">
        <v>11</v>
      </c>
      <c r="C668" s="150" t="s">
        <v>1063</v>
      </c>
      <c r="D668" s="150" t="s">
        <v>1157</v>
      </c>
      <c r="E668" s="150" t="s">
        <v>1157</v>
      </c>
      <c r="F668" s="150" t="s">
        <v>1158</v>
      </c>
      <c r="G668" s="150" t="s">
        <v>1</v>
      </c>
      <c r="H668" s="49" t="s">
        <v>3393</v>
      </c>
      <c r="I668" s="157">
        <v>150</v>
      </c>
      <c r="J668" s="157">
        <v>150</v>
      </c>
      <c r="K668" s="49">
        <v>30</v>
      </c>
      <c r="L668" s="5"/>
      <c r="M668" s="5"/>
      <c r="N668" s="12" t="s">
        <v>2048</v>
      </c>
      <c r="O668" s="12" t="s">
        <v>141</v>
      </c>
    </row>
    <row r="669" spans="1:15" s="6" customFormat="1" ht="15" customHeight="1" x14ac:dyDescent="0.2">
      <c r="A669" s="152">
        <v>668</v>
      </c>
      <c r="B669" s="153" t="s">
        <v>11</v>
      </c>
      <c r="C669" s="153" t="s">
        <v>1025</v>
      </c>
      <c r="D669" s="153" t="s">
        <v>1022</v>
      </c>
      <c r="E669" s="153" t="s">
        <v>2556</v>
      </c>
      <c r="F669" s="153" t="s">
        <v>1160</v>
      </c>
      <c r="G669" s="153" t="s">
        <v>4</v>
      </c>
      <c r="H669" s="48" t="s">
        <v>3394</v>
      </c>
      <c r="I669" s="158">
        <v>450</v>
      </c>
      <c r="J669" s="158">
        <v>420</v>
      </c>
      <c r="K669" s="48"/>
      <c r="L669" s="8">
        <v>20</v>
      </c>
      <c r="M669" s="8"/>
      <c r="N669" s="13" t="s">
        <v>2048</v>
      </c>
      <c r="O669" s="13" t="s">
        <v>141</v>
      </c>
    </row>
    <row r="670" spans="1:15" s="3" customFormat="1" ht="15" customHeight="1" x14ac:dyDescent="0.2">
      <c r="A670" s="149">
        <v>669</v>
      </c>
      <c r="B670" s="150" t="s">
        <v>11</v>
      </c>
      <c r="C670" s="150" t="s">
        <v>1029</v>
      </c>
      <c r="D670" s="150" t="s">
        <v>1162</v>
      </c>
      <c r="E670" s="150" t="s">
        <v>2799</v>
      </c>
      <c r="F670" s="150" t="s">
        <v>1164</v>
      </c>
      <c r="G670" s="150" t="s">
        <v>1</v>
      </c>
      <c r="H670" s="49" t="s">
        <v>3394</v>
      </c>
      <c r="I670" s="157">
        <v>10</v>
      </c>
      <c r="J670" s="157">
        <v>8</v>
      </c>
      <c r="K670" s="49">
        <v>550</v>
      </c>
      <c r="L670" s="5"/>
      <c r="M670" s="5"/>
      <c r="N670" s="12" t="s">
        <v>2048</v>
      </c>
      <c r="O670" s="12" t="s">
        <v>141</v>
      </c>
    </row>
    <row r="671" spans="1:15" s="6" customFormat="1" ht="15" customHeight="1" x14ac:dyDescent="0.2">
      <c r="A671" s="152">
        <v>670</v>
      </c>
      <c r="B671" s="153" t="s">
        <v>11</v>
      </c>
      <c r="C671" s="153" t="s">
        <v>1029</v>
      </c>
      <c r="D671" s="153" t="s">
        <v>1166</v>
      </c>
      <c r="E671" s="153" t="s">
        <v>2800</v>
      </c>
      <c r="F671" s="153" t="s">
        <v>1167</v>
      </c>
      <c r="G671" s="153" t="s">
        <v>1</v>
      </c>
      <c r="H671" s="48" t="s">
        <v>3394</v>
      </c>
      <c r="I671" s="158">
        <v>25</v>
      </c>
      <c r="J671" s="158">
        <v>20</v>
      </c>
      <c r="K671" s="48"/>
      <c r="L671" s="8"/>
      <c r="M671" s="8">
        <v>20000</v>
      </c>
      <c r="N671" s="13" t="s">
        <v>2048</v>
      </c>
      <c r="O671" s="13" t="s">
        <v>141</v>
      </c>
    </row>
    <row r="672" spans="1:15" s="3" customFormat="1" ht="15" customHeight="1" x14ac:dyDescent="0.2">
      <c r="A672" s="149">
        <v>671</v>
      </c>
      <c r="B672" s="150" t="s">
        <v>11</v>
      </c>
      <c r="C672" s="150" t="s">
        <v>1131</v>
      </c>
      <c r="D672" s="150" t="s">
        <v>1169</v>
      </c>
      <c r="E672" s="150" t="s">
        <v>2625</v>
      </c>
      <c r="F672" s="150" t="s">
        <v>1171</v>
      </c>
      <c r="G672" s="150" t="s">
        <v>4</v>
      </c>
      <c r="H672" s="49" t="s">
        <v>3394</v>
      </c>
      <c r="I672" s="157">
        <v>35</v>
      </c>
      <c r="J672" s="157">
        <v>30</v>
      </c>
      <c r="K672" s="49">
        <v>1</v>
      </c>
      <c r="L672" s="5">
        <v>30</v>
      </c>
      <c r="M672" s="5">
        <v>360</v>
      </c>
      <c r="N672" s="12" t="s">
        <v>2048</v>
      </c>
      <c r="O672" s="12" t="s">
        <v>141</v>
      </c>
    </row>
    <row r="673" spans="1:15" s="6" customFormat="1" ht="15" customHeight="1" x14ac:dyDescent="0.2">
      <c r="A673" s="152">
        <v>672</v>
      </c>
      <c r="B673" s="153" t="s">
        <v>11</v>
      </c>
      <c r="C673" s="153" t="s">
        <v>1131</v>
      </c>
      <c r="D673" s="153" t="s">
        <v>1169</v>
      </c>
      <c r="E673" s="153" t="s">
        <v>2294</v>
      </c>
      <c r="F673" s="153" t="s">
        <v>1171</v>
      </c>
      <c r="G673" s="153" t="s">
        <v>5</v>
      </c>
      <c r="H673" s="48" t="s">
        <v>3394</v>
      </c>
      <c r="I673" s="158">
        <v>50</v>
      </c>
      <c r="J673" s="158">
        <v>40</v>
      </c>
      <c r="K673" s="48">
        <v>40</v>
      </c>
      <c r="L673" s="8">
        <v>120</v>
      </c>
      <c r="M673" s="8">
        <v>1450</v>
      </c>
      <c r="N673" s="13" t="s">
        <v>2048</v>
      </c>
      <c r="O673" s="13" t="s">
        <v>2048</v>
      </c>
    </row>
    <row r="674" spans="1:15" s="3" customFormat="1" ht="15" customHeight="1" x14ac:dyDescent="0.2">
      <c r="A674" s="149">
        <v>673</v>
      </c>
      <c r="B674" s="150" t="s">
        <v>11</v>
      </c>
      <c r="C674" s="150" t="s">
        <v>1071</v>
      </c>
      <c r="D674" s="150" t="s">
        <v>1173</v>
      </c>
      <c r="E674" s="150" t="s">
        <v>2801</v>
      </c>
      <c r="F674" s="150" t="s">
        <v>1174</v>
      </c>
      <c r="G674" s="150" t="s">
        <v>2061</v>
      </c>
      <c r="H674" s="49" t="s">
        <v>3393</v>
      </c>
      <c r="I674" s="157">
        <v>120</v>
      </c>
      <c r="J674" s="157">
        <v>110</v>
      </c>
      <c r="K674" s="49"/>
      <c r="L674" s="5">
        <v>2</v>
      </c>
      <c r="M674" s="5"/>
      <c r="N674" s="12" t="s">
        <v>2048</v>
      </c>
      <c r="O674" s="12" t="s">
        <v>141</v>
      </c>
    </row>
    <row r="675" spans="1:15" s="6" customFormat="1" ht="15" customHeight="1" x14ac:dyDescent="0.2">
      <c r="A675" s="152">
        <v>674</v>
      </c>
      <c r="B675" s="153" t="s">
        <v>11</v>
      </c>
      <c r="C675" s="153" t="s">
        <v>1025</v>
      </c>
      <c r="D675" s="153" t="s">
        <v>1176</v>
      </c>
      <c r="E675" s="153" t="s">
        <v>2802</v>
      </c>
      <c r="F675" s="153" t="s">
        <v>87</v>
      </c>
      <c r="G675" s="153" t="s">
        <v>1</v>
      </c>
      <c r="H675" s="48" t="s">
        <v>3394</v>
      </c>
      <c r="I675" s="158">
        <v>80</v>
      </c>
      <c r="J675" s="158">
        <v>70</v>
      </c>
      <c r="K675" s="48"/>
      <c r="L675" s="8">
        <v>100</v>
      </c>
      <c r="M675" s="8"/>
      <c r="N675" s="13" t="s">
        <v>2048</v>
      </c>
      <c r="O675" s="13" t="s">
        <v>2048</v>
      </c>
    </row>
    <row r="676" spans="1:15" s="3" customFormat="1" ht="15" customHeight="1" x14ac:dyDescent="0.2">
      <c r="A676" s="149">
        <v>675</v>
      </c>
      <c r="B676" s="150" t="s">
        <v>11</v>
      </c>
      <c r="C676" s="150" t="s">
        <v>1034</v>
      </c>
      <c r="D676" s="150" t="s">
        <v>1178</v>
      </c>
      <c r="E676" s="150" t="s">
        <v>2803</v>
      </c>
      <c r="F676" s="150">
        <v>959213362</v>
      </c>
      <c r="G676" s="150" t="s">
        <v>4</v>
      </c>
      <c r="H676" s="49" t="s">
        <v>3394</v>
      </c>
      <c r="I676" s="157">
        <v>480</v>
      </c>
      <c r="J676" s="157">
        <v>320</v>
      </c>
      <c r="K676" s="49" t="s">
        <v>2063</v>
      </c>
      <c r="L676" s="5"/>
      <c r="M676" s="5"/>
      <c r="N676" s="12" t="s">
        <v>2048</v>
      </c>
      <c r="O676" s="12" t="s">
        <v>2048</v>
      </c>
    </row>
    <row r="677" spans="1:15" s="6" customFormat="1" ht="15" customHeight="1" x14ac:dyDescent="0.2">
      <c r="A677" s="152">
        <v>676</v>
      </c>
      <c r="B677" s="153" t="s">
        <v>11</v>
      </c>
      <c r="C677" s="153" t="s">
        <v>1131</v>
      </c>
      <c r="D677" s="153" t="s">
        <v>1181</v>
      </c>
      <c r="E677" s="153" t="s">
        <v>2804</v>
      </c>
      <c r="F677" s="153">
        <v>955737645</v>
      </c>
      <c r="G677" s="153" t="s">
        <v>1</v>
      </c>
      <c r="H677" s="48" t="s">
        <v>3394</v>
      </c>
      <c r="I677" s="158">
        <v>100</v>
      </c>
      <c r="J677" s="158">
        <v>98</v>
      </c>
      <c r="K677" s="48"/>
      <c r="L677" s="8">
        <v>500</v>
      </c>
      <c r="M677" s="8"/>
      <c r="N677" s="13" t="s">
        <v>2048</v>
      </c>
      <c r="O677" s="13" t="s">
        <v>2048</v>
      </c>
    </row>
    <row r="678" spans="1:15" s="3" customFormat="1" ht="15" customHeight="1" x14ac:dyDescent="0.2">
      <c r="A678" s="149">
        <v>677</v>
      </c>
      <c r="B678" s="150" t="s">
        <v>11</v>
      </c>
      <c r="C678" s="150" t="s">
        <v>1063</v>
      </c>
      <c r="D678" s="150" t="s">
        <v>1185</v>
      </c>
      <c r="E678" s="150" t="s">
        <v>2805</v>
      </c>
      <c r="F678" s="150">
        <v>854931779</v>
      </c>
      <c r="G678" s="150" t="s">
        <v>4</v>
      </c>
      <c r="H678" s="49" t="s">
        <v>3395</v>
      </c>
      <c r="I678" s="157">
        <v>500</v>
      </c>
      <c r="J678" s="49" t="s">
        <v>87</v>
      </c>
      <c r="K678" s="49" t="s">
        <v>2063</v>
      </c>
      <c r="L678" s="5"/>
      <c r="M678" s="5"/>
      <c r="N678" s="12" t="s">
        <v>2048</v>
      </c>
      <c r="O678" s="12" t="s">
        <v>141</v>
      </c>
    </row>
    <row r="679" spans="1:15" s="6" customFormat="1" ht="15" customHeight="1" x14ac:dyDescent="0.2">
      <c r="A679" s="152">
        <v>678</v>
      </c>
      <c r="B679" s="153" t="s">
        <v>11</v>
      </c>
      <c r="C679" s="153" t="s">
        <v>1063</v>
      </c>
      <c r="D679" s="153" t="s">
        <v>1187</v>
      </c>
      <c r="E679" s="153" t="s">
        <v>2588</v>
      </c>
      <c r="F679" s="153">
        <v>852013194</v>
      </c>
      <c r="G679" s="153" t="s">
        <v>4</v>
      </c>
      <c r="H679" s="48" t="s">
        <v>3395</v>
      </c>
      <c r="I679" s="158">
        <v>500</v>
      </c>
      <c r="J679" s="48" t="s">
        <v>87</v>
      </c>
      <c r="K679" s="48">
        <v>3</v>
      </c>
      <c r="L679" s="8"/>
      <c r="M679" s="8"/>
      <c r="N679" s="13" t="s">
        <v>2048</v>
      </c>
      <c r="O679" s="13" t="s">
        <v>141</v>
      </c>
    </row>
    <row r="680" spans="1:15" s="3" customFormat="1" ht="15" customHeight="1" x14ac:dyDescent="0.2">
      <c r="A680" s="149">
        <v>679</v>
      </c>
      <c r="B680" s="150" t="s">
        <v>11</v>
      </c>
      <c r="C680" s="150" t="s">
        <v>1021</v>
      </c>
      <c r="D680" s="150" t="s">
        <v>1176</v>
      </c>
      <c r="E680" s="150" t="s">
        <v>2802</v>
      </c>
      <c r="F680" s="150"/>
      <c r="G680" s="150" t="s">
        <v>1</v>
      </c>
      <c r="H680" s="49" t="s">
        <v>3394</v>
      </c>
      <c r="I680" s="157">
        <v>50</v>
      </c>
      <c r="J680" s="157">
        <v>45</v>
      </c>
      <c r="K680" s="49"/>
      <c r="L680" s="5">
        <v>100</v>
      </c>
      <c r="M680" s="5"/>
      <c r="N680" s="12" t="s">
        <v>2048</v>
      </c>
      <c r="O680" s="12" t="s">
        <v>2048</v>
      </c>
    </row>
    <row r="681" spans="1:15" s="6" customFormat="1" ht="15" customHeight="1" x14ac:dyDescent="0.2">
      <c r="A681" s="152">
        <v>680</v>
      </c>
      <c r="B681" s="153" t="s">
        <v>11</v>
      </c>
      <c r="C681" s="153" t="s">
        <v>1021</v>
      </c>
      <c r="D681" s="153" t="s">
        <v>1176</v>
      </c>
      <c r="E681" s="153" t="s">
        <v>2806</v>
      </c>
      <c r="F681" s="153"/>
      <c r="G681" s="153" t="s">
        <v>1</v>
      </c>
      <c r="H681" s="48" t="s">
        <v>3394</v>
      </c>
      <c r="I681" s="158">
        <v>120</v>
      </c>
      <c r="J681" s="158">
        <v>115</v>
      </c>
      <c r="K681" s="48"/>
      <c r="L681" s="8">
        <v>500</v>
      </c>
      <c r="M681" s="8"/>
      <c r="N681" s="13" t="s">
        <v>2048</v>
      </c>
      <c r="O681" s="13" t="s">
        <v>2048</v>
      </c>
    </row>
    <row r="682" spans="1:15" s="3" customFormat="1" ht="15" customHeight="1" x14ac:dyDescent="0.2">
      <c r="A682" s="149">
        <v>681</v>
      </c>
      <c r="B682" s="150" t="s">
        <v>11</v>
      </c>
      <c r="C682" s="150" t="s">
        <v>1021</v>
      </c>
      <c r="D682" s="150" t="s">
        <v>1189</v>
      </c>
      <c r="E682" s="150" t="s">
        <v>2807</v>
      </c>
      <c r="F682" s="150" t="s">
        <v>1190</v>
      </c>
      <c r="G682" s="150" t="s">
        <v>4</v>
      </c>
      <c r="H682" s="49" t="s">
        <v>3394</v>
      </c>
      <c r="I682" s="157">
        <v>35</v>
      </c>
      <c r="J682" s="157">
        <v>30</v>
      </c>
      <c r="K682" s="49">
        <v>10</v>
      </c>
      <c r="L682" s="5">
        <v>300</v>
      </c>
      <c r="M682" s="28">
        <v>3600</v>
      </c>
      <c r="N682" s="12" t="s">
        <v>2048</v>
      </c>
      <c r="O682" s="12" t="s">
        <v>141</v>
      </c>
    </row>
    <row r="683" spans="1:15" s="6" customFormat="1" ht="15" customHeight="1" x14ac:dyDescent="0.2">
      <c r="A683" s="152">
        <v>682</v>
      </c>
      <c r="B683" s="153" t="s">
        <v>11</v>
      </c>
      <c r="C683" s="153" t="s">
        <v>1131</v>
      </c>
      <c r="D683" s="153" t="s">
        <v>1192</v>
      </c>
      <c r="E683" s="153" t="s">
        <v>2808</v>
      </c>
      <c r="F683" s="153" t="s">
        <v>1193</v>
      </c>
      <c r="G683" s="153" t="s">
        <v>5</v>
      </c>
      <c r="H683" s="48" t="s">
        <v>3394</v>
      </c>
      <c r="I683" s="158">
        <v>50</v>
      </c>
      <c r="J683" s="158">
        <v>40</v>
      </c>
      <c r="K683" s="48"/>
      <c r="L683" s="8" t="s">
        <v>2809</v>
      </c>
      <c r="M683" s="8"/>
      <c r="N683" s="13" t="s">
        <v>2048</v>
      </c>
      <c r="O683" s="13" t="s">
        <v>2048</v>
      </c>
    </row>
    <row r="684" spans="1:15" s="3" customFormat="1" ht="15" customHeight="1" x14ac:dyDescent="0.2">
      <c r="A684" s="149">
        <v>683</v>
      </c>
      <c r="B684" s="150" t="s">
        <v>11</v>
      </c>
      <c r="C684" s="150" t="s">
        <v>1131</v>
      </c>
      <c r="D684" s="150" t="s">
        <v>1192</v>
      </c>
      <c r="E684" s="150" t="s">
        <v>2810</v>
      </c>
      <c r="F684" s="150" t="s">
        <v>1193</v>
      </c>
      <c r="G684" s="150" t="s">
        <v>5</v>
      </c>
      <c r="H684" s="49" t="s">
        <v>3394</v>
      </c>
      <c r="I684" s="157">
        <v>250</v>
      </c>
      <c r="J684" s="157">
        <v>230</v>
      </c>
      <c r="K684" s="49"/>
      <c r="L684" s="28">
        <v>1000</v>
      </c>
      <c r="M684" s="5"/>
      <c r="N684" s="12" t="s">
        <v>2048</v>
      </c>
      <c r="O684" s="12" t="s">
        <v>2048</v>
      </c>
    </row>
    <row r="685" spans="1:15" s="6" customFormat="1" ht="15" customHeight="1" x14ac:dyDescent="0.2">
      <c r="A685" s="152">
        <v>684</v>
      </c>
      <c r="B685" s="153" t="s">
        <v>11</v>
      </c>
      <c r="C685" s="153" t="s">
        <v>1021</v>
      </c>
      <c r="D685" s="153" t="s">
        <v>1195</v>
      </c>
      <c r="E685" s="153" t="s">
        <v>2811</v>
      </c>
      <c r="F685" s="153"/>
      <c r="G685" s="153" t="s">
        <v>2</v>
      </c>
      <c r="H685" s="48" t="s">
        <v>3393</v>
      </c>
      <c r="I685" s="158">
        <v>45</v>
      </c>
      <c r="J685" s="158">
        <v>35</v>
      </c>
      <c r="K685" s="48"/>
      <c r="L685" s="8" t="s">
        <v>2812</v>
      </c>
      <c r="M685" s="8"/>
      <c r="N685" s="13" t="s">
        <v>2048</v>
      </c>
      <c r="O685" s="13" t="s">
        <v>2048</v>
      </c>
    </row>
    <row r="686" spans="1:15" s="3" customFormat="1" ht="15" customHeight="1" x14ac:dyDescent="0.2">
      <c r="A686" s="149">
        <v>685</v>
      </c>
      <c r="B686" s="150" t="s">
        <v>11</v>
      </c>
      <c r="C686" s="150" t="s">
        <v>1044</v>
      </c>
      <c r="D686" s="150" t="s">
        <v>1197</v>
      </c>
      <c r="E686" s="150" t="s">
        <v>2813</v>
      </c>
      <c r="F686" s="150"/>
      <c r="G686" s="150" t="s">
        <v>5</v>
      </c>
      <c r="H686" s="49" t="s">
        <v>3394</v>
      </c>
      <c r="I686" s="157">
        <v>90</v>
      </c>
      <c r="J686" s="157">
        <v>90</v>
      </c>
      <c r="K686" s="49"/>
      <c r="L686" s="5"/>
      <c r="M686" s="5"/>
      <c r="N686" s="12" t="s">
        <v>2048</v>
      </c>
      <c r="O686" s="12" t="s">
        <v>2048</v>
      </c>
    </row>
    <row r="687" spans="1:15" s="6" customFormat="1" ht="15" customHeight="1" x14ac:dyDescent="0.2">
      <c r="A687" s="152">
        <v>686</v>
      </c>
      <c r="B687" s="153" t="s">
        <v>11</v>
      </c>
      <c r="C687" s="153" t="s">
        <v>1044</v>
      </c>
      <c r="D687" s="153" t="s">
        <v>1197</v>
      </c>
      <c r="E687" s="153" t="s">
        <v>2814</v>
      </c>
      <c r="F687" s="153"/>
      <c r="G687" s="153" t="s">
        <v>5</v>
      </c>
      <c r="H687" s="48" t="s">
        <v>3394</v>
      </c>
      <c r="I687" s="158">
        <v>120</v>
      </c>
      <c r="J687" s="158">
        <v>120</v>
      </c>
      <c r="K687" s="48"/>
      <c r="L687" s="8"/>
      <c r="M687" s="8"/>
      <c r="N687" s="13" t="s">
        <v>2048</v>
      </c>
      <c r="O687" s="13" t="s">
        <v>2048</v>
      </c>
    </row>
    <row r="688" spans="1:15" s="3" customFormat="1" ht="15" customHeight="1" x14ac:dyDescent="0.2">
      <c r="A688" s="149">
        <v>687</v>
      </c>
      <c r="B688" s="150" t="s">
        <v>11</v>
      </c>
      <c r="C688" s="150" t="s">
        <v>1044</v>
      </c>
      <c r="D688" s="150" t="s">
        <v>1197</v>
      </c>
      <c r="E688" s="150" t="s">
        <v>2815</v>
      </c>
      <c r="F688" s="150"/>
      <c r="G688" s="150" t="s">
        <v>1</v>
      </c>
      <c r="H688" s="49" t="s">
        <v>3394</v>
      </c>
      <c r="I688" s="157">
        <v>100</v>
      </c>
      <c r="J688" s="157">
        <v>100</v>
      </c>
      <c r="K688" s="49"/>
      <c r="L688" s="5"/>
      <c r="M688" s="5"/>
      <c r="N688" s="12" t="s">
        <v>2048</v>
      </c>
      <c r="O688" s="12" t="s">
        <v>2048</v>
      </c>
    </row>
    <row r="689" spans="1:15" s="6" customFormat="1" ht="15" customHeight="1" x14ac:dyDescent="0.2">
      <c r="A689" s="152">
        <v>688</v>
      </c>
      <c r="B689" s="153" t="s">
        <v>11</v>
      </c>
      <c r="C689" s="153" t="s">
        <v>1044</v>
      </c>
      <c r="D689" s="153" t="s">
        <v>1197</v>
      </c>
      <c r="E689" s="153" t="s">
        <v>2816</v>
      </c>
      <c r="F689" s="153"/>
      <c r="G689" s="153" t="s">
        <v>1</v>
      </c>
      <c r="H689" s="48" t="s">
        <v>3394</v>
      </c>
      <c r="I689" s="158">
        <v>50</v>
      </c>
      <c r="J689" s="158">
        <v>50</v>
      </c>
      <c r="K689" s="48"/>
      <c r="L689" s="8"/>
      <c r="M689" s="8"/>
      <c r="N689" s="13" t="s">
        <v>2048</v>
      </c>
      <c r="O689" s="13" t="s">
        <v>2048</v>
      </c>
    </row>
    <row r="690" spans="1:15" s="3" customFormat="1" ht="15" customHeight="1" x14ac:dyDescent="0.2">
      <c r="A690" s="149">
        <v>689</v>
      </c>
      <c r="B690" s="150" t="s">
        <v>10</v>
      </c>
      <c r="C690" s="150" t="s">
        <v>1199</v>
      </c>
      <c r="D690" s="150" t="s">
        <v>1200</v>
      </c>
      <c r="E690" s="150" t="s">
        <v>2817</v>
      </c>
      <c r="F690" s="150">
        <v>831517619</v>
      </c>
      <c r="G690" s="150" t="s">
        <v>1</v>
      </c>
      <c r="H690" s="49" t="s">
        <v>3394</v>
      </c>
      <c r="I690" s="157">
        <v>10</v>
      </c>
      <c r="J690" s="157">
        <v>8</v>
      </c>
      <c r="K690" s="49">
        <v>500</v>
      </c>
      <c r="L690" s="5"/>
      <c r="M690" s="5"/>
      <c r="N690" s="12" t="s">
        <v>2048</v>
      </c>
      <c r="O690" s="12" t="s">
        <v>141</v>
      </c>
    </row>
    <row r="691" spans="1:15" s="6" customFormat="1" ht="15" customHeight="1" x14ac:dyDescent="0.2">
      <c r="A691" s="152">
        <v>690</v>
      </c>
      <c r="B691" s="153" t="s">
        <v>11</v>
      </c>
      <c r="C691" s="153" t="s">
        <v>1034</v>
      </c>
      <c r="D691" s="153" t="s">
        <v>1202</v>
      </c>
      <c r="E691" s="153" t="s">
        <v>2152</v>
      </c>
      <c r="F691" s="153">
        <v>810631692</v>
      </c>
      <c r="G691" s="153" t="s">
        <v>2061</v>
      </c>
      <c r="H691" s="48" t="s">
        <v>3393</v>
      </c>
      <c r="I691" s="158">
        <v>2500</v>
      </c>
      <c r="J691" s="158">
        <v>2500</v>
      </c>
      <c r="K691" s="48"/>
      <c r="L691" s="8">
        <v>10</v>
      </c>
      <c r="M691" s="8"/>
      <c r="N691" s="13" t="s">
        <v>2048</v>
      </c>
      <c r="O691" s="13" t="s">
        <v>2048</v>
      </c>
    </row>
    <row r="692" spans="1:15" s="3" customFormat="1" ht="15" customHeight="1" x14ac:dyDescent="0.2">
      <c r="A692" s="149">
        <v>691</v>
      </c>
      <c r="B692" s="150" t="s">
        <v>11</v>
      </c>
      <c r="C692" s="150" t="s">
        <v>1021</v>
      </c>
      <c r="D692" s="150" t="s">
        <v>1204</v>
      </c>
      <c r="E692" s="150" t="s">
        <v>2818</v>
      </c>
      <c r="F692" s="150"/>
      <c r="G692" s="150" t="s">
        <v>1</v>
      </c>
      <c r="H692" s="49" t="s">
        <v>3394</v>
      </c>
      <c r="I692" s="157">
        <v>35</v>
      </c>
      <c r="J692" s="157">
        <v>30</v>
      </c>
      <c r="K692" s="49"/>
      <c r="L692" s="5">
        <v>500</v>
      </c>
      <c r="M692" s="5"/>
      <c r="N692" s="12" t="s">
        <v>2048</v>
      </c>
      <c r="O692" s="12" t="s">
        <v>2048</v>
      </c>
    </row>
    <row r="693" spans="1:15" s="6" customFormat="1" ht="15" customHeight="1" x14ac:dyDescent="0.2">
      <c r="A693" s="152">
        <v>692</v>
      </c>
      <c r="B693" s="153" t="s">
        <v>11</v>
      </c>
      <c r="C693" s="153" t="s">
        <v>1021</v>
      </c>
      <c r="D693" s="153" t="s">
        <v>1206</v>
      </c>
      <c r="E693" s="153" t="s">
        <v>2115</v>
      </c>
      <c r="F693" s="153"/>
      <c r="G693" s="153" t="s">
        <v>4</v>
      </c>
      <c r="H693" s="48" t="s">
        <v>3394</v>
      </c>
      <c r="I693" s="158">
        <v>350</v>
      </c>
      <c r="J693" s="158">
        <v>345</v>
      </c>
      <c r="K693" s="48"/>
      <c r="L693" s="8">
        <v>50</v>
      </c>
      <c r="M693" s="8"/>
      <c r="N693" s="13" t="s">
        <v>2048</v>
      </c>
      <c r="O693" s="13" t="s">
        <v>2048</v>
      </c>
    </row>
    <row r="694" spans="1:15" s="3" customFormat="1" ht="15" customHeight="1" x14ac:dyDescent="0.2">
      <c r="A694" s="149">
        <v>693</v>
      </c>
      <c r="B694" s="150" t="s">
        <v>11</v>
      </c>
      <c r="C694" s="150" t="s">
        <v>1029</v>
      </c>
      <c r="D694" s="150" t="s">
        <v>1208</v>
      </c>
      <c r="E694" s="150" t="s">
        <v>2819</v>
      </c>
      <c r="F694" s="150" t="s">
        <v>1210</v>
      </c>
      <c r="G694" s="150" t="s">
        <v>4</v>
      </c>
      <c r="H694" s="49" t="s">
        <v>3394</v>
      </c>
      <c r="I694" s="157">
        <v>250</v>
      </c>
      <c r="J694" s="157">
        <v>220</v>
      </c>
      <c r="K694" s="49"/>
      <c r="L694" s="5">
        <v>20</v>
      </c>
      <c r="M694" s="5"/>
      <c r="N694" s="12" t="s">
        <v>2048</v>
      </c>
      <c r="O694" s="12" t="s">
        <v>2048</v>
      </c>
    </row>
    <row r="695" spans="1:15" s="6" customFormat="1" ht="15" customHeight="1" x14ac:dyDescent="0.2">
      <c r="A695" s="152">
        <v>694</v>
      </c>
      <c r="B695" s="153" t="s">
        <v>11</v>
      </c>
      <c r="C695" s="153" t="s">
        <v>1063</v>
      </c>
      <c r="D695" s="153" t="s">
        <v>1212</v>
      </c>
      <c r="E695" s="153" t="s">
        <v>2820</v>
      </c>
      <c r="F695" s="153" t="s">
        <v>1213</v>
      </c>
      <c r="G695" s="153" t="s">
        <v>4</v>
      </c>
      <c r="H695" s="48" t="s">
        <v>3394</v>
      </c>
      <c r="I695" s="158">
        <v>500</v>
      </c>
      <c r="J695" s="158">
        <v>480</v>
      </c>
      <c r="K695" s="48"/>
      <c r="L695" s="8">
        <v>20</v>
      </c>
      <c r="M695" s="8"/>
      <c r="N695" s="13" t="s">
        <v>2048</v>
      </c>
      <c r="O695" s="13" t="s">
        <v>2048</v>
      </c>
    </row>
    <row r="696" spans="1:15" s="3" customFormat="1" ht="15" customHeight="1" x14ac:dyDescent="0.2">
      <c r="A696" s="149">
        <v>695</v>
      </c>
      <c r="B696" s="150" t="s">
        <v>11</v>
      </c>
      <c r="C696" s="150" t="s">
        <v>1131</v>
      </c>
      <c r="D696" s="150" t="s">
        <v>1214</v>
      </c>
      <c r="E696" s="150" t="s">
        <v>2821</v>
      </c>
      <c r="F696" s="150" t="s">
        <v>1215</v>
      </c>
      <c r="G696" s="150" t="s">
        <v>4</v>
      </c>
      <c r="H696" s="49" t="s">
        <v>3394</v>
      </c>
      <c r="I696" s="157">
        <v>300</v>
      </c>
      <c r="J696" s="157">
        <v>290</v>
      </c>
      <c r="K696" s="49"/>
      <c r="L696" s="5">
        <v>20</v>
      </c>
      <c r="M696" s="5"/>
      <c r="N696" s="12" t="s">
        <v>2048</v>
      </c>
      <c r="O696" s="12" t="s">
        <v>2048</v>
      </c>
    </row>
    <row r="697" spans="1:15" s="6" customFormat="1" ht="15" customHeight="1" x14ac:dyDescent="0.2">
      <c r="A697" s="152">
        <v>696</v>
      </c>
      <c r="B697" s="153" t="s">
        <v>11</v>
      </c>
      <c r="C697" s="153" t="s">
        <v>1021</v>
      </c>
      <c r="D697" s="153" t="s">
        <v>1089</v>
      </c>
      <c r="E697" s="153" t="s">
        <v>2303</v>
      </c>
      <c r="F697" s="153"/>
      <c r="G697" s="153" t="s">
        <v>4</v>
      </c>
      <c r="H697" s="48" t="s">
        <v>3394</v>
      </c>
      <c r="I697" s="158">
        <v>200</v>
      </c>
      <c r="J697" s="158">
        <v>190</v>
      </c>
      <c r="K697" s="48"/>
      <c r="L697" s="8">
        <v>20</v>
      </c>
      <c r="M697" s="8"/>
      <c r="N697" s="13" t="s">
        <v>2048</v>
      </c>
      <c r="O697" s="13" t="s">
        <v>2048</v>
      </c>
    </row>
    <row r="698" spans="1:15" s="3" customFormat="1" ht="15" customHeight="1" x14ac:dyDescent="0.2">
      <c r="A698" s="149">
        <v>697</v>
      </c>
      <c r="B698" s="150" t="s">
        <v>11</v>
      </c>
      <c r="C698" s="150" t="s">
        <v>1021</v>
      </c>
      <c r="D698" s="150" t="s">
        <v>1217</v>
      </c>
      <c r="E698" s="150" t="s">
        <v>2558</v>
      </c>
      <c r="F698" s="150"/>
      <c r="G698" s="150" t="s">
        <v>4</v>
      </c>
      <c r="H698" s="49" t="s">
        <v>3394</v>
      </c>
      <c r="I698" s="157">
        <v>159</v>
      </c>
      <c r="J698" s="157">
        <v>140</v>
      </c>
      <c r="K698" s="49"/>
      <c r="L698" s="5">
        <v>20</v>
      </c>
      <c r="M698" s="5"/>
      <c r="N698" s="12" t="s">
        <v>2048</v>
      </c>
      <c r="O698" s="12" t="s">
        <v>2048</v>
      </c>
    </row>
    <row r="699" spans="1:15" s="6" customFormat="1" ht="15" customHeight="1" x14ac:dyDescent="0.2">
      <c r="A699" s="152">
        <v>698</v>
      </c>
      <c r="B699" s="153" t="s">
        <v>11</v>
      </c>
      <c r="C699" s="153" t="s">
        <v>1034</v>
      </c>
      <c r="D699" s="153" t="s">
        <v>1219</v>
      </c>
      <c r="E699" s="153" t="s">
        <v>2152</v>
      </c>
      <c r="F699" s="153"/>
      <c r="G699" s="153" t="s">
        <v>2061</v>
      </c>
      <c r="H699" s="48" t="s">
        <v>3394</v>
      </c>
      <c r="I699" s="158">
        <v>2000</v>
      </c>
      <c r="J699" s="158">
        <v>2000</v>
      </c>
      <c r="K699" s="48"/>
      <c r="L699" s="8">
        <v>15</v>
      </c>
      <c r="M699" s="8"/>
      <c r="N699" s="13" t="s">
        <v>2048</v>
      </c>
      <c r="O699" s="13" t="s">
        <v>2048</v>
      </c>
    </row>
    <row r="700" spans="1:15" s="3" customFormat="1" ht="15" customHeight="1" x14ac:dyDescent="0.2">
      <c r="A700" s="149">
        <v>699</v>
      </c>
      <c r="B700" s="150" t="s">
        <v>11</v>
      </c>
      <c r="C700" s="150" t="s">
        <v>1131</v>
      </c>
      <c r="D700" s="150" t="s">
        <v>1181</v>
      </c>
      <c r="E700" s="150" t="s">
        <v>2804</v>
      </c>
      <c r="F700" s="150"/>
      <c r="G700" s="150" t="s">
        <v>1</v>
      </c>
      <c r="H700" s="49" t="s">
        <v>3394</v>
      </c>
      <c r="I700" s="157">
        <v>200</v>
      </c>
      <c r="J700" s="157">
        <v>180</v>
      </c>
      <c r="K700" s="49"/>
      <c r="L700" s="5">
        <v>500</v>
      </c>
      <c r="M700" s="5"/>
      <c r="N700" s="12" t="s">
        <v>2048</v>
      </c>
      <c r="O700" s="12" t="s">
        <v>2048</v>
      </c>
    </row>
    <row r="701" spans="1:15" s="6" customFormat="1" ht="15" customHeight="1" x14ac:dyDescent="0.2">
      <c r="A701" s="152">
        <v>700</v>
      </c>
      <c r="B701" s="153" t="s">
        <v>11</v>
      </c>
      <c r="C701" s="153" t="s">
        <v>1044</v>
      </c>
      <c r="D701" s="153" t="s">
        <v>1221</v>
      </c>
      <c r="E701" s="153" t="s">
        <v>2778</v>
      </c>
      <c r="F701" s="153"/>
      <c r="G701" s="153" t="s">
        <v>1</v>
      </c>
      <c r="H701" s="48" t="s">
        <v>3394</v>
      </c>
      <c r="I701" s="158">
        <v>10</v>
      </c>
      <c r="J701" s="158">
        <v>9</v>
      </c>
      <c r="K701" s="48"/>
      <c r="L701" s="27">
        <v>5000</v>
      </c>
      <c r="M701" s="8"/>
      <c r="N701" s="13" t="s">
        <v>2048</v>
      </c>
      <c r="O701" s="13" t="s">
        <v>2048</v>
      </c>
    </row>
    <row r="702" spans="1:15" s="3" customFormat="1" ht="15" customHeight="1" x14ac:dyDescent="0.2">
      <c r="A702" s="149">
        <v>701</v>
      </c>
      <c r="B702" s="150" t="s">
        <v>11</v>
      </c>
      <c r="C702" s="150" t="s">
        <v>1044</v>
      </c>
      <c r="D702" s="150" t="s">
        <v>1150</v>
      </c>
      <c r="E702" s="150" t="s">
        <v>2556</v>
      </c>
      <c r="F702" s="150" t="s">
        <v>1224</v>
      </c>
      <c r="G702" s="150" t="s">
        <v>4</v>
      </c>
      <c r="H702" s="49" t="s">
        <v>3394</v>
      </c>
      <c r="I702" s="157">
        <v>500</v>
      </c>
      <c r="J702" s="157">
        <v>490</v>
      </c>
      <c r="K702" s="49"/>
      <c r="L702" s="5">
        <v>20</v>
      </c>
      <c r="M702" s="5"/>
      <c r="N702" s="12" t="s">
        <v>2048</v>
      </c>
      <c r="O702" s="12" t="s">
        <v>2048</v>
      </c>
    </row>
    <row r="703" spans="1:15" s="6" customFormat="1" ht="15" customHeight="1" x14ac:dyDescent="0.2">
      <c r="A703" s="152">
        <v>702</v>
      </c>
      <c r="B703" s="153" t="s">
        <v>11</v>
      </c>
      <c r="C703" s="153" t="s">
        <v>1029</v>
      </c>
      <c r="D703" s="153" t="s">
        <v>1225</v>
      </c>
      <c r="E703" s="153" t="s">
        <v>2115</v>
      </c>
      <c r="F703" s="153"/>
      <c r="G703" s="153" t="s">
        <v>4</v>
      </c>
      <c r="H703" s="48" t="s">
        <v>3394</v>
      </c>
      <c r="I703" s="158">
        <v>350</v>
      </c>
      <c r="J703" s="158">
        <v>340</v>
      </c>
      <c r="K703" s="48"/>
      <c r="L703" s="8">
        <v>20</v>
      </c>
      <c r="M703" s="8"/>
      <c r="N703" s="13" t="s">
        <v>2048</v>
      </c>
      <c r="O703" s="13" t="s">
        <v>2048</v>
      </c>
    </row>
    <row r="704" spans="1:15" s="3" customFormat="1" ht="15" customHeight="1" x14ac:dyDescent="0.2">
      <c r="A704" s="149">
        <v>703</v>
      </c>
      <c r="B704" s="150" t="s">
        <v>11</v>
      </c>
      <c r="C704" s="150" t="s">
        <v>1029</v>
      </c>
      <c r="D704" s="150" t="s">
        <v>1227</v>
      </c>
      <c r="E704" s="150" t="s">
        <v>2280</v>
      </c>
      <c r="F704" s="150" t="s">
        <v>1229</v>
      </c>
      <c r="G704" s="150" t="s">
        <v>2061</v>
      </c>
      <c r="H704" s="49" t="s">
        <v>3394</v>
      </c>
      <c r="I704" s="157">
        <v>750</v>
      </c>
      <c r="J704" s="157">
        <v>750</v>
      </c>
      <c r="K704" s="49"/>
      <c r="L704" s="5">
        <v>500</v>
      </c>
      <c r="M704" s="5"/>
      <c r="N704" s="12" t="s">
        <v>2048</v>
      </c>
      <c r="O704" s="12" t="s">
        <v>2048</v>
      </c>
    </row>
    <row r="705" spans="1:15" s="6" customFormat="1" ht="15" customHeight="1" x14ac:dyDescent="0.2">
      <c r="A705" s="152">
        <v>704</v>
      </c>
      <c r="B705" s="153" t="s">
        <v>11</v>
      </c>
      <c r="C705" s="153" t="s">
        <v>1025</v>
      </c>
      <c r="D705" s="153" t="s">
        <v>1231</v>
      </c>
      <c r="E705" s="153" t="s">
        <v>2822</v>
      </c>
      <c r="F705" s="153"/>
      <c r="G705" s="153" t="s">
        <v>1</v>
      </c>
      <c r="H705" s="48" t="s">
        <v>3394</v>
      </c>
      <c r="I705" s="158">
        <v>4</v>
      </c>
      <c r="J705" s="158">
        <v>3</v>
      </c>
      <c r="K705" s="48"/>
      <c r="L705" s="8">
        <v>500</v>
      </c>
      <c r="M705" s="8"/>
      <c r="N705" s="13" t="s">
        <v>2048</v>
      </c>
      <c r="O705" s="13" t="s">
        <v>2048</v>
      </c>
    </row>
    <row r="706" spans="1:15" s="3" customFormat="1" ht="15" customHeight="1" x14ac:dyDescent="0.2">
      <c r="A706" s="149">
        <v>705</v>
      </c>
      <c r="B706" s="150" t="s">
        <v>11</v>
      </c>
      <c r="C706" s="150" t="s">
        <v>1063</v>
      </c>
      <c r="D706" s="150" t="s">
        <v>1233</v>
      </c>
      <c r="E706" s="150" t="s">
        <v>2823</v>
      </c>
      <c r="F706" s="150">
        <v>872587255</v>
      </c>
      <c r="G706" s="150" t="s">
        <v>1</v>
      </c>
      <c r="H706" s="49" t="s">
        <v>3394</v>
      </c>
      <c r="I706" s="157">
        <v>20</v>
      </c>
      <c r="J706" s="157">
        <v>18</v>
      </c>
      <c r="K706" s="49"/>
      <c r="L706" s="5">
        <v>100</v>
      </c>
      <c r="M706" s="5"/>
      <c r="N706" s="12" t="s">
        <v>2048</v>
      </c>
      <c r="O706" s="12" t="s">
        <v>2048</v>
      </c>
    </row>
    <row r="707" spans="1:15" s="6" customFormat="1" ht="15" customHeight="1" x14ac:dyDescent="0.2">
      <c r="A707" s="152">
        <v>706</v>
      </c>
      <c r="B707" s="153" t="s">
        <v>11</v>
      </c>
      <c r="C707" s="153" t="s">
        <v>1025</v>
      </c>
      <c r="D707" s="153" t="s">
        <v>1236</v>
      </c>
      <c r="E707" s="153" t="s">
        <v>2824</v>
      </c>
      <c r="F707" s="153" t="s">
        <v>1237</v>
      </c>
      <c r="G707" s="153" t="s">
        <v>1</v>
      </c>
      <c r="H707" s="48" t="s">
        <v>3394</v>
      </c>
      <c r="I707" s="158">
        <v>10</v>
      </c>
      <c r="J707" s="158">
        <v>8</v>
      </c>
      <c r="K707" s="48">
        <v>100</v>
      </c>
      <c r="L707" s="8"/>
      <c r="M707" s="8"/>
      <c r="N707" s="13" t="s">
        <v>2048</v>
      </c>
      <c r="O707" s="13" t="s">
        <v>141</v>
      </c>
    </row>
    <row r="708" spans="1:15" s="3" customFormat="1" ht="15" customHeight="1" x14ac:dyDescent="0.2">
      <c r="A708" s="149">
        <v>707</v>
      </c>
      <c r="B708" s="150" t="s">
        <v>11</v>
      </c>
      <c r="C708" s="150" t="s">
        <v>1025</v>
      </c>
      <c r="D708" s="150" t="s">
        <v>1239</v>
      </c>
      <c r="E708" s="150" t="s">
        <v>2825</v>
      </c>
      <c r="F708" s="150" t="s">
        <v>1240</v>
      </c>
      <c r="G708" s="150" t="s">
        <v>1</v>
      </c>
      <c r="H708" s="49" t="s">
        <v>3394</v>
      </c>
      <c r="I708" s="157">
        <v>35</v>
      </c>
      <c r="J708" s="157">
        <v>30</v>
      </c>
      <c r="K708" s="49" t="s">
        <v>2826</v>
      </c>
      <c r="L708" s="5"/>
      <c r="M708" s="5"/>
      <c r="N708" s="12" t="s">
        <v>2048</v>
      </c>
      <c r="O708" s="12" t="s">
        <v>141</v>
      </c>
    </row>
    <row r="709" spans="1:15" s="6" customFormat="1" ht="15" customHeight="1" x14ac:dyDescent="0.2">
      <c r="A709" s="152">
        <v>708</v>
      </c>
      <c r="B709" s="153" t="s">
        <v>11</v>
      </c>
      <c r="C709" s="153" t="s">
        <v>1029</v>
      </c>
      <c r="D709" s="153" t="s">
        <v>1241</v>
      </c>
      <c r="E709" s="153" t="s">
        <v>2827</v>
      </c>
      <c r="F709" s="153" t="s">
        <v>1242</v>
      </c>
      <c r="G709" s="153" t="s">
        <v>1</v>
      </c>
      <c r="H709" s="48" t="s">
        <v>3394</v>
      </c>
      <c r="I709" s="158">
        <v>35</v>
      </c>
      <c r="J709" s="158">
        <v>30</v>
      </c>
      <c r="K709" s="48" t="s">
        <v>2828</v>
      </c>
      <c r="L709" s="8" t="s">
        <v>2829</v>
      </c>
      <c r="M709" s="8" t="s">
        <v>2830</v>
      </c>
      <c r="N709" s="13" t="s">
        <v>2048</v>
      </c>
      <c r="O709" s="13" t="s">
        <v>141</v>
      </c>
    </row>
    <row r="710" spans="1:15" s="3" customFormat="1" ht="15" customHeight="1" x14ac:dyDescent="0.2">
      <c r="A710" s="149">
        <v>709</v>
      </c>
      <c r="B710" s="150" t="s">
        <v>11</v>
      </c>
      <c r="C710" s="150" t="s">
        <v>1029</v>
      </c>
      <c r="D710" s="150" t="s">
        <v>1241</v>
      </c>
      <c r="E710" s="150" t="s">
        <v>2831</v>
      </c>
      <c r="F710" s="150" t="s">
        <v>1242</v>
      </c>
      <c r="G710" s="150" t="s">
        <v>1</v>
      </c>
      <c r="H710" s="49" t="s">
        <v>3394</v>
      </c>
      <c r="I710" s="157">
        <v>40</v>
      </c>
      <c r="J710" s="157">
        <v>30</v>
      </c>
      <c r="K710" s="49" t="s">
        <v>2640</v>
      </c>
      <c r="L710" s="28">
        <v>1500</v>
      </c>
      <c r="M710" s="28">
        <v>18000</v>
      </c>
      <c r="N710" s="12" t="s">
        <v>2048</v>
      </c>
      <c r="O710" s="12" t="s">
        <v>2048</v>
      </c>
    </row>
    <row r="711" spans="1:15" s="6" customFormat="1" ht="15" customHeight="1" x14ac:dyDescent="0.2">
      <c r="A711" s="152">
        <v>710</v>
      </c>
      <c r="B711" s="153" t="s">
        <v>11</v>
      </c>
      <c r="C711" s="153" t="s">
        <v>1025</v>
      </c>
      <c r="D711" s="153" t="s">
        <v>1244</v>
      </c>
      <c r="E711" s="153" t="s">
        <v>2832</v>
      </c>
      <c r="F711" s="153"/>
      <c r="G711" s="153" t="s">
        <v>1</v>
      </c>
      <c r="H711" s="48" t="s">
        <v>3394</v>
      </c>
      <c r="I711" s="158">
        <v>40</v>
      </c>
      <c r="J711" s="158">
        <v>30</v>
      </c>
      <c r="K711" s="48" t="s">
        <v>2833</v>
      </c>
      <c r="L711" s="8"/>
      <c r="M711" s="8"/>
      <c r="N711" s="13" t="s">
        <v>2048</v>
      </c>
      <c r="O711" s="13" t="s">
        <v>2048</v>
      </c>
    </row>
    <row r="712" spans="1:15" s="3" customFormat="1" ht="15" customHeight="1" x14ac:dyDescent="0.2">
      <c r="A712" s="149">
        <v>711</v>
      </c>
      <c r="B712" s="150" t="s">
        <v>10</v>
      </c>
      <c r="C712" s="150" t="s">
        <v>10</v>
      </c>
      <c r="D712" s="150" t="s">
        <v>1246</v>
      </c>
      <c r="E712" s="150" t="s">
        <v>2156</v>
      </c>
      <c r="F712" s="150">
        <v>823122791</v>
      </c>
      <c r="G712" s="150" t="s">
        <v>4</v>
      </c>
      <c r="H712" s="49" t="s">
        <v>3394</v>
      </c>
      <c r="I712" s="157">
        <v>35</v>
      </c>
      <c r="J712" s="157">
        <v>30</v>
      </c>
      <c r="K712" s="49">
        <v>15</v>
      </c>
      <c r="L712" s="5"/>
      <c r="M712" s="5"/>
      <c r="N712" s="12" t="s">
        <v>2048</v>
      </c>
      <c r="O712" s="12" t="s">
        <v>2048</v>
      </c>
    </row>
    <row r="713" spans="1:15" s="6" customFormat="1" ht="15" customHeight="1" x14ac:dyDescent="0.2">
      <c r="A713" s="152">
        <v>712</v>
      </c>
      <c r="B713" s="153" t="s">
        <v>11</v>
      </c>
      <c r="C713" s="153" t="s">
        <v>1029</v>
      </c>
      <c r="D713" s="153" t="s">
        <v>1248</v>
      </c>
      <c r="E713" s="153" t="s">
        <v>2834</v>
      </c>
      <c r="F713" s="153" t="s">
        <v>1249</v>
      </c>
      <c r="G713" s="153" t="s">
        <v>1</v>
      </c>
      <c r="H713" s="48" t="s">
        <v>3394</v>
      </c>
      <c r="I713" s="158">
        <v>80</v>
      </c>
      <c r="J713" s="158">
        <v>60</v>
      </c>
      <c r="K713" s="48">
        <v>15</v>
      </c>
      <c r="L713" s="8" t="s">
        <v>2835</v>
      </c>
      <c r="M713" s="8"/>
      <c r="N713" s="13" t="s">
        <v>2048</v>
      </c>
      <c r="O713" s="13" t="s">
        <v>141</v>
      </c>
    </row>
    <row r="714" spans="1:15" s="3" customFormat="1" ht="15" customHeight="1" x14ac:dyDescent="0.2">
      <c r="A714" s="149">
        <v>713</v>
      </c>
      <c r="B714" s="150" t="s">
        <v>11</v>
      </c>
      <c r="C714" s="150" t="s">
        <v>1029</v>
      </c>
      <c r="D714" s="150" t="s">
        <v>1248</v>
      </c>
      <c r="E714" s="150" t="s">
        <v>2773</v>
      </c>
      <c r="F714" s="150" t="s">
        <v>1249</v>
      </c>
      <c r="G714" s="150" t="s">
        <v>1</v>
      </c>
      <c r="H714" s="49" t="s">
        <v>3394</v>
      </c>
      <c r="I714" s="157">
        <v>80</v>
      </c>
      <c r="J714" s="157">
        <v>60</v>
      </c>
      <c r="K714" s="49"/>
      <c r="L714" s="5" t="s">
        <v>2836</v>
      </c>
      <c r="M714" s="5"/>
      <c r="N714" s="12" t="s">
        <v>2048</v>
      </c>
      <c r="O714" s="12" t="s">
        <v>2048</v>
      </c>
    </row>
    <row r="715" spans="1:15" s="6" customFormat="1" ht="15" customHeight="1" x14ac:dyDescent="0.2">
      <c r="A715" s="152">
        <v>714</v>
      </c>
      <c r="B715" s="153" t="s">
        <v>11</v>
      </c>
      <c r="C715" s="153" t="s">
        <v>1029</v>
      </c>
      <c r="D715" s="153" t="s">
        <v>1248</v>
      </c>
      <c r="E715" s="153" t="s">
        <v>2837</v>
      </c>
      <c r="F715" s="153" t="s">
        <v>1249</v>
      </c>
      <c r="G715" s="153" t="s">
        <v>1</v>
      </c>
      <c r="H715" s="48" t="s">
        <v>3394</v>
      </c>
      <c r="I715" s="158">
        <v>80</v>
      </c>
      <c r="J715" s="158">
        <v>60</v>
      </c>
      <c r="K715" s="48"/>
      <c r="L715" s="8" t="s">
        <v>2838</v>
      </c>
      <c r="M715" s="8"/>
      <c r="N715" s="13" t="s">
        <v>2048</v>
      </c>
      <c r="O715" s="13" t="s">
        <v>2048</v>
      </c>
    </row>
    <row r="716" spans="1:15" s="3" customFormat="1" ht="15" customHeight="1" x14ac:dyDescent="0.2">
      <c r="A716" s="149">
        <v>715</v>
      </c>
      <c r="B716" s="150" t="s">
        <v>17</v>
      </c>
      <c r="C716" s="150" t="s">
        <v>1251</v>
      </c>
      <c r="D716" s="150" t="s">
        <v>1252</v>
      </c>
      <c r="E716" s="150" t="s">
        <v>2839</v>
      </c>
      <c r="F716" s="150">
        <v>817300577</v>
      </c>
      <c r="G716" s="150" t="s">
        <v>2061</v>
      </c>
      <c r="H716" s="49" t="s">
        <v>3394</v>
      </c>
      <c r="I716" s="157">
        <v>199</v>
      </c>
      <c r="J716" s="157">
        <v>150</v>
      </c>
      <c r="K716" s="49">
        <v>15</v>
      </c>
      <c r="L716" s="5"/>
      <c r="M716" s="5"/>
      <c r="N716" s="12" t="s">
        <v>2048</v>
      </c>
      <c r="O716" s="12" t="s">
        <v>2048</v>
      </c>
    </row>
    <row r="717" spans="1:15" s="6" customFormat="1" ht="15" customHeight="1" x14ac:dyDescent="0.2">
      <c r="A717" s="152">
        <v>716</v>
      </c>
      <c r="B717" s="153" t="s">
        <v>17</v>
      </c>
      <c r="C717" s="153" t="s">
        <v>1254</v>
      </c>
      <c r="D717" s="153" t="s">
        <v>1255</v>
      </c>
      <c r="E717" s="153" t="s">
        <v>2840</v>
      </c>
      <c r="F717" s="153"/>
      <c r="G717" s="153" t="s">
        <v>5</v>
      </c>
      <c r="H717" s="48" t="s">
        <v>3394</v>
      </c>
      <c r="I717" s="158">
        <v>60</v>
      </c>
      <c r="J717" s="158">
        <v>55</v>
      </c>
      <c r="K717" s="48">
        <v>50</v>
      </c>
      <c r="L717" s="8"/>
      <c r="M717" s="8"/>
      <c r="N717" s="13" t="s">
        <v>2048</v>
      </c>
      <c r="O717" s="13" t="s">
        <v>141</v>
      </c>
    </row>
    <row r="718" spans="1:15" s="3" customFormat="1" ht="15" customHeight="1" x14ac:dyDescent="0.2">
      <c r="A718" s="149">
        <v>717</v>
      </c>
      <c r="B718" s="150" t="s">
        <v>17</v>
      </c>
      <c r="C718" s="150" t="s">
        <v>1254</v>
      </c>
      <c r="D718" s="150" t="s">
        <v>1255</v>
      </c>
      <c r="E718" s="150" t="s">
        <v>2168</v>
      </c>
      <c r="F718" s="150"/>
      <c r="G718" s="150" t="s">
        <v>5</v>
      </c>
      <c r="H718" s="49" t="s">
        <v>3394</v>
      </c>
      <c r="I718" s="157">
        <v>60</v>
      </c>
      <c r="J718" s="157">
        <v>55</v>
      </c>
      <c r="K718" s="49">
        <v>50</v>
      </c>
      <c r="L718" s="5">
        <v>1500</v>
      </c>
      <c r="M718" s="5">
        <v>17000</v>
      </c>
      <c r="N718" s="12" t="s">
        <v>2048</v>
      </c>
      <c r="O718" s="12" t="s">
        <v>141</v>
      </c>
    </row>
    <row r="719" spans="1:15" s="6" customFormat="1" ht="15" customHeight="1" x14ac:dyDescent="0.2">
      <c r="A719" s="152">
        <v>718</v>
      </c>
      <c r="B719" s="153" t="s">
        <v>17</v>
      </c>
      <c r="C719" s="153" t="s">
        <v>1254</v>
      </c>
      <c r="D719" s="153" t="s">
        <v>1257</v>
      </c>
      <c r="E719" s="153" t="s">
        <v>2841</v>
      </c>
      <c r="F719" s="153">
        <v>44859086</v>
      </c>
      <c r="G719" s="153" t="s">
        <v>1</v>
      </c>
      <c r="H719" s="48" t="s">
        <v>3396</v>
      </c>
      <c r="I719" s="158">
        <v>25</v>
      </c>
      <c r="J719" s="158">
        <v>15</v>
      </c>
      <c r="K719" s="160">
        <v>2000</v>
      </c>
      <c r="L719" s="27">
        <v>60000</v>
      </c>
      <c r="M719" s="27">
        <v>720000</v>
      </c>
      <c r="N719" s="13" t="s">
        <v>141</v>
      </c>
      <c r="O719" s="13" t="s">
        <v>2048</v>
      </c>
    </row>
    <row r="720" spans="1:15" s="3" customFormat="1" ht="15" customHeight="1" x14ac:dyDescent="0.2">
      <c r="A720" s="149">
        <v>719</v>
      </c>
      <c r="B720" s="150" t="s">
        <v>17</v>
      </c>
      <c r="C720" s="150" t="s">
        <v>1251</v>
      </c>
      <c r="D720" s="150" t="s">
        <v>1260</v>
      </c>
      <c r="E720" s="150" t="s">
        <v>2280</v>
      </c>
      <c r="F720" s="150">
        <v>813604739</v>
      </c>
      <c r="G720" s="150" t="s">
        <v>2061</v>
      </c>
      <c r="H720" s="49" t="s">
        <v>3394</v>
      </c>
      <c r="I720" s="157">
        <v>250</v>
      </c>
      <c r="J720" s="157">
        <v>220</v>
      </c>
      <c r="K720" s="49">
        <v>15</v>
      </c>
      <c r="L720" s="5">
        <v>400</v>
      </c>
      <c r="M720" s="5">
        <v>5000</v>
      </c>
      <c r="N720" s="12" t="s">
        <v>2048</v>
      </c>
      <c r="O720" s="12" t="s">
        <v>141</v>
      </c>
    </row>
    <row r="721" spans="1:15" s="6" customFormat="1" ht="15" customHeight="1" x14ac:dyDescent="0.2">
      <c r="A721" s="152">
        <v>720</v>
      </c>
      <c r="B721" s="153" t="s">
        <v>17</v>
      </c>
      <c r="C721" s="153" t="s">
        <v>1262</v>
      </c>
      <c r="D721" s="153" t="s">
        <v>1263</v>
      </c>
      <c r="E721" s="153" t="s">
        <v>2842</v>
      </c>
      <c r="F721" s="153">
        <v>818778449</v>
      </c>
      <c r="G721" s="153" t="s">
        <v>4</v>
      </c>
      <c r="H721" s="48" t="s">
        <v>3394</v>
      </c>
      <c r="I721" s="158">
        <v>50</v>
      </c>
      <c r="J721" s="158">
        <v>35</v>
      </c>
      <c r="K721" s="48">
        <v>50</v>
      </c>
      <c r="L721" s="8">
        <v>1000</v>
      </c>
      <c r="M721" s="8">
        <v>12000</v>
      </c>
      <c r="N721" s="13" t="s">
        <v>2048</v>
      </c>
      <c r="O721" s="13" t="s">
        <v>141</v>
      </c>
    </row>
    <row r="722" spans="1:15" s="3" customFormat="1" ht="15" customHeight="1" x14ac:dyDescent="0.2">
      <c r="A722" s="149">
        <v>721</v>
      </c>
      <c r="B722" s="150" t="s">
        <v>17</v>
      </c>
      <c r="C722" s="150" t="s">
        <v>1262</v>
      </c>
      <c r="D722" s="150" t="s">
        <v>1263</v>
      </c>
      <c r="E722" s="150" t="s">
        <v>2843</v>
      </c>
      <c r="F722" s="150">
        <v>818778449</v>
      </c>
      <c r="G722" s="150" t="s">
        <v>4</v>
      </c>
      <c r="H722" s="49" t="s">
        <v>3394</v>
      </c>
      <c r="I722" s="157">
        <v>50</v>
      </c>
      <c r="J722" s="157">
        <v>35</v>
      </c>
      <c r="K722" s="49">
        <v>50</v>
      </c>
      <c r="L722" s="5">
        <v>1000</v>
      </c>
      <c r="M722" s="5">
        <v>12000</v>
      </c>
      <c r="N722" s="12" t="s">
        <v>2048</v>
      </c>
      <c r="O722" s="12" t="s">
        <v>141</v>
      </c>
    </row>
    <row r="723" spans="1:15" s="6" customFormat="1" ht="15" customHeight="1" x14ac:dyDescent="0.2">
      <c r="A723" s="152">
        <v>722</v>
      </c>
      <c r="B723" s="153" t="s">
        <v>17</v>
      </c>
      <c r="C723" s="153" t="s">
        <v>1262</v>
      </c>
      <c r="D723" s="153" t="s">
        <v>1263</v>
      </c>
      <c r="E723" s="153" t="s">
        <v>2844</v>
      </c>
      <c r="F723" s="153">
        <v>818778449</v>
      </c>
      <c r="G723" s="153" t="s">
        <v>4</v>
      </c>
      <c r="H723" s="48" t="s">
        <v>3394</v>
      </c>
      <c r="I723" s="158">
        <v>50</v>
      </c>
      <c r="J723" s="158">
        <v>35</v>
      </c>
      <c r="K723" s="48">
        <v>50</v>
      </c>
      <c r="L723" s="8">
        <v>1000</v>
      </c>
      <c r="M723" s="8">
        <v>12000</v>
      </c>
      <c r="N723" s="13" t="s">
        <v>2048</v>
      </c>
      <c r="O723" s="13" t="s">
        <v>141</v>
      </c>
    </row>
    <row r="724" spans="1:15" s="3" customFormat="1" ht="15" customHeight="1" x14ac:dyDescent="0.2">
      <c r="A724" s="149">
        <v>723</v>
      </c>
      <c r="B724" s="150" t="s">
        <v>17</v>
      </c>
      <c r="C724" s="150" t="s">
        <v>1262</v>
      </c>
      <c r="D724" s="150" t="s">
        <v>1266</v>
      </c>
      <c r="E724" s="150" t="s">
        <v>2845</v>
      </c>
      <c r="F724" s="150">
        <v>819840404</v>
      </c>
      <c r="G724" s="150" t="s">
        <v>1</v>
      </c>
      <c r="H724" s="49" t="s">
        <v>3396</v>
      </c>
      <c r="I724" s="157">
        <v>190</v>
      </c>
      <c r="J724" s="157">
        <v>158</v>
      </c>
      <c r="K724" s="49">
        <v>300</v>
      </c>
      <c r="L724" s="28">
        <v>6600</v>
      </c>
      <c r="M724" s="28">
        <v>79200</v>
      </c>
      <c r="N724" s="12" t="s">
        <v>141</v>
      </c>
      <c r="O724" s="12" t="s">
        <v>141</v>
      </c>
    </row>
    <row r="725" spans="1:15" s="6" customFormat="1" ht="15" customHeight="1" x14ac:dyDescent="0.2">
      <c r="A725" s="152">
        <v>724</v>
      </c>
      <c r="B725" s="153" t="s">
        <v>17</v>
      </c>
      <c r="C725" s="153" t="s">
        <v>1262</v>
      </c>
      <c r="D725" s="153" t="s">
        <v>1266</v>
      </c>
      <c r="E725" s="153" t="s">
        <v>2846</v>
      </c>
      <c r="F725" s="153">
        <v>819840404</v>
      </c>
      <c r="G725" s="153" t="s">
        <v>1</v>
      </c>
      <c r="H725" s="48" t="s">
        <v>3396</v>
      </c>
      <c r="I725" s="158">
        <v>350</v>
      </c>
      <c r="J725" s="158">
        <v>280</v>
      </c>
      <c r="K725" s="48" t="s">
        <v>2089</v>
      </c>
      <c r="L725" s="8"/>
      <c r="M725" s="8"/>
      <c r="N725" s="13" t="s">
        <v>2048</v>
      </c>
      <c r="O725" s="13" t="s">
        <v>141</v>
      </c>
    </row>
    <row r="726" spans="1:15" s="3" customFormat="1" ht="15" customHeight="1" x14ac:dyDescent="0.2">
      <c r="A726" s="149">
        <v>725</v>
      </c>
      <c r="B726" s="150" t="s">
        <v>17</v>
      </c>
      <c r="C726" s="150" t="s">
        <v>1262</v>
      </c>
      <c r="D726" s="150" t="s">
        <v>1266</v>
      </c>
      <c r="E726" s="150" t="s">
        <v>2847</v>
      </c>
      <c r="F726" s="150">
        <v>819840404</v>
      </c>
      <c r="G726" s="150" t="s">
        <v>1</v>
      </c>
      <c r="H726" s="49" t="s">
        <v>3396</v>
      </c>
      <c r="I726" s="157">
        <v>350</v>
      </c>
      <c r="J726" s="157">
        <v>280</v>
      </c>
      <c r="K726" s="49" t="s">
        <v>2089</v>
      </c>
      <c r="L726" s="5"/>
      <c r="M726" s="5"/>
      <c r="N726" s="12" t="s">
        <v>2048</v>
      </c>
      <c r="O726" s="12" t="s">
        <v>141</v>
      </c>
    </row>
    <row r="727" spans="1:15" s="6" customFormat="1" ht="15" customHeight="1" x14ac:dyDescent="0.2">
      <c r="A727" s="152">
        <v>726</v>
      </c>
      <c r="B727" s="153" t="s">
        <v>17</v>
      </c>
      <c r="C727" s="153" t="s">
        <v>1262</v>
      </c>
      <c r="D727" s="153" t="s">
        <v>1266</v>
      </c>
      <c r="E727" s="153" t="s">
        <v>2848</v>
      </c>
      <c r="F727" s="153">
        <v>819840404</v>
      </c>
      <c r="G727" s="153" t="s">
        <v>1</v>
      </c>
      <c r="H727" s="48" t="s">
        <v>3396</v>
      </c>
      <c r="I727" s="158">
        <v>450</v>
      </c>
      <c r="J727" s="158">
        <v>360</v>
      </c>
      <c r="K727" s="48" t="s">
        <v>2849</v>
      </c>
      <c r="L727" s="8" t="s">
        <v>2850</v>
      </c>
      <c r="M727" s="8" t="s">
        <v>2851</v>
      </c>
      <c r="N727" s="13" t="s">
        <v>141</v>
      </c>
      <c r="O727" s="13" t="s">
        <v>141</v>
      </c>
    </row>
    <row r="728" spans="1:15" s="3" customFormat="1" ht="15" customHeight="1" x14ac:dyDescent="0.2">
      <c r="A728" s="149">
        <v>727</v>
      </c>
      <c r="B728" s="150" t="s">
        <v>17</v>
      </c>
      <c r="C728" s="150" t="s">
        <v>1262</v>
      </c>
      <c r="D728" s="150" t="s">
        <v>1266</v>
      </c>
      <c r="E728" s="150" t="s">
        <v>2852</v>
      </c>
      <c r="F728" s="150">
        <v>819840404</v>
      </c>
      <c r="G728" s="150" t="s">
        <v>1</v>
      </c>
      <c r="H728" s="49" t="s">
        <v>3396</v>
      </c>
      <c r="I728" s="157">
        <v>150</v>
      </c>
      <c r="J728" s="157">
        <v>120</v>
      </c>
      <c r="K728" s="49" t="s">
        <v>2853</v>
      </c>
      <c r="L728" s="5" t="s">
        <v>2854</v>
      </c>
      <c r="M728" s="5" t="s">
        <v>2855</v>
      </c>
      <c r="N728" s="12" t="s">
        <v>141</v>
      </c>
      <c r="O728" s="12" t="s">
        <v>141</v>
      </c>
    </row>
    <row r="729" spans="1:15" s="6" customFormat="1" ht="15" customHeight="1" x14ac:dyDescent="0.2">
      <c r="A729" s="152">
        <v>728</v>
      </c>
      <c r="B729" s="153" t="s">
        <v>17</v>
      </c>
      <c r="C729" s="153" t="s">
        <v>1262</v>
      </c>
      <c r="D729" s="153" t="s">
        <v>1266</v>
      </c>
      <c r="E729" s="153" t="s">
        <v>2856</v>
      </c>
      <c r="F729" s="153">
        <v>819840404</v>
      </c>
      <c r="G729" s="153" t="s">
        <v>1</v>
      </c>
      <c r="H729" s="48" t="s">
        <v>3393</v>
      </c>
      <c r="I729" s="158">
        <v>1500</v>
      </c>
      <c r="J729" s="158">
        <v>1200</v>
      </c>
      <c r="K729" s="48"/>
      <c r="L729" s="8" t="s">
        <v>2857</v>
      </c>
      <c r="M729" s="8"/>
      <c r="N729" s="13" t="s">
        <v>141</v>
      </c>
      <c r="O729" s="13" t="s">
        <v>141</v>
      </c>
    </row>
    <row r="730" spans="1:15" s="3" customFormat="1" ht="15" customHeight="1" x14ac:dyDescent="0.2">
      <c r="A730" s="149">
        <v>729</v>
      </c>
      <c r="B730" s="150" t="s">
        <v>17</v>
      </c>
      <c r="C730" s="150" t="s">
        <v>1262</v>
      </c>
      <c r="D730" s="150" t="s">
        <v>1266</v>
      </c>
      <c r="E730" s="150" t="s">
        <v>2858</v>
      </c>
      <c r="F730" s="150">
        <v>819840404</v>
      </c>
      <c r="G730" s="150" t="s">
        <v>2</v>
      </c>
      <c r="H730" s="49" t="s">
        <v>3396</v>
      </c>
      <c r="I730" s="157">
        <v>25</v>
      </c>
      <c r="J730" s="157">
        <v>25</v>
      </c>
      <c r="K730" s="49" t="s">
        <v>2859</v>
      </c>
      <c r="L730" s="5"/>
      <c r="M730" s="5"/>
      <c r="N730" s="12" t="s">
        <v>141</v>
      </c>
      <c r="O730" s="12" t="s">
        <v>141</v>
      </c>
    </row>
    <row r="731" spans="1:15" s="6" customFormat="1" ht="15" customHeight="1" x14ac:dyDescent="0.2">
      <c r="A731" s="152">
        <v>730</v>
      </c>
      <c r="B731" s="153" t="s">
        <v>17</v>
      </c>
      <c r="C731" s="153" t="s">
        <v>1262</v>
      </c>
      <c r="D731" s="153" t="s">
        <v>1266</v>
      </c>
      <c r="E731" s="153" t="s">
        <v>2860</v>
      </c>
      <c r="F731" s="153">
        <v>819840404</v>
      </c>
      <c r="G731" s="153" t="s">
        <v>5</v>
      </c>
      <c r="H731" s="48" t="s">
        <v>3394</v>
      </c>
      <c r="I731" s="158">
        <v>190</v>
      </c>
      <c r="J731" s="158">
        <v>152</v>
      </c>
      <c r="K731" s="48" t="s">
        <v>2861</v>
      </c>
      <c r="L731" s="8" t="s">
        <v>2862</v>
      </c>
      <c r="M731" s="8" t="s">
        <v>2863</v>
      </c>
      <c r="N731" s="13" t="s">
        <v>141</v>
      </c>
      <c r="O731" s="13" t="s">
        <v>141</v>
      </c>
    </row>
    <row r="732" spans="1:15" s="3" customFormat="1" ht="15" customHeight="1" x14ac:dyDescent="0.2">
      <c r="A732" s="149">
        <v>731</v>
      </c>
      <c r="B732" s="150" t="s">
        <v>17</v>
      </c>
      <c r="C732" s="150" t="s">
        <v>1262</v>
      </c>
      <c r="D732" s="150" t="s">
        <v>1266</v>
      </c>
      <c r="E732" s="150" t="s">
        <v>2864</v>
      </c>
      <c r="F732" s="150">
        <v>819840404</v>
      </c>
      <c r="G732" s="150" t="s">
        <v>5</v>
      </c>
      <c r="H732" s="49" t="s">
        <v>3394</v>
      </c>
      <c r="I732" s="157">
        <v>80</v>
      </c>
      <c r="J732" s="157">
        <v>64</v>
      </c>
      <c r="K732" s="49" t="s">
        <v>2865</v>
      </c>
      <c r="L732" s="5"/>
      <c r="M732" s="5"/>
      <c r="N732" s="12" t="s">
        <v>141</v>
      </c>
      <c r="O732" s="12" t="s">
        <v>141</v>
      </c>
    </row>
    <row r="733" spans="1:15" s="6" customFormat="1" ht="15" customHeight="1" x14ac:dyDescent="0.2">
      <c r="A733" s="152">
        <v>732</v>
      </c>
      <c r="B733" s="153" t="s">
        <v>17</v>
      </c>
      <c r="C733" s="153" t="s">
        <v>1262</v>
      </c>
      <c r="D733" s="153" t="s">
        <v>1266</v>
      </c>
      <c r="E733" s="153" t="s">
        <v>2866</v>
      </c>
      <c r="F733" s="153">
        <v>819840404</v>
      </c>
      <c r="G733" s="153" t="s">
        <v>1</v>
      </c>
      <c r="H733" s="48" t="s">
        <v>3396</v>
      </c>
      <c r="I733" s="158">
        <v>150</v>
      </c>
      <c r="J733" s="158">
        <v>120</v>
      </c>
      <c r="K733" s="48" t="s">
        <v>2651</v>
      </c>
      <c r="L733" s="8" t="s">
        <v>2867</v>
      </c>
      <c r="M733" s="8" t="s">
        <v>2868</v>
      </c>
      <c r="N733" s="13" t="s">
        <v>141</v>
      </c>
      <c r="O733" s="13" t="s">
        <v>141</v>
      </c>
    </row>
    <row r="734" spans="1:15" s="3" customFormat="1" ht="15" customHeight="1" x14ac:dyDescent="0.2">
      <c r="A734" s="149">
        <v>733</v>
      </c>
      <c r="B734" s="150" t="s">
        <v>17</v>
      </c>
      <c r="C734" s="150" t="s">
        <v>1262</v>
      </c>
      <c r="D734" s="150" t="s">
        <v>1266</v>
      </c>
      <c r="E734" s="150" t="s">
        <v>2869</v>
      </c>
      <c r="F734" s="150">
        <v>819840404</v>
      </c>
      <c r="G734" s="150" t="s">
        <v>1</v>
      </c>
      <c r="H734" s="49" t="s">
        <v>3396</v>
      </c>
      <c r="I734" s="157">
        <v>150</v>
      </c>
      <c r="J734" s="157">
        <v>120</v>
      </c>
      <c r="K734" s="49" t="s">
        <v>2651</v>
      </c>
      <c r="L734" s="5" t="s">
        <v>2867</v>
      </c>
      <c r="M734" s="5" t="s">
        <v>2863</v>
      </c>
      <c r="N734" s="12" t="s">
        <v>141</v>
      </c>
      <c r="O734" s="12" t="s">
        <v>141</v>
      </c>
    </row>
    <row r="735" spans="1:15" s="6" customFormat="1" ht="15" customHeight="1" x14ac:dyDescent="0.2">
      <c r="A735" s="152">
        <v>734</v>
      </c>
      <c r="B735" s="153" t="s">
        <v>17</v>
      </c>
      <c r="C735" s="153" t="s">
        <v>1262</v>
      </c>
      <c r="D735" s="153" t="s">
        <v>1266</v>
      </c>
      <c r="E735" s="153" t="s">
        <v>2870</v>
      </c>
      <c r="F735" s="153">
        <v>819840404</v>
      </c>
      <c r="G735" s="153" t="s">
        <v>1</v>
      </c>
      <c r="H735" s="48" t="s">
        <v>3396</v>
      </c>
      <c r="I735" s="158">
        <v>80</v>
      </c>
      <c r="J735" s="158">
        <v>64</v>
      </c>
      <c r="K735" s="48" t="s">
        <v>2089</v>
      </c>
      <c r="L735" s="8"/>
      <c r="M735" s="8"/>
      <c r="N735" s="13" t="s">
        <v>141</v>
      </c>
      <c r="O735" s="13" t="s">
        <v>141</v>
      </c>
    </row>
    <row r="736" spans="1:15" s="3" customFormat="1" ht="15" customHeight="1" x14ac:dyDescent="0.2">
      <c r="A736" s="149">
        <v>735</v>
      </c>
      <c r="B736" s="150" t="s">
        <v>17</v>
      </c>
      <c r="C736" s="150" t="s">
        <v>1262</v>
      </c>
      <c r="D736" s="150" t="s">
        <v>1266</v>
      </c>
      <c r="E736" s="150" t="s">
        <v>2871</v>
      </c>
      <c r="F736" s="150">
        <v>819840404</v>
      </c>
      <c r="G736" s="150" t="s">
        <v>1</v>
      </c>
      <c r="H736" s="49" t="s">
        <v>3393</v>
      </c>
      <c r="I736" s="157">
        <v>1260</v>
      </c>
      <c r="J736" s="157">
        <v>1170</v>
      </c>
      <c r="K736" s="49" t="s">
        <v>2872</v>
      </c>
      <c r="L736" s="5"/>
      <c r="M736" s="5"/>
      <c r="N736" s="12" t="s">
        <v>141</v>
      </c>
      <c r="O736" s="12" t="s">
        <v>141</v>
      </c>
    </row>
    <row r="737" spans="1:15" s="6" customFormat="1" ht="15" customHeight="1" x14ac:dyDescent="0.2">
      <c r="A737" s="152">
        <v>736</v>
      </c>
      <c r="B737" s="153" t="s">
        <v>17</v>
      </c>
      <c r="C737" s="153" t="s">
        <v>1262</v>
      </c>
      <c r="D737" s="153" t="s">
        <v>1266</v>
      </c>
      <c r="E737" s="153" t="s">
        <v>2873</v>
      </c>
      <c r="F737" s="153">
        <v>819840404</v>
      </c>
      <c r="G737" s="153" t="s">
        <v>1</v>
      </c>
      <c r="H737" s="48" t="s">
        <v>3393</v>
      </c>
      <c r="I737" s="158">
        <v>150</v>
      </c>
      <c r="J737" s="158">
        <v>120</v>
      </c>
      <c r="K737" s="48" t="s">
        <v>2853</v>
      </c>
      <c r="L737" s="8" t="s">
        <v>2854</v>
      </c>
      <c r="M737" s="8" t="s">
        <v>2855</v>
      </c>
      <c r="N737" s="13" t="s">
        <v>141</v>
      </c>
      <c r="O737" s="13" t="s">
        <v>141</v>
      </c>
    </row>
    <row r="738" spans="1:15" s="3" customFormat="1" ht="15" customHeight="1" x14ac:dyDescent="0.2">
      <c r="A738" s="149">
        <v>737</v>
      </c>
      <c r="B738" s="150" t="s">
        <v>17</v>
      </c>
      <c r="C738" s="150" t="s">
        <v>1262</v>
      </c>
      <c r="D738" s="150" t="s">
        <v>1266</v>
      </c>
      <c r="E738" s="150" t="s">
        <v>2874</v>
      </c>
      <c r="F738" s="150">
        <v>819840404</v>
      </c>
      <c r="G738" s="150" t="s">
        <v>1</v>
      </c>
      <c r="H738" s="49" t="s">
        <v>3393</v>
      </c>
      <c r="I738" s="157">
        <v>150</v>
      </c>
      <c r="J738" s="157">
        <v>120</v>
      </c>
      <c r="K738" s="49" t="s">
        <v>2849</v>
      </c>
      <c r="L738" s="5" t="s">
        <v>2850</v>
      </c>
      <c r="M738" s="5" t="s">
        <v>2851</v>
      </c>
      <c r="N738" s="12" t="s">
        <v>141</v>
      </c>
      <c r="O738" s="12" t="s">
        <v>2048</v>
      </c>
    </row>
    <row r="739" spans="1:15" s="6" customFormat="1" ht="15" customHeight="1" x14ac:dyDescent="0.2">
      <c r="A739" s="152">
        <v>738</v>
      </c>
      <c r="B739" s="153" t="s">
        <v>17</v>
      </c>
      <c r="C739" s="153" t="s">
        <v>1262</v>
      </c>
      <c r="D739" s="153" t="s">
        <v>1266</v>
      </c>
      <c r="E739" s="153" t="s">
        <v>2875</v>
      </c>
      <c r="F739" s="153">
        <v>819840404</v>
      </c>
      <c r="G739" s="153" t="s">
        <v>1</v>
      </c>
      <c r="H739" s="48" t="s">
        <v>3396</v>
      </c>
      <c r="I739" s="158">
        <v>150</v>
      </c>
      <c r="J739" s="158">
        <v>120</v>
      </c>
      <c r="K739" s="48" t="s">
        <v>2876</v>
      </c>
      <c r="L739" s="8" t="s">
        <v>2877</v>
      </c>
      <c r="M739" s="8" t="s">
        <v>2878</v>
      </c>
      <c r="N739" s="13" t="s">
        <v>141</v>
      </c>
      <c r="O739" s="13" t="s">
        <v>141</v>
      </c>
    </row>
    <row r="740" spans="1:15" s="3" customFormat="1" ht="15" customHeight="1" x14ac:dyDescent="0.2">
      <c r="A740" s="149">
        <v>739</v>
      </c>
      <c r="B740" s="150" t="s">
        <v>17</v>
      </c>
      <c r="C740" s="150" t="s">
        <v>1262</v>
      </c>
      <c r="D740" s="150" t="s">
        <v>1266</v>
      </c>
      <c r="E740" s="150" t="s">
        <v>2879</v>
      </c>
      <c r="F740" s="150">
        <v>819840404</v>
      </c>
      <c r="G740" s="150" t="s">
        <v>1</v>
      </c>
      <c r="H740" s="49" t="s">
        <v>3393</v>
      </c>
      <c r="I740" s="157">
        <v>50</v>
      </c>
      <c r="J740" s="157">
        <v>50</v>
      </c>
      <c r="K740" s="49" t="s">
        <v>2876</v>
      </c>
      <c r="L740" s="5" t="s">
        <v>2877</v>
      </c>
      <c r="M740" s="5" t="s">
        <v>2878</v>
      </c>
      <c r="N740" s="12" t="s">
        <v>141</v>
      </c>
      <c r="O740" s="12" t="s">
        <v>141</v>
      </c>
    </row>
    <row r="741" spans="1:15" s="6" customFormat="1" ht="15" customHeight="1" x14ac:dyDescent="0.2">
      <c r="A741" s="152">
        <v>740</v>
      </c>
      <c r="B741" s="153" t="s">
        <v>17</v>
      </c>
      <c r="C741" s="153" t="s">
        <v>1262</v>
      </c>
      <c r="D741" s="153" t="s">
        <v>1266</v>
      </c>
      <c r="E741" s="153" t="s">
        <v>2880</v>
      </c>
      <c r="F741" s="153">
        <v>819840404</v>
      </c>
      <c r="G741" s="153" t="s">
        <v>2</v>
      </c>
      <c r="H741" s="48" t="s">
        <v>3393</v>
      </c>
      <c r="I741" s="158">
        <v>40</v>
      </c>
      <c r="J741" s="158">
        <v>40</v>
      </c>
      <c r="K741" s="48" t="s">
        <v>2881</v>
      </c>
      <c r="L741" s="8" t="s">
        <v>2882</v>
      </c>
      <c r="M741" s="8" t="s">
        <v>2883</v>
      </c>
      <c r="N741" s="13" t="s">
        <v>2048</v>
      </c>
      <c r="O741" s="13" t="s">
        <v>141</v>
      </c>
    </row>
    <row r="742" spans="1:15" s="3" customFormat="1" ht="15" customHeight="1" x14ac:dyDescent="0.2">
      <c r="A742" s="149">
        <v>741</v>
      </c>
      <c r="B742" s="150" t="s">
        <v>17</v>
      </c>
      <c r="C742" s="150" t="s">
        <v>1262</v>
      </c>
      <c r="D742" s="150" t="s">
        <v>1266</v>
      </c>
      <c r="E742" s="150" t="s">
        <v>2884</v>
      </c>
      <c r="F742" s="150">
        <v>819840404</v>
      </c>
      <c r="G742" s="150" t="s">
        <v>1</v>
      </c>
      <c r="H742" s="49" t="s">
        <v>3393</v>
      </c>
      <c r="I742" s="157">
        <v>35</v>
      </c>
      <c r="J742" s="157">
        <v>35</v>
      </c>
      <c r="K742" s="49" t="s">
        <v>2885</v>
      </c>
      <c r="L742" s="5" t="s">
        <v>2886</v>
      </c>
      <c r="M742" s="5" t="s">
        <v>2887</v>
      </c>
      <c r="N742" s="12" t="s">
        <v>141</v>
      </c>
      <c r="O742" s="12" t="s">
        <v>141</v>
      </c>
    </row>
    <row r="743" spans="1:15" s="6" customFormat="1" ht="15" customHeight="1" x14ac:dyDescent="0.2">
      <c r="A743" s="152">
        <v>742</v>
      </c>
      <c r="B743" s="153" t="s">
        <v>17</v>
      </c>
      <c r="C743" s="153" t="s">
        <v>1262</v>
      </c>
      <c r="D743" s="153" t="s">
        <v>1266</v>
      </c>
      <c r="E743" s="153" t="s">
        <v>2888</v>
      </c>
      <c r="F743" s="153">
        <v>819840404</v>
      </c>
      <c r="G743" s="153" t="s">
        <v>5</v>
      </c>
      <c r="H743" s="48" t="s">
        <v>3394</v>
      </c>
      <c r="I743" s="158">
        <v>350</v>
      </c>
      <c r="J743" s="158">
        <v>280</v>
      </c>
      <c r="K743" s="48"/>
      <c r="L743" s="8" t="s">
        <v>2889</v>
      </c>
      <c r="M743" s="8"/>
      <c r="N743" s="13" t="s">
        <v>141</v>
      </c>
      <c r="O743" s="13" t="s">
        <v>2048</v>
      </c>
    </row>
    <row r="744" spans="1:15" s="3" customFormat="1" ht="15" customHeight="1" x14ac:dyDescent="0.2">
      <c r="A744" s="149">
        <v>743</v>
      </c>
      <c r="B744" s="150" t="s">
        <v>17</v>
      </c>
      <c r="C744" s="150" t="s">
        <v>1262</v>
      </c>
      <c r="D744" s="150" t="s">
        <v>1266</v>
      </c>
      <c r="E744" s="150" t="s">
        <v>2890</v>
      </c>
      <c r="F744" s="150">
        <v>819840404</v>
      </c>
      <c r="G744" s="150" t="s">
        <v>1</v>
      </c>
      <c r="H744" s="49" t="s">
        <v>3396</v>
      </c>
      <c r="I744" s="157">
        <v>190</v>
      </c>
      <c r="J744" s="157">
        <v>158</v>
      </c>
      <c r="K744" s="49">
        <v>600</v>
      </c>
      <c r="L744" s="28">
        <v>13200</v>
      </c>
      <c r="M744" s="28">
        <v>158400</v>
      </c>
      <c r="N744" s="12" t="s">
        <v>141</v>
      </c>
      <c r="O744" s="12" t="s">
        <v>141</v>
      </c>
    </row>
    <row r="745" spans="1:15" s="6" customFormat="1" ht="15" customHeight="1" x14ac:dyDescent="0.2">
      <c r="A745" s="152">
        <v>744</v>
      </c>
      <c r="B745" s="153" t="s">
        <v>17</v>
      </c>
      <c r="C745" s="153" t="s">
        <v>1254</v>
      </c>
      <c r="D745" s="153" t="s">
        <v>1269</v>
      </c>
      <c r="E745" s="153" t="s">
        <v>2891</v>
      </c>
      <c r="F745" s="153">
        <v>850580638</v>
      </c>
      <c r="G745" s="153" t="s">
        <v>4</v>
      </c>
      <c r="H745" s="48" t="s">
        <v>3394</v>
      </c>
      <c r="I745" s="158">
        <v>590</v>
      </c>
      <c r="J745" s="158">
        <v>400</v>
      </c>
      <c r="K745" s="48">
        <v>50</v>
      </c>
      <c r="L745" s="8">
        <v>1500</v>
      </c>
      <c r="M745" s="8">
        <v>18000</v>
      </c>
      <c r="N745" s="13" t="s">
        <v>2048</v>
      </c>
      <c r="O745" s="13" t="s">
        <v>141</v>
      </c>
    </row>
    <row r="746" spans="1:15" s="3" customFormat="1" ht="15" customHeight="1" x14ac:dyDescent="0.2">
      <c r="A746" s="149">
        <v>745</v>
      </c>
      <c r="B746" s="150" t="s">
        <v>17</v>
      </c>
      <c r="C746" s="150" t="s">
        <v>1254</v>
      </c>
      <c r="D746" s="150" t="s">
        <v>1269</v>
      </c>
      <c r="E746" s="150" t="s">
        <v>2892</v>
      </c>
      <c r="F746" s="150">
        <v>850580638</v>
      </c>
      <c r="G746" s="150" t="s">
        <v>4</v>
      </c>
      <c r="H746" s="49" t="s">
        <v>3394</v>
      </c>
      <c r="I746" s="157">
        <v>650</v>
      </c>
      <c r="J746" s="157">
        <v>500</v>
      </c>
      <c r="K746" s="49">
        <v>20</v>
      </c>
      <c r="L746" s="5">
        <v>600</v>
      </c>
      <c r="M746" s="5">
        <v>7200</v>
      </c>
      <c r="N746" s="12" t="s">
        <v>2048</v>
      </c>
      <c r="O746" s="12" t="s">
        <v>141</v>
      </c>
    </row>
    <row r="747" spans="1:15" s="6" customFormat="1" ht="15" customHeight="1" x14ac:dyDescent="0.2">
      <c r="A747" s="152">
        <v>746</v>
      </c>
      <c r="B747" s="153" t="s">
        <v>17</v>
      </c>
      <c r="C747" s="153" t="s">
        <v>1254</v>
      </c>
      <c r="D747" s="153" t="s">
        <v>1271</v>
      </c>
      <c r="E747" s="153" t="s">
        <v>2893</v>
      </c>
      <c r="F747" s="153">
        <v>821492126</v>
      </c>
      <c r="G747" s="153" t="s">
        <v>4</v>
      </c>
      <c r="H747" s="48" t="s">
        <v>3394</v>
      </c>
      <c r="I747" s="158">
        <v>1200</v>
      </c>
      <c r="J747" s="158">
        <v>1200</v>
      </c>
      <c r="K747" s="48"/>
      <c r="L747" s="8">
        <v>4</v>
      </c>
      <c r="M747" s="8">
        <v>48</v>
      </c>
      <c r="N747" s="13" t="s">
        <v>2048</v>
      </c>
      <c r="O747" s="13" t="s">
        <v>141</v>
      </c>
    </row>
    <row r="748" spans="1:15" s="3" customFormat="1" ht="15" customHeight="1" x14ac:dyDescent="0.2">
      <c r="A748" s="149">
        <v>747</v>
      </c>
      <c r="B748" s="150" t="s">
        <v>17</v>
      </c>
      <c r="C748" s="150" t="s">
        <v>1254</v>
      </c>
      <c r="D748" s="150" t="s">
        <v>1271</v>
      </c>
      <c r="E748" s="150" t="s">
        <v>2894</v>
      </c>
      <c r="F748" s="150">
        <v>821492126</v>
      </c>
      <c r="G748" s="150" t="s">
        <v>4</v>
      </c>
      <c r="H748" s="49" t="s">
        <v>3394</v>
      </c>
      <c r="I748" s="157">
        <v>750</v>
      </c>
      <c r="J748" s="157">
        <v>650</v>
      </c>
      <c r="K748" s="49"/>
      <c r="L748" s="5">
        <v>10</v>
      </c>
      <c r="M748" s="5">
        <v>120</v>
      </c>
      <c r="N748" s="12" t="s">
        <v>2048</v>
      </c>
      <c r="O748" s="12" t="s">
        <v>141</v>
      </c>
    </row>
    <row r="749" spans="1:15" s="6" customFormat="1" ht="15" customHeight="1" x14ac:dyDescent="0.2">
      <c r="A749" s="152">
        <v>748</v>
      </c>
      <c r="B749" s="153" t="s">
        <v>17</v>
      </c>
      <c r="C749" s="153" t="s">
        <v>1254</v>
      </c>
      <c r="D749" s="153" t="s">
        <v>1271</v>
      </c>
      <c r="E749" s="153" t="s">
        <v>2820</v>
      </c>
      <c r="F749" s="153">
        <v>821492126</v>
      </c>
      <c r="G749" s="153" t="s">
        <v>4</v>
      </c>
      <c r="H749" s="48" t="s">
        <v>3394</v>
      </c>
      <c r="I749" s="158">
        <v>550</v>
      </c>
      <c r="J749" s="158">
        <v>500</v>
      </c>
      <c r="K749" s="48"/>
      <c r="L749" s="8">
        <v>5</v>
      </c>
      <c r="M749" s="8">
        <v>60</v>
      </c>
      <c r="N749" s="13" t="s">
        <v>2048</v>
      </c>
      <c r="O749" s="13" t="s">
        <v>141</v>
      </c>
    </row>
    <row r="750" spans="1:15" s="3" customFormat="1" ht="15" customHeight="1" x14ac:dyDescent="0.2">
      <c r="A750" s="149">
        <v>749</v>
      </c>
      <c r="B750" s="150" t="s">
        <v>17</v>
      </c>
      <c r="C750" s="150" t="s">
        <v>1254</v>
      </c>
      <c r="D750" s="150" t="s">
        <v>1271</v>
      </c>
      <c r="E750" s="150" t="s">
        <v>2895</v>
      </c>
      <c r="F750" s="150">
        <v>821492126</v>
      </c>
      <c r="G750" s="150" t="s">
        <v>4</v>
      </c>
      <c r="H750" s="49" t="s">
        <v>3394</v>
      </c>
      <c r="I750" s="157">
        <v>199</v>
      </c>
      <c r="J750" s="157">
        <v>159</v>
      </c>
      <c r="K750" s="49">
        <v>1</v>
      </c>
      <c r="L750" s="5">
        <v>30</v>
      </c>
      <c r="M750" s="5">
        <v>360</v>
      </c>
      <c r="N750" s="12" t="s">
        <v>2048</v>
      </c>
      <c r="O750" s="12" t="s">
        <v>2048</v>
      </c>
    </row>
    <row r="751" spans="1:15" s="6" customFormat="1" ht="15" customHeight="1" x14ac:dyDescent="0.2">
      <c r="A751" s="152">
        <v>750</v>
      </c>
      <c r="B751" s="153" t="s">
        <v>17</v>
      </c>
      <c r="C751" s="153" t="s">
        <v>1251</v>
      </c>
      <c r="D751" s="153" t="s">
        <v>1274</v>
      </c>
      <c r="E751" s="153" t="s">
        <v>2896</v>
      </c>
      <c r="F751" s="153">
        <v>883578912</v>
      </c>
      <c r="G751" s="153" t="s">
        <v>4</v>
      </c>
      <c r="H751" s="48" t="s">
        <v>3394</v>
      </c>
      <c r="I751" s="158">
        <v>200</v>
      </c>
      <c r="J751" s="158">
        <v>190</v>
      </c>
      <c r="K751" s="48">
        <v>10</v>
      </c>
      <c r="L751" s="8">
        <v>300</v>
      </c>
      <c r="M751" s="8">
        <v>3600</v>
      </c>
      <c r="N751" s="13" t="s">
        <v>2048</v>
      </c>
      <c r="O751" s="13" t="s">
        <v>141</v>
      </c>
    </row>
    <row r="752" spans="1:15" s="3" customFormat="1" ht="15" customHeight="1" x14ac:dyDescent="0.2">
      <c r="A752" s="149">
        <v>751</v>
      </c>
      <c r="B752" s="150" t="s">
        <v>17</v>
      </c>
      <c r="C752" s="150" t="s">
        <v>1251</v>
      </c>
      <c r="D752" s="150" t="s">
        <v>1274</v>
      </c>
      <c r="E752" s="150" t="s">
        <v>2897</v>
      </c>
      <c r="F752" s="150">
        <v>883578912</v>
      </c>
      <c r="G752" s="150" t="s">
        <v>4</v>
      </c>
      <c r="H752" s="49" t="s">
        <v>3394</v>
      </c>
      <c r="I752" s="157">
        <v>900</v>
      </c>
      <c r="J752" s="157">
        <v>700</v>
      </c>
      <c r="K752" s="49"/>
      <c r="L752" s="5">
        <v>100</v>
      </c>
      <c r="M752" s="5"/>
      <c r="N752" s="12" t="s">
        <v>2048</v>
      </c>
      <c r="O752" s="12" t="s">
        <v>141</v>
      </c>
    </row>
    <row r="753" spans="1:15" s="6" customFormat="1" ht="15" customHeight="1" x14ac:dyDescent="0.2">
      <c r="A753" s="152">
        <v>752</v>
      </c>
      <c r="B753" s="153" t="s">
        <v>17</v>
      </c>
      <c r="C753" s="153" t="s">
        <v>1276</v>
      </c>
      <c r="D753" s="153" t="s">
        <v>1277</v>
      </c>
      <c r="E753" s="153" t="s">
        <v>2802</v>
      </c>
      <c r="F753" s="153">
        <v>854940724</v>
      </c>
      <c r="G753" s="153" t="s">
        <v>1</v>
      </c>
      <c r="H753" s="48" t="s">
        <v>3394</v>
      </c>
      <c r="I753" s="158">
        <v>100</v>
      </c>
      <c r="J753" s="158">
        <v>90</v>
      </c>
      <c r="K753" s="48" t="s">
        <v>2226</v>
      </c>
      <c r="L753" s="8" t="s">
        <v>2898</v>
      </c>
      <c r="M753" s="8" t="s">
        <v>2899</v>
      </c>
      <c r="N753" s="13" t="s">
        <v>2048</v>
      </c>
      <c r="O753" s="13" t="s">
        <v>141</v>
      </c>
    </row>
    <row r="754" spans="1:15" s="3" customFormat="1" ht="15" customHeight="1" x14ac:dyDescent="0.2">
      <c r="A754" s="149">
        <v>753</v>
      </c>
      <c r="B754" s="150" t="s">
        <v>17</v>
      </c>
      <c r="C754" s="150" t="s">
        <v>1276</v>
      </c>
      <c r="D754" s="150" t="s">
        <v>1277</v>
      </c>
      <c r="E754" s="150" t="s">
        <v>2900</v>
      </c>
      <c r="F754" s="150">
        <v>854940724</v>
      </c>
      <c r="G754" s="150" t="s">
        <v>1</v>
      </c>
      <c r="H754" s="49" t="s">
        <v>3393</v>
      </c>
      <c r="I754" s="157">
        <v>110</v>
      </c>
      <c r="J754" s="157">
        <v>100</v>
      </c>
      <c r="K754" s="49">
        <v>60</v>
      </c>
      <c r="L754" s="5">
        <v>1800</v>
      </c>
      <c r="M754" s="28">
        <v>22300</v>
      </c>
      <c r="N754" s="12" t="s">
        <v>2048</v>
      </c>
      <c r="O754" s="12" t="s">
        <v>141</v>
      </c>
    </row>
    <row r="755" spans="1:15" s="6" customFormat="1" ht="15" customHeight="1" x14ac:dyDescent="0.2">
      <c r="A755" s="152">
        <v>754</v>
      </c>
      <c r="B755" s="153" t="s">
        <v>17</v>
      </c>
      <c r="C755" s="153" t="s">
        <v>1280</v>
      </c>
      <c r="D755" s="153" t="s">
        <v>1281</v>
      </c>
      <c r="E755" s="153" t="s">
        <v>2901</v>
      </c>
      <c r="F755" s="153">
        <v>862581659</v>
      </c>
      <c r="G755" s="153" t="s">
        <v>1</v>
      </c>
      <c r="H755" s="48" t="s">
        <v>3394</v>
      </c>
      <c r="I755" s="158">
        <v>180</v>
      </c>
      <c r="J755" s="158">
        <v>150</v>
      </c>
      <c r="K755" s="48" t="s">
        <v>2261</v>
      </c>
      <c r="L755" s="8" t="s">
        <v>2206</v>
      </c>
      <c r="M755" s="8" t="s">
        <v>2902</v>
      </c>
      <c r="N755" s="13" t="s">
        <v>2048</v>
      </c>
      <c r="O755" s="13" t="s">
        <v>2048</v>
      </c>
    </row>
    <row r="756" spans="1:15" s="3" customFormat="1" ht="15" customHeight="1" x14ac:dyDescent="0.2">
      <c r="A756" s="149">
        <v>755</v>
      </c>
      <c r="B756" s="150" t="s">
        <v>17</v>
      </c>
      <c r="C756" s="150" t="s">
        <v>1280</v>
      </c>
      <c r="D756" s="150" t="s">
        <v>1281</v>
      </c>
      <c r="E756" s="150" t="s">
        <v>2251</v>
      </c>
      <c r="F756" s="150">
        <v>862581659</v>
      </c>
      <c r="G756" s="150" t="s">
        <v>1</v>
      </c>
      <c r="H756" s="49" t="s">
        <v>3394</v>
      </c>
      <c r="I756" s="157">
        <v>180</v>
      </c>
      <c r="J756" s="157">
        <v>150</v>
      </c>
      <c r="K756" s="49" t="s">
        <v>2903</v>
      </c>
      <c r="L756" s="5" t="s">
        <v>2904</v>
      </c>
      <c r="M756" s="5" t="s">
        <v>2905</v>
      </c>
      <c r="N756" s="12" t="s">
        <v>2048</v>
      </c>
      <c r="O756" s="12" t="s">
        <v>2048</v>
      </c>
    </row>
    <row r="757" spans="1:15" s="6" customFormat="1" ht="15" customHeight="1" x14ac:dyDescent="0.2">
      <c r="A757" s="152">
        <v>756</v>
      </c>
      <c r="B757" s="153" t="s">
        <v>17</v>
      </c>
      <c r="C757" s="153" t="s">
        <v>1280</v>
      </c>
      <c r="D757" s="153" t="s">
        <v>1281</v>
      </c>
      <c r="E757" s="153" t="s">
        <v>2906</v>
      </c>
      <c r="F757" s="153">
        <v>862581659</v>
      </c>
      <c r="G757" s="153" t="s">
        <v>1</v>
      </c>
      <c r="H757" s="48" t="s">
        <v>3394</v>
      </c>
      <c r="I757" s="158">
        <v>50</v>
      </c>
      <c r="J757" s="158">
        <v>40</v>
      </c>
      <c r="K757" s="48">
        <v>10</v>
      </c>
      <c r="L757" s="8">
        <v>300</v>
      </c>
      <c r="M757" s="8">
        <v>3600</v>
      </c>
      <c r="N757" s="13" t="s">
        <v>2048</v>
      </c>
      <c r="O757" s="13" t="s">
        <v>141</v>
      </c>
    </row>
    <row r="758" spans="1:15" s="3" customFormat="1" ht="15" customHeight="1" x14ac:dyDescent="0.2">
      <c r="A758" s="149">
        <v>757</v>
      </c>
      <c r="B758" s="150" t="s">
        <v>17</v>
      </c>
      <c r="C758" s="150" t="s">
        <v>1254</v>
      </c>
      <c r="D758" s="150" t="s">
        <v>1283</v>
      </c>
      <c r="E758" s="150" t="s">
        <v>2773</v>
      </c>
      <c r="F758" s="150">
        <v>879563616</v>
      </c>
      <c r="G758" s="150" t="s">
        <v>1</v>
      </c>
      <c r="H758" s="49" t="s">
        <v>3394</v>
      </c>
      <c r="I758" s="157">
        <v>250</v>
      </c>
      <c r="J758" s="157">
        <v>240</v>
      </c>
      <c r="K758" s="49" t="s">
        <v>2907</v>
      </c>
      <c r="L758" s="5" t="s">
        <v>2908</v>
      </c>
      <c r="M758" s="5" t="s">
        <v>2909</v>
      </c>
      <c r="N758" s="12" t="s">
        <v>2048</v>
      </c>
      <c r="O758" s="12" t="s">
        <v>141</v>
      </c>
    </row>
    <row r="759" spans="1:15" s="6" customFormat="1" ht="15" customHeight="1" x14ac:dyDescent="0.2">
      <c r="A759" s="152">
        <v>758</v>
      </c>
      <c r="B759" s="153" t="s">
        <v>17</v>
      </c>
      <c r="C759" s="153" t="s">
        <v>1280</v>
      </c>
      <c r="D759" s="153" t="s">
        <v>1285</v>
      </c>
      <c r="E759" s="153" t="s">
        <v>2910</v>
      </c>
      <c r="F759" s="153">
        <v>933197178</v>
      </c>
      <c r="G759" s="153" t="s">
        <v>4</v>
      </c>
      <c r="H759" s="48" t="s">
        <v>3394</v>
      </c>
      <c r="I759" s="158">
        <v>1200</v>
      </c>
      <c r="J759" s="158">
        <v>1000</v>
      </c>
      <c r="K759" s="48" t="s">
        <v>2911</v>
      </c>
      <c r="L759" s="8"/>
      <c r="M759" s="8"/>
      <c r="N759" s="13" t="s">
        <v>2048</v>
      </c>
      <c r="O759" s="13" t="s">
        <v>141</v>
      </c>
    </row>
    <row r="760" spans="1:15" s="3" customFormat="1" ht="15" customHeight="1" x14ac:dyDescent="0.2">
      <c r="A760" s="149">
        <v>759</v>
      </c>
      <c r="B760" s="150" t="s">
        <v>17</v>
      </c>
      <c r="C760" s="150" t="s">
        <v>1280</v>
      </c>
      <c r="D760" s="150" t="s">
        <v>1285</v>
      </c>
      <c r="E760" s="150" t="s">
        <v>2912</v>
      </c>
      <c r="F760" s="150">
        <v>933197178</v>
      </c>
      <c r="G760" s="150" t="s">
        <v>4</v>
      </c>
      <c r="H760" s="49" t="s">
        <v>3394</v>
      </c>
      <c r="I760" s="157">
        <v>1700</v>
      </c>
      <c r="J760" s="157">
        <v>1500</v>
      </c>
      <c r="K760" s="49"/>
      <c r="L760" s="5" t="s">
        <v>2913</v>
      </c>
      <c r="M760" s="5"/>
      <c r="N760" s="12" t="s">
        <v>2048</v>
      </c>
      <c r="O760" s="12" t="s">
        <v>141</v>
      </c>
    </row>
    <row r="761" spans="1:15" s="6" customFormat="1" ht="15" customHeight="1" x14ac:dyDescent="0.2">
      <c r="A761" s="152">
        <v>760</v>
      </c>
      <c r="B761" s="153" t="s">
        <v>17</v>
      </c>
      <c r="C761" s="153" t="s">
        <v>1280</v>
      </c>
      <c r="D761" s="153" t="s">
        <v>1285</v>
      </c>
      <c r="E761" s="153" t="s">
        <v>2914</v>
      </c>
      <c r="F761" s="153">
        <v>933197178</v>
      </c>
      <c r="G761" s="153" t="s">
        <v>4</v>
      </c>
      <c r="H761" s="48" t="s">
        <v>3394</v>
      </c>
      <c r="I761" s="158">
        <v>350</v>
      </c>
      <c r="J761" s="158">
        <v>300</v>
      </c>
      <c r="K761" s="48" t="s">
        <v>2915</v>
      </c>
      <c r="L761" s="8"/>
      <c r="M761" s="8"/>
      <c r="N761" s="13" t="s">
        <v>2048</v>
      </c>
      <c r="O761" s="13" t="s">
        <v>141</v>
      </c>
    </row>
    <row r="762" spans="1:15" s="3" customFormat="1" ht="15" customHeight="1" x14ac:dyDescent="0.2">
      <c r="A762" s="149">
        <v>761</v>
      </c>
      <c r="B762" s="150" t="s">
        <v>17</v>
      </c>
      <c r="C762" s="150" t="s">
        <v>1280</v>
      </c>
      <c r="D762" s="150" t="s">
        <v>1285</v>
      </c>
      <c r="E762" s="150" t="s">
        <v>2916</v>
      </c>
      <c r="F762" s="150">
        <v>933197178</v>
      </c>
      <c r="G762" s="150" t="s">
        <v>4</v>
      </c>
      <c r="H762" s="49" t="s">
        <v>3394</v>
      </c>
      <c r="I762" s="157">
        <v>200</v>
      </c>
      <c r="J762" s="157">
        <v>180</v>
      </c>
      <c r="K762" s="49" t="s">
        <v>2911</v>
      </c>
      <c r="L762" s="5"/>
      <c r="M762" s="5"/>
      <c r="N762" s="12" t="s">
        <v>2048</v>
      </c>
      <c r="O762" s="12" t="s">
        <v>141</v>
      </c>
    </row>
    <row r="763" spans="1:15" s="6" customFormat="1" ht="15" customHeight="1" x14ac:dyDescent="0.2">
      <c r="A763" s="152">
        <v>762</v>
      </c>
      <c r="B763" s="153" t="s">
        <v>17</v>
      </c>
      <c r="C763" s="153" t="s">
        <v>1280</v>
      </c>
      <c r="D763" s="153" t="s">
        <v>1285</v>
      </c>
      <c r="E763" s="153" t="s">
        <v>2917</v>
      </c>
      <c r="F763" s="153">
        <v>933197178</v>
      </c>
      <c r="G763" s="153" t="s">
        <v>4</v>
      </c>
      <c r="H763" s="48" t="s">
        <v>3394</v>
      </c>
      <c r="I763" s="158">
        <v>250</v>
      </c>
      <c r="J763" s="158">
        <v>200</v>
      </c>
      <c r="K763" s="48" t="s">
        <v>2911</v>
      </c>
      <c r="L763" s="8"/>
      <c r="M763" s="8"/>
      <c r="N763" s="13" t="s">
        <v>2048</v>
      </c>
      <c r="O763" s="13" t="s">
        <v>141</v>
      </c>
    </row>
    <row r="764" spans="1:15" s="3" customFormat="1" ht="15" customHeight="1" x14ac:dyDescent="0.2">
      <c r="A764" s="149">
        <v>763</v>
      </c>
      <c r="B764" s="150" t="s">
        <v>17</v>
      </c>
      <c r="C764" s="150" t="s">
        <v>1280</v>
      </c>
      <c r="D764" s="150" t="s">
        <v>1285</v>
      </c>
      <c r="E764" s="150" t="s">
        <v>2918</v>
      </c>
      <c r="F764" s="150">
        <v>933197178</v>
      </c>
      <c r="G764" s="150" t="s">
        <v>4</v>
      </c>
      <c r="H764" s="49" t="s">
        <v>3394</v>
      </c>
      <c r="I764" s="157">
        <v>250</v>
      </c>
      <c r="J764" s="157">
        <v>200</v>
      </c>
      <c r="K764" s="49" t="s">
        <v>2653</v>
      </c>
      <c r="L764" s="5"/>
      <c r="M764" s="5"/>
      <c r="N764" s="12" t="s">
        <v>2048</v>
      </c>
      <c r="O764" s="12" t="s">
        <v>141</v>
      </c>
    </row>
    <row r="765" spans="1:15" s="6" customFormat="1" ht="15" customHeight="1" x14ac:dyDescent="0.2">
      <c r="A765" s="152">
        <v>764</v>
      </c>
      <c r="B765" s="153" t="s">
        <v>17</v>
      </c>
      <c r="C765" s="153" t="s">
        <v>1280</v>
      </c>
      <c r="D765" s="153" t="s">
        <v>1285</v>
      </c>
      <c r="E765" s="153" t="s">
        <v>2919</v>
      </c>
      <c r="F765" s="153">
        <v>933197178</v>
      </c>
      <c r="G765" s="153" t="s">
        <v>4</v>
      </c>
      <c r="H765" s="48" t="s">
        <v>3394</v>
      </c>
      <c r="I765" s="158">
        <v>120</v>
      </c>
      <c r="J765" s="158">
        <v>100</v>
      </c>
      <c r="K765" s="48" t="s">
        <v>2911</v>
      </c>
      <c r="L765" s="8"/>
      <c r="M765" s="8"/>
      <c r="N765" s="13" t="s">
        <v>2048</v>
      </c>
      <c r="O765" s="13" t="s">
        <v>141</v>
      </c>
    </row>
    <row r="766" spans="1:15" s="3" customFormat="1" ht="15" customHeight="1" x14ac:dyDescent="0.2">
      <c r="A766" s="149">
        <v>765</v>
      </c>
      <c r="B766" s="150" t="s">
        <v>17</v>
      </c>
      <c r="C766" s="150" t="s">
        <v>1280</v>
      </c>
      <c r="D766" s="150" t="s">
        <v>1285</v>
      </c>
      <c r="E766" s="150" t="s">
        <v>2152</v>
      </c>
      <c r="F766" s="150">
        <v>933197178</v>
      </c>
      <c r="G766" s="150" t="s">
        <v>2061</v>
      </c>
      <c r="H766" s="49" t="s">
        <v>3394</v>
      </c>
      <c r="I766" s="157">
        <v>1500</v>
      </c>
      <c r="J766" s="157">
        <v>1300</v>
      </c>
      <c r="K766" s="49" t="s">
        <v>2911</v>
      </c>
      <c r="L766" s="5"/>
      <c r="M766" s="5"/>
      <c r="N766" s="12" t="s">
        <v>2048</v>
      </c>
      <c r="O766" s="12" t="s">
        <v>141</v>
      </c>
    </row>
    <row r="767" spans="1:15" s="6" customFormat="1" ht="15" customHeight="1" x14ac:dyDescent="0.2">
      <c r="A767" s="152">
        <v>766</v>
      </c>
      <c r="B767" s="153" t="s">
        <v>17</v>
      </c>
      <c r="C767" s="153" t="s">
        <v>1254</v>
      </c>
      <c r="D767" s="153" t="s">
        <v>1287</v>
      </c>
      <c r="E767" s="153" t="s">
        <v>2920</v>
      </c>
      <c r="F767" s="153">
        <v>816266962</v>
      </c>
      <c r="G767" s="153" t="s">
        <v>1</v>
      </c>
      <c r="H767" s="48" t="s">
        <v>3394</v>
      </c>
      <c r="I767" s="158">
        <v>150</v>
      </c>
      <c r="J767" s="158">
        <v>115</v>
      </c>
      <c r="K767" s="48" t="s">
        <v>2921</v>
      </c>
      <c r="L767" s="8"/>
      <c r="M767" s="8"/>
      <c r="N767" s="13" t="s">
        <v>141</v>
      </c>
      <c r="O767" s="13" t="s">
        <v>141</v>
      </c>
    </row>
    <row r="768" spans="1:15" s="3" customFormat="1" ht="15" customHeight="1" x14ac:dyDescent="0.2">
      <c r="A768" s="149">
        <v>767</v>
      </c>
      <c r="B768" s="150" t="s">
        <v>17</v>
      </c>
      <c r="C768" s="150" t="s">
        <v>1254</v>
      </c>
      <c r="D768" s="150" t="s">
        <v>1290</v>
      </c>
      <c r="E768" s="150" t="s">
        <v>2922</v>
      </c>
      <c r="F768" s="150">
        <v>810734588</v>
      </c>
      <c r="G768" s="150" t="s">
        <v>4</v>
      </c>
      <c r="H768" s="49" t="s">
        <v>3396</v>
      </c>
      <c r="I768" s="157">
        <v>300</v>
      </c>
      <c r="J768" s="157">
        <v>250</v>
      </c>
      <c r="K768" s="49" t="s">
        <v>2923</v>
      </c>
      <c r="L768" s="5"/>
      <c r="M768" s="5"/>
      <c r="N768" s="12" t="s">
        <v>141</v>
      </c>
      <c r="O768" s="12" t="s">
        <v>141</v>
      </c>
    </row>
    <row r="769" spans="1:15" s="6" customFormat="1" ht="15" customHeight="1" x14ac:dyDescent="0.2">
      <c r="A769" s="152">
        <v>768</v>
      </c>
      <c r="B769" s="153" t="s">
        <v>22</v>
      </c>
      <c r="C769" s="153" t="s">
        <v>1292</v>
      </c>
      <c r="D769" s="153" t="s">
        <v>1293</v>
      </c>
      <c r="E769" s="153" t="s">
        <v>2924</v>
      </c>
      <c r="F769" s="153" t="s">
        <v>1294</v>
      </c>
      <c r="G769" s="153" t="s">
        <v>4</v>
      </c>
      <c r="H769" s="48" t="s">
        <v>3394</v>
      </c>
      <c r="I769" s="158">
        <v>20</v>
      </c>
      <c r="J769" s="158">
        <v>15</v>
      </c>
      <c r="K769" s="48">
        <v>1</v>
      </c>
      <c r="L769" s="8">
        <v>45</v>
      </c>
      <c r="M769" s="8">
        <v>500</v>
      </c>
      <c r="N769" s="13" t="s">
        <v>2048</v>
      </c>
      <c r="O769" s="13" t="s">
        <v>141</v>
      </c>
    </row>
    <row r="770" spans="1:15" s="3" customFormat="1" ht="15" customHeight="1" x14ac:dyDescent="0.2">
      <c r="A770" s="149">
        <v>769</v>
      </c>
      <c r="B770" s="150" t="s">
        <v>22</v>
      </c>
      <c r="C770" s="150" t="s">
        <v>22</v>
      </c>
      <c r="D770" s="150" t="s">
        <v>1296</v>
      </c>
      <c r="E770" s="150" t="s">
        <v>2892</v>
      </c>
      <c r="F770" s="150" t="s">
        <v>1298</v>
      </c>
      <c r="G770" s="150" t="s">
        <v>4</v>
      </c>
      <c r="H770" s="49" t="s">
        <v>3393</v>
      </c>
      <c r="I770" s="157">
        <v>240</v>
      </c>
      <c r="J770" s="157">
        <v>200</v>
      </c>
      <c r="K770" s="49">
        <v>300</v>
      </c>
      <c r="L770" s="28">
        <v>9000</v>
      </c>
      <c r="M770" s="28">
        <v>100000</v>
      </c>
      <c r="N770" s="12" t="s">
        <v>2048</v>
      </c>
      <c r="O770" s="12" t="s">
        <v>141</v>
      </c>
    </row>
    <row r="771" spans="1:15" s="6" customFormat="1" ht="15" customHeight="1" x14ac:dyDescent="0.2">
      <c r="A771" s="152">
        <v>770</v>
      </c>
      <c r="B771" s="153" t="s">
        <v>22</v>
      </c>
      <c r="C771" s="153" t="s">
        <v>22</v>
      </c>
      <c r="D771" s="153" t="s">
        <v>1300</v>
      </c>
      <c r="E771" s="153" t="s">
        <v>2892</v>
      </c>
      <c r="F771" s="153" t="s">
        <v>1301</v>
      </c>
      <c r="G771" s="153" t="s">
        <v>4</v>
      </c>
      <c r="H771" s="48" t="s">
        <v>3393</v>
      </c>
      <c r="I771" s="158">
        <v>240</v>
      </c>
      <c r="J771" s="158">
        <v>200</v>
      </c>
      <c r="K771" s="48">
        <v>300</v>
      </c>
      <c r="L771" s="27">
        <v>9000</v>
      </c>
      <c r="M771" s="8"/>
      <c r="N771" s="13" t="s">
        <v>2048</v>
      </c>
      <c r="O771" s="13" t="s">
        <v>141</v>
      </c>
    </row>
    <row r="772" spans="1:15" s="3" customFormat="1" ht="15" customHeight="1" x14ac:dyDescent="0.2">
      <c r="A772" s="149">
        <v>771</v>
      </c>
      <c r="B772" s="150" t="s">
        <v>22</v>
      </c>
      <c r="C772" s="150" t="s">
        <v>22</v>
      </c>
      <c r="D772" s="150" t="s">
        <v>1303</v>
      </c>
      <c r="E772" s="150" t="s">
        <v>2892</v>
      </c>
      <c r="F772" s="150" t="s">
        <v>1301</v>
      </c>
      <c r="G772" s="150" t="s">
        <v>4</v>
      </c>
      <c r="H772" s="49" t="s">
        <v>3393</v>
      </c>
      <c r="I772" s="157">
        <v>240</v>
      </c>
      <c r="J772" s="157">
        <v>200</v>
      </c>
      <c r="K772" s="49">
        <v>300</v>
      </c>
      <c r="L772" s="28">
        <v>9000</v>
      </c>
      <c r="M772" s="5"/>
      <c r="N772" s="12" t="s">
        <v>2048</v>
      </c>
      <c r="O772" s="12" t="s">
        <v>141</v>
      </c>
    </row>
    <row r="773" spans="1:15" s="6" customFormat="1" ht="15" customHeight="1" x14ac:dyDescent="0.2">
      <c r="A773" s="152">
        <v>772</v>
      </c>
      <c r="B773" s="153" t="s">
        <v>22</v>
      </c>
      <c r="C773" s="153" t="s">
        <v>1304</v>
      </c>
      <c r="D773" s="153" t="s">
        <v>1305</v>
      </c>
      <c r="E773" s="153" t="s">
        <v>2892</v>
      </c>
      <c r="F773" s="153"/>
      <c r="G773" s="153" t="s">
        <v>4</v>
      </c>
      <c r="H773" s="48" t="s">
        <v>3393</v>
      </c>
      <c r="I773" s="158">
        <v>240</v>
      </c>
      <c r="J773" s="158">
        <v>200</v>
      </c>
      <c r="K773" s="48">
        <v>300</v>
      </c>
      <c r="L773" s="27">
        <v>9000</v>
      </c>
      <c r="M773" s="8"/>
      <c r="N773" s="13" t="s">
        <v>2048</v>
      </c>
      <c r="O773" s="13" t="s">
        <v>141</v>
      </c>
    </row>
    <row r="774" spans="1:15" s="3" customFormat="1" ht="15" customHeight="1" x14ac:dyDescent="0.2">
      <c r="A774" s="149">
        <v>773</v>
      </c>
      <c r="B774" s="150" t="s">
        <v>22</v>
      </c>
      <c r="C774" s="150" t="s">
        <v>22</v>
      </c>
      <c r="D774" s="150" t="s">
        <v>1307</v>
      </c>
      <c r="E774" s="150" t="s">
        <v>2892</v>
      </c>
      <c r="F774" s="150"/>
      <c r="G774" s="150" t="s">
        <v>4</v>
      </c>
      <c r="H774" s="49" t="s">
        <v>3393</v>
      </c>
      <c r="I774" s="157">
        <v>200</v>
      </c>
      <c r="J774" s="157">
        <v>160</v>
      </c>
      <c r="K774" s="49" t="s">
        <v>2925</v>
      </c>
      <c r="L774" s="28">
        <v>9000</v>
      </c>
      <c r="M774" s="5"/>
      <c r="N774" s="12" t="s">
        <v>2048</v>
      </c>
      <c r="O774" s="12" t="s">
        <v>141</v>
      </c>
    </row>
    <row r="775" spans="1:15" s="6" customFormat="1" ht="15" customHeight="1" x14ac:dyDescent="0.2">
      <c r="A775" s="152">
        <v>774</v>
      </c>
      <c r="B775" s="153" t="s">
        <v>22</v>
      </c>
      <c r="C775" s="153" t="s">
        <v>1309</v>
      </c>
      <c r="D775" s="153" t="s">
        <v>1310</v>
      </c>
      <c r="E775" s="153" t="s">
        <v>2892</v>
      </c>
      <c r="F775" s="153" t="s">
        <v>1311</v>
      </c>
      <c r="G775" s="153" t="s">
        <v>4</v>
      </c>
      <c r="H775" s="48" t="s">
        <v>3393</v>
      </c>
      <c r="I775" s="158">
        <v>200</v>
      </c>
      <c r="J775" s="158">
        <v>200</v>
      </c>
      <c r="K775" s="48">
        <v>300</v>
      </c>
      <c r="L775" s="27">
        <v>9000</v>
      </c>
      <c r="M775" s="8"/>
      <c r="N775" s="13" t="s">
        <v>2048</v>
      </c>
      <c r="O775" s="13" t="s">
        <v>141</v>
      </c>
    </row>
    <row r="776" spans="1:15" s="3" customFormat="1" ht="15" customHeight="1" x14ac:dyDescent="0.2">
      <c r="A776" s="149">
        <v>775</v>
      </c>
      <c r="B776" s="150" t="s">
        <v>22</v>
      </c>
      <c r="C776" s="150" t="s">
        <v>22</v>
      </c>
      <c r="D776" s="150" t="s">
        <v>1313</v>
      </c>
      <c r="E776" s="150" t="s">
        <v>2892</v>
      </c>
      <c r="F776" s="150" t="s">
        <v>1315</v>
      </c>
      <c r="G776" s="150" t="s">
        <v>4</v>
      </c>
      <c r="H776" s="49" t="s">
        <v>3393</v>
      </c>
      <c r="I776" s="157">
        <v>240</v>
      </c>
      <c r="J776" s="157">
        <v>200</v>
      </c>
      <c r="K776" s="49" t="s">
        <v>2925</v>
      </c>
      <c r="L776" s="28">
        <v>9000</v>
      </c>
      <c r="M776" s="5"/>
      <c r="N776" s="12" t="s">
        <v>2048</v>
      </c>
      <c r="O776" s="12" t="s">
        <v>141</v>
      </c>
    </row>
    <row r="777" spans="1:15" s="6" customFormat="1" ht="15" customHeight="1" x14ac:dyDescent="0.2">
      <c r="A777" s="152">
        <v>776</v>
      </c>
      <c r="B777" s="153" t="s">
        <v>22</v>
      </c>
      <c r="C777" s="153" t="s">
        <v>22</v>
      </c>
      <c r="D777" s="153" t="s">
        <v>1317</v>
      </c>
      <c r="E777" s="153" t="s">
        <v>2892</v>
      </c>
      <c r="F777" s="153"/>
      <c r="G777" s="153" t="s">
        <v>4</v>
      </c>
      <c r="H777" s="48" t="s">
        <v>3393</v>
      </c>
      <c r="I777" s="158">
        <v>200</v>
      </c>
      <c r="J777" s="158">
        <v>160</v>
      </c>
      <c r="K777" s="48">
        <v>30</v>
      </c>
      <c r="L777" s="8">
        <v>900</v>
      </c>
      <c r="M777" s="8"/>
      <c r="N777" s="13" t="s">
        <v>2048</v>
      </c>
      <c r="O777" s="13" t="s">
        <v>141</v>
      </c>
    </row>
    <row r="778" spans="1:15" s="3" customFormat="1" ht="15" customHeight="1" x14ac:dyDescent="0.2">
      <c r="A778" s="149">
        <v>777</v>
      </c>
      <c r="B778" s="150" t="s">
        <v>22</v>
      </c>
      <c r="C778" s="150" t="s">
        <v>1304</v>
      </c>
      <c r="D778" s="150" t="s">
        <v>1320</v>
      </c>
      <c r="E778" s="150" t="s">
        <v>2892</v>
      </c>
      <c r="F778" s="150"/>
      <c r="G778" s="150" t="s">
        <v>4</v>
      </c>
      <c r="H778" s="49" t="s">
        <v>3393</v>
      </c>
      <c r="I778" s="157">
        <v>200</v>
      </c>
      <c r="J778" s="157">
        <v>160</v>
      </c>
      <c r="K778" s="49">
        <v>30</v>
      </c>
      <c r="L778" s="5">
        <v>900</v>
      </c>
      <c r="M778" s="5"/>
      <c r="N778" s="12" t="s">
        <v>2048</v>
      </c>
      <c r="O778" s="12" t="s">
        <v>141</v>
      </c>
    </row>
    <row r="779" spans="1:15" s="6" customFormat="1" ht="15" customHeight="1" x14ac:dyDescent="0.2">
      <c r="A779" s="152">
        <v>778</v>
      </c>
      <c r="B779" s="153" t="s">
        <v>22</v>
      </c>
      <c r="C779" s="153" t="s">
        <v>1309</v>
      </c>
      <c r="D779" s="153" t="s">
        <v>1322</v>
      </c>
      <c r="E779" s="153" t="s">
        <v>2892</v>
      </c>
      <c r="F779" s="153" t="s">
        <v>87</v>
      </c>
      <c r="G779" s="153" t="s">
        <v>4</v>
      </c>
      <c r="H779" s="48" t="s">
        <v>3396</v>
      </c>
      <c r="I779" s="158">
        <v>240</v>
      </c>
      <c r="J779" s="158">
        <v>200</v>
      </c>
      <c r="K779" s="48">
        <v>300</v>
      </c>
      <c r="L779" s="27">
        <v>9000</v>
      </c>
      <c r="M779" s="27">
        <v>100000</v>
      </c>
      <c r="N779" s="13" t="s">
        <v>2048</v>
      </c>
      <c r="O779" s="13" t="s">
        <v>141</v>
      </c>
    </row>
    <row r="780" spans="1:15" s="3" customFormat="1" ht="15" customHeight="1" x14ac:dyDescent="0.2">
      <c r="A780" s="149">
        <v>779</v>
      </c>
      <c r="B780" s="150" t="s">
        <v>22</v>
      </c>
      <c r="C780" s="150" t="s">
        <v>22</v>
      </c>
      <c r="D780" s="150" t="s">
        <v>1324</v>
      </c>
      <c r="E780" s="150" t="s">
        <v>2892</v>
      </c>
      <c r="F780" s="150"/>
      <c r="G780" s="150" t="s">
        <v>4</v>
      </c>
      <c r="H780" s="49" t="s">
        <v>3393</v>
      </c>
      <c r="I780" s="157">
        <v>240</v>
      </c>
      <c r="J780" s="157">
        <v>200</v>
      </c>
      <c r="K780" s="49">
        <v>300</v>
      </c>
      <c r="L780" s="28">
        <v>9000</v>
      </c>
      <c r="M780" s="5"/>
      <c r="N780" s="12" t="s">
        <v>2048</v>
      </c>
      <c r="O780" s="12" t="s">
        <v>141</v>
      </c>
    </row>
    <row r="781" spans="1:15" s="6" customFormat="1" ht="15" customHeight="1" x14ac:dyDescent="0.2">
      <c r="A781" s="152">
        <v>780</v>
      </c>
      <c r="B781" s="153" t="s">
        <v>22</v>
      </c>
      <c r="C781" s="153" t="s">
        <v>22</v>
      </c>
      <c r="D781" s="153" t="s">
        <v>1326</v>
      </c>
      <c r="E781" s="153" t="s">
        <v>2892</v>
      </c>
      <c r="F781" s="153"/>
      <c r="G781" s="153" t="s">
        <v>4</v>
      </c>
      <c r="H781" s="48" t="s">
        <v>3393</v>
      </c>
      <c r="I781" s="158">
        <v>200</v>
      </c>
      <c r="J781" s="158">
        <v>160</v>
      </c>
      <c r="K781" s="48">
        <v>30</v>
      </c>
      <c r="L781" s="8">
        <v>900</v>
      </c>
      <c r="M781" s="8"/>
      <c r="N781" s="13" t="s">
        <v>2048</v>
      </c>
      <c r="O781" s="13" t="s">
        <v>141</v>
      </c>
    </row>
    <row r="782" spans="1:15" s="3" customFormat="1" ht="15" customHeight="1" x14ac:dyDescent="0.2">
      <c r="A782" s="149">
        <v>781</v>
      </c>
      <c r="B782" s="150" t="s">
        <v>22</v>
      </c>
      <c r="C782" s="150" t="s">
        <v>22</v>
      </c>
      <c r="D782" s="150" t="s">
        <v>1328</v>
      </c>
      <c r="E782" s="150" t="s">
        <v>2892</v>
      </c>
      <c r="F782" s="150"/>
      <c r="G782" s="150" t="s">
        <v>4</v>
      </c>
      <c r="H782" s="49" t="s">
        <v>3396</v>
      </c>
      <c r="I782" s="157">
        <v>200</v>
      </c>
      <c r="J782" s="157">
        <v>160</v>
      </c>
      <c r="K782" s="49">
        <v>30</v>
      </c>
      <c r="L782" s="5">
        <v>900</v>
      </c>
      <c r="M782" s="5"/>
      <c r="N782" s="12" t="s">
        <v>2048</v>
      </c>
      <c r="O782" s="12" t="s">
        <v>141</v>
      </c>
    </row>
    <row r="783" spans="1:15" s="6" customFormat="1" ht="15" customHeight="1" x14ac:dyDescent="0.2">
      <c r="A783" s="152">
        <v>782</v>
      </c>
      <c r="B783" s="153" t="s">
        <v>22</v>
      </c>
      <c r="C783" s="153" t="s">
        <v>1309</v>
      </c>
      <c r="D783" s="153" t="s">
        <v>1330</v>
      </c>
      <c r="E783" s="153" t="s">
        <v>2892</v>
      </c>
      <c r="F783" s="153" t="s">
        <v>1331</v>
      </c>
      <c r="G783" s="153" t="s">
        <v>4</v>
      </c>
      <c r="H783" s="48" t="s">
        <v>3393</v>
      </c>
      <c r="I783" s="158">
        <v>240</v>
      </c>
      <c r="J783" s="158">
        <v>200</v>
      </c>
      <c r="K783" s="48" t="s">
        <v>2925</v>
      </c>
      <c r="L783" s="27">
        <v>9000</v>
      </c>
      <c r="M783" s="8"/>
      <c r="N783" s="13" t="s">
        <v>2048</v>
      </c>
      <c r="O783" s="13" t="s">
        <v>141</v>
      </c>
    </row>
    <row r="784" spans="1:15" s="3" customFormat="1" ht="15" customHeight="1" x14ac:dyDescent="0.2">
      <c r="A784" s="149">
        <v>783</v>
      </c>
      <c r="B784" s="150" t="s">
        <v>22</v>
      </c>
      <c r="C784" s="150" t="s">
        <v>22</v>
      </c>
      <c r="D784" s="150" t="s">
        <v>1333</v>
      </c>
      <c r="E784" s="150" t="s">
        <v>2892</v>
      </c>
      <c r="F784" s="150" t="s">
        <v>1334</v>
      </c>
      <c r="G784" s="150" t="s">
        <v>4</v>
      </c>
      <c r="H784" s="49" t="s">
        <v>3393</v>
      </c>
      <c r="I784" s="157">
        <v>240</v>
      </c>
      <c r="J784" s="157">
        <v>200</v>
      </c>
      <c r="K784" s="49">
        <v>300</v>
      </c>
      <c r="L784" s="28">
        <v>9000</v>
      </c>
      <c r="M784" s="28">
        <v>100000</v>
      </c>
      <c r="N784" s="12" t="s">
        <v>2048</v>
      </c>
      <c r="O784" s="12" t="s">
        <v>141</v>
      </c>
    </row>
    <row r="785" spans="1:15" s="6" customFormat="1" ht="15" customHeight="1" x14ac:dyDescent="0.2">
      <c r="A785" s="152">
        <v>784</v>
      </c>
      <c r="B785" s="153" t="s">
        <v>22</v>
      </c>
      <c r="C785" s="153" t="s">
        <v>22</v>
      </c>
      <c r="D785" s="153" t="s">
        <v>1335</v>
      </c>
      <c r="E785" s="153" t="s">
        <v>2892</v>
      </c>
      <c r="F785" s="153"/>
      <c r="G785" s="153" t="s">
        <v>4</v>
      </c>
      <c r="H785" s="48" t="s">
        <v>3393</v>
      </c>
      <c r="I785" s="158">
        <v>200</v>
      </c>
      <c r="J785" s="158">
        <v>160</v>
      </c>
      <c r="K785" s="48">
        <v>30</v>
      </c>
      <c r="L785" s="8">
        <v>900</v>
      </c>
      <c r="M785" s="8"/>
      <c r="N785" s="13" t="s">
        <v>2048</v>
      </c>
      <c r="O785" s="13" t="s">
        <v>141</v>
      </c>
    </row>
    <row r="786" spans="1:15" s="3" customFormat="1" ht="15" customHeight="1" x14ac:dyDescent="0.2">
      <c r="A786" s="149">
        <v>785</v>
      </c>
      <c r="B786" s="150" t="s">
        <v>22</v>
      </c>
      <c r="C786" s="150" t="s">
        <v>1304</v>
      </c>
      <c r="D786" s="150" t="s">
        <v>1337</v>
      </c>
      <c r="E786" s="150" t="s">
        <v>2892</v>
      </c>
      <c r="F786" s="150"/>
      <c r="G786" s="150" t="s">
        <v>4</v>
      </c>
      <c r="H786" s="49" t="s">
        <v>3393</v>
      </c>
      <c r="I786" s="157">
        <v>200</v>
      </c>
      <c r="J786" s="157">
        <v>160</v>
      </c>
      <c r="K786" s="49">
        <v>30</v>
      </c>
      <c r="L786" s="5">
        <v>900</v>
      </c>
      <c r="M786" s="5"/>
      <c r="N786" s="12" t="s">
        <v>2048</v>
      </c>
      <c r="O786" s="12" t="s">
        <v>141</v>
      </c>
    </row>
    <row r="787" spans="1:15" s="6" customFormat="1" ht="15" customHeight="1" x14ac:dyDescent="0.2">
      <c r="A787" s="152">
        <v>786</v>
      </c>
      <c r="B787" s="153" t="s">
        <v>22</v>
      </c>
      <c r="C787" s="153" t="s">
        <v>1304</v>
      </c>
      <c r="D787" s="153" t="s">
        <v>1339</v>
      </c>
      <c r="E787" s="153" t="s">
        <v>2892</v>
      </c>
      <c r="F787" s="153"/>
      <c r="G787" s="153" t="s">
        <v>4</v>
      </c>
      <c r="H787" s="48" t="s">
        <v>3393</v>
      </c>
      <c r="I787" s="158">
        <v>240</v>
      </c>
      <c r="J787" s="158">
        <v>200</v>
      </c>
      <c r="K787" s="48">
        <v>300</v>
      </c>
      <c r="L787" s="27">
        <v>9000</v>
      </c>
      <c r="M787" s="8"/>
      <c r="N787" s="13" t="s">
        <v>2048</v>
      </c>
      <c r="O787" s="13" t="s">
        <v>141</v>
      </c>
    </row>
    <row r="788" spans="1:15" s="3" customFormat="1" ht="15" customHeight="1" x14ac:dyDescent="0.2">
      <c r="A788" s="149">
        <v>787</v>
      </c>
      <c r="B788" s="150" t="s">
        <v>22</v>
      </c>
      <c r="C788" s="150" t="s">
        <v>22</v>
      </c>
      <c r="D788" s="150" t="s">
        <v>1341</v>
      </c>
      <c r="E788" s="150" t="s">
        <v>2892</v>
      </c>
      <c r="F788" s="150"/>
      <c r="G788" s="150" t="s">
        <v>4</v>
      </c>
      <c r="H788" s="49" t="s">
        <v>3393</v>
      </c>
      <c r="I788" s="157">
        <v>240</v>
      </c>
      <c r="J788" s="157">
        <v>200</v>
      </c>
      <c r="K788" s="49">
        <v>300</v>
      </c>
      <c r="L788" s="28">
        <v>9000</v>
      </c>
      <c r="M788" s="5"/>
      <c r="N788" s="12" t="s">
        <v>2048</v>
      </c>
      <c r="O788" s="12" t="s">
        <v>141</v>
      </c>
    </row>
    <row r="789" spans="1:15" s="6" customFormat="1" ht="15" customHeight="1" x14ac:dyDescent="0.2">
      <c r="A789" s="152">
        <v>788</v>
      </c>
      <c r="B789" s="153" t="s">
        <v>22</v>
      </c>
      <c r="C789" s="153" t="s">
        <v>22</v>
      </c>
      <c r="D789" s="153" t="s">
        <v>1343</v>
      </c>
      <c r="E789" s="153" t="s">
        <v>2892</v>
      </c>
      <c r="F789" s="153" t="s">
        <v>1298</v>
      </c>
      <c r="G789" s="153" t="s">
        <v>4</v>
      </c>
      <c r="H789" s="48" t="s">
        <v>3393</v>
      </c>
      <c r="I789" s="158">
        <v>240</v>
      </c>
      <c r="J789" s="158">
        <v>200</v>
      </c>
      <c r="K789" s="48">
        <v>300</v>
      </c>
      <c r="L789" s="27">
        <v>9000</v>
      </c>
      <c r="M789" s="8"/>
      <c r="N789" s="13" t="s">
        <v>2048</v>
      </c>
      <c r="O789" s="13" t="s">
        <v>141</v>
      </c>
    </row>
    <row r="790" spans="1:15" s="3" customFormat="1" ht="15" customHeight="1" x14ac:dyDescent="0.2">
      <c r="A790" s="149">
        <v>789</v>
      </c>
      <c r="B790" s="150" t="s">
        <v>22</v>
      </c>
      <c r="C790" s="150" t="s">
        <v>1292</v>
      </c>
      <c r="D790" s="150" t="s">
        <v>1344</v>
      </c>
      <c r="E790" s="150" t="s">
        <v>2926</v>
      </c>
      <c r="F790" s="150" t="s">
        <v>1345</v>
      </c>
      <c r="G790" s="150" t="s">
        <v>4</v>
      </c>
      <c r="H790" s="49" t="s">
        <v>3393</v>
      </c>
      <c r="I790" s="157">
        <v>6000</v>
      </c>
      <c r="J790" s="157">
        <v>5000</v>
      </c>
      <c r="K790" s="49">
        <v>1</v>
      </c>
      <c r="L790" s="5">
        <v>4</v>
      </c>
      <c r="M790" s="5">
        <v>50</v>
      </c>
      <c r="N790" s="12" t="s">
        <v>2048</v>
      </c>
      <c r="O790" s="12" t="s">
        <v>141</v>
      </c>
    </row>
    <row r="791" spans="1:15" s="6" customFormat="1" ht="15" customHeight="1" x14ac:dyDescent="0.2">
      <c r="A791" s="152">
        <v>790</v>
      </c>
      <c r="B791" s="153" t="s">
        <v>22</v>
      </c>
      <c r="C791" s="153" t="s">
        <v>1304</v>
      </c>
      <c r="D791" s="153" t="s">
        <v>1347</v>
      </c>
      <c r="E791" s="153" t="s">
        <v>2927</v>
      </c>
      <c r="F791" s="153" t="s">
        <v>1348</v>
      </c>
      <c r="G791" s="153" t="s">
        <v>2</v>
      </c>
      <c r="H791" s="48" t="s">
        <v>3396</v>
      </c>
      <c r="I791" s="158">
        <v>250</v>
      </c>
      <c r="J791" s="158">
        <v>220</v>
      </c>
      <c r="K791" s="160">
        <v>1000</v>
      </c>
      <c r="L791" s="8" t="s">
        <v>87</v>
      </c>
      <c r="M791" s="8" t="s">
        <v>87</v>
      </c>
      <c r="N791" s="13" t="s">
        <v>2048</v>
      </c>
      <c r="O791" s="13" t="s">
        <v>141</v>
      </c>
    </row>
    <row r="792" spans="1:15" s="3" customFormat="1" ht="15" customHeight="1" x14ac:dyDescent="0.2">
      <c r="A792" s="149">
        <v>791</v>
      </c>
      <c r="B792" s="150" t="s">
        <v>22</v>
      </c>
      <c r="C792" s="150" t="s">
        <v>1304</v>
      </c>
      <c r="D792" s="150" t="s">
        <v>1347</v>
      </c>
      <c r="E792" s="150" t="s">
        <v>2928</v>
      </c>
      <c r="F792" s="150" t="s">
        <v>1348</v>
      </c>
      <c r="G792" s="150" t="s">
        <v>2</v>
      </c>
      <c r="H792" s="49" t="s">
        <v>3396</v>
      </c>
      <c r="I792" s="157">
        <v>300</v>
      </c>
      <c r="J792" s="157">
        <v>280</v>
      </c>
      <c r="K792" s="161">
        <v>2000</v>
      </c>
      <c r="L792" s="5"/>
      <c r="M792" s="5"/>
      <c r="N792" s="12" t="s">
        <v>2048</v>
      </c>
      <c r="O792" s="12" t="s">
        <v>141</v>
      </c>
    </row>
    <row r="793" spans="1:15" s="6" customFormat="1" ht="15" customHeight="1" x14ac:dyDescent="0.2">
      <c r="A793" s="152">
        <v>792</v>
      </c>
      <c r="B793" s="153" t="s">
        <v>22</v>
      </c>
      <c r="C793" s="153" t="s">
        <v>1304</v>
      </c>
      <c r="D793" s="153" t="s">
        <v>1347</v>
      </c>
      <c r="E793" s="153" t="s">
        <v>2929</v>
      </c>
      <c r="F793" s="153" t="s">
        <v>1348</v>
      </c>
      <c r="G793" s="153" t="s">
        <v>2</v>
      </c>
      <c r="H793" s="48" t="s">
        <v>3396</v>
      </c>
      <c r="I793" s="158">
        <v>120</v>
      </c>
      <c r="J793" s="158">
        <v>100</v>
      </c>
      <c r="K793" s="160">
        <v>1000</v>
      </c>
      <c r="L793" s="8" t="s">
        <v>87</v>
      </c>
      <c r="M793" s="8" t="s">
        <v>87</v>
      </c>
      <c r="N793" s="13" t="s">
        <v>2048</v>
      </c>
      <c r="O793" s="13" t="s">
        <v>141</v>
      </c>
    </row>
    <row r="794" spans="1:15" s="3" customFormat="1" ht="15" customHeight="1" x14ac:dyDescent="0.2">
      <c r="A794" s="149">
        <v>793</v>
      </c>
      <c r="B794" s="150" t="s">
        <v>22</v>
      </c>
      <c r="C794" s="150" t="s">
        <v>1304</v>
      </c>
      <c r="D794" s="150" t="s">
        <v>1347</v>
      </c>
      <c r="E794" s="150" t="s">
        <v>2930</v>
      </c>
      <c r="F794" s="150" t="s">
        <v>1348</v>
      </c>
      <c r="G794" s="150" t="s">
        <v>2</v>
      </c>
      <c r="H794" s="49" t="s">
        <v>3396</v>
      </c>
      <c r="I794" s="157">
        <v>85</v>
      </c>
      <c r="J794" s="157">
        <v>80</v>
      </c>
      <c r="K794" s="49">
        <v>500</v>
      </c>
      <c r="L794" s="5" t="s">
        <v>87</v>
      </c>
      <c r="M794" s="5" t="s">
        <v>87</v>
      </c>
      <c r="N794" s="12" t="s">
        <v>2048</v>
      </c>
      <c r="O794" s="12" t="s">
        <v>141</v>
      </c>
    </row>
    <row r="795" spans="1:15" s="6" customFormat="1" ht="15" customHeight="1" x14ac:dyDescent="0.2">
      <c r="A795" s="152">
        <v>794</v>
      </c>
      <c r="B795" s="153" t="s">
        <v>22</v>
      </c>
      <c r="C795" s="153" t="s">
        <v>1304</v>
      </c>
      <c r="D795" s="153" t="s">
        <v>1347</v>
      </c>
      <c r="E795" s="153" t="s">
        <v>2931</v>
      </c>
      <c r="F795" s="153" t="s">
        <v>1348</v>
      </c>
      <c r="G795" s="153" t="s">
        <v>2</v>
      </c>
      <c r="H795" s="48" t="s">
        <v>3396</v>
      </c>
      <c r="I795" s="158">
        <v>85</v>
      </c>
      <c r="J795" s="158">
        <v>80</v>
      </c>
      <c r="K795" s="48">
        <v>500</v>
      </c>
      <c r="L795" s="8" t="s">
        <v>87</v>
      </c>
      <c r="M795" s="8" t="s">
        <v>87</v>
      </c>
      <c r="N795" s="13" t="s">
        <v>2048</v>
      </c>
      <c r="O795" s="13" t="s">
        <v>141</v>
      </c>
    </row>
    <row r="796" spans="1:15" s="3" customFormat="1" ht="15" customHeight="1" x14ac:dyDescent="0.2">
      <c r="A796" s="149">
        <v>795</v>
      </c>
      <c r="B796" s="150" t="s">
        <v>22</v>
      </c>
      <c r="C796" s="150" t="s">
        <v>1304</v>
      </c>
      <c r="D796" s="150" t="s">
        <v>1347</v>
      </c>
      <c r="E796" s="150" t="s">
        <v>2932</v>
      </c>
      <c r="F796" s="150" t="s">
        <v>1348</v>
      </c>
      <c r="G796" s="150" t="s">
        <v>2</v>
      </c>
      <c r="H796" s="49" t="s">
        <v>3396</v>
      </c>
      <c r="I796" s="157">
        <v>85</v>
      </c>
      <c r="J796" s="157">
        <v>80</v>
      </c>
      <c r="K796" s="49">
        <v>500</v>
      </c>
      <c r="L796" s="5" t="s">
        <v>87</v>
      </c>
      <c r="M796" s="5" t="s">
        <v>87</v>
      </c>
      <c r="N796" s="12" t="s">
        <v>2048</v>
      </c>
      <c r="O796" s="12" t="s">
        <v>141</v>
      </c>
    </row>
    <row r="797" spans="1:15" s="6" customFormat="1" ht="15" customHeight="1" x14ac:dyDescent="0.2">
      <c r="A797" s="152">
        <v>796</v>
      </c>
      <c r="B797" s="153" t="s">
        <v>22</v>
      </c>
      <c r="C797" s="153" t="s">
        <v>1304</v>
      </c>
      <c r="D797" s="153" t="s">
        <v>1347</v>
      </c>
      <c r="E797" s="153" t="s">
        <v>2933</v>
      </c>
      <c r="F797" s="153" t="s">
        <v>1348</v>
      </c>
      <c r="G797" s="153" t="s">
        <v>2</v>
      </c>
      <c r="H797" s="48" t="s">
        <v>3396</v>
      </c>
      <c r="I797" s="158">
        <v>85</v>
      </c>
      <c r="J797" s="158">
        <v>80</v>
      </c>
      <c r="K797" s="48">
        <v>500</v>
      </c>
      <c r="L797" s="8" t="s">
        <v>87</v>
      </c>
      <c r="M797" s="8" t="s">
        <v>87</v>
      </c>
      <c r="N797" s="13" t="s">
        <v>2048</v>
      </c>
      <c r="O797" s="13" t="s">
        <v>141</v>
      </c>
    </row>
    <row r="798" spans="1:15" s="3" customFormat="1" ht="15" customHeight="1" x14ac:dyDescent="0.2">
      <c r="A798" s="149">
        <v>797</v>
      </c>
      <c r="B798" s="150" t="s">
        <v>22</v>
      </c>
      <c r="C798" s="150" t="s">
        <v>1304</v>
      </c>
      <c r="D798" s="150" t="s">
        <v>1347</v>
      </c>
      <c r="E798" s="150" t="s">
        <v>2934</v>
      </c>
      <c r="F798" s="150" t="s">
        <v>1348</v>
      </c>
      <c r="G798" s="150" t="s">
        <v>2</v>
      </c>
      <c r="H798" s="49" t="s">
        <v>3396</v>
      </c>
      <c r="I798" s="157">
        <v>85</v>
      </c>
      <c r="J798" s="157">
        <v>80</v>
      </c>
      <c r="K798" s="49">
        <v>500</v>
      </c>
      <c r="L798" s="5" t="s">
        <v>87</v>
      </c>
      <c r="M798" s="5" t="s">
        <v>87</v>
      </c>
      <c r="N798" s="12" t="s">
        <v>2048</v>
      </c>
      <c r="O798" s="12" t="s">
        <v>141</v>
      </c>
    </row>
    <row r="799" spans="1:15" s="6" customFormat="1" ht="15" customHeight="1" x14ac:dyDescent="0.2">
      <c r="A799" s="152">
        <v>798</v>
      </c>
      <c r="B799" s="153" t="s">
        <v>22</v>
      </c>
      <c r="C799" s="153" t="s">
        <v>1304</v>
      </c>
      <c r="D799" s="153" t="s">
        <v>1347</v>
      </c>
      <c r="E799" s="153" t="s">
        <v>2935</v>
      </c>
      <c r="F799" s="153" t="s">
        <v>1348</v>
      </c>
      <c r="G799" s="153" t="s">
        <v>2</v>
      </c>
      <c r="H799" s="48" t="s">
        <v>3396</v>
      </c>
      <c r="I799" s="158">
        <v>85</v>
      </c>
      <c r="J799" s="158">
        <v>80</v>
      </c>
      <c r="K799" s="48">
        <v>500</v>
      </c>
      <c r="L799" s="8" t="s">
        <v>87</v>
      </c>
      <c r="M799" s="8" t="s">
        <v>87</v>
      </c>
      <c r="N799" s="13" t="s">
        <v>2048</v>
      </c>
      <c r="O799" s="13" t="s">
        <v>141</v>
      </c>
    </row>
    <row r="800" spans="1:15" s="3" customFormat="1" ht="15" customHeight="1" x14ac:dyDescent="0.2">
      <c r="A800" s="149">
        <v>799</v>
      </c>
      <c r="B800" s="150" t="s">
        <v>22</v>
      </c>
      <c r="C800" s="150" t="s">
        <v>1304</v>
      </c>
      <c r="D800" s="150" t="s">
        <v>1347</v>
      </c>
      <c r="E800" s="150" t="s">
        <v>2936</v>
      </c>
      <c r="F800" s="150" t="s">
        <v>1348</v>
      </c>
      <c r="G800" s="150" t="s">
        <v>2</v>
      </c>
      <c r="H800" s="49" t="s">
        <v>3396</v>
      </c>
      <c r="I800" s="157">
        <v>200</v>
      </c>
      <c r="J800" s="157">
        <v>180</v>
      </c>
      <c r="K800" s="161">
        <v>1000</v>
      </c>
      <c r="L800" s="5" t="s">
        <v>87</v>
      </c>
      <c r="M800" s="5" t="s">
        <v>87</v>
      </c>
      <c r="N800" s="12" t="s">
        <v>2048</v>
      </c>
      <c r="O800" s="12" t="s">
        <v>141</v>
      </c>
    </row>
    <row r="801" spans="1:15" s="6" customFormat="1" ht="15" customHeight="1" x14ac:dyDescent="0.2">
      <c r="A801" s="152">
        <v>800</v>
      </c>
      <c r="B801" s="153" t="s">
        <v>22</v>
      </c>
      <c r="C801" s="153" t="s">
        <v>1304</v>
      </c>
      <c r="D801" s="153" t="s">
        <v>1347</v>
      </c>
      <c r="E801" s="153" t="s">
        <v>2937</v>
      </c>
      <c r="F801" s="153" t="s">
        <v>1348</v>
      </c>
      <c r="G801" s="153" t="s">
        <v>2</v>
      </c>
      <c r="H801" s="48" t="s">
        <v>3396</v>
      </c>
      <c r="I801" s="158">
        <v>800</v>
      </c>
      <c r="J801" s="158">
        <v>780</v>
      </c>
      <c r="K801" s="48">
        <v>300</v>
      </c>
      <c r="L801" s="8" t="s">
        <v>87</v>
      </c>
      <c r="M801" s="8" t="s">
        <v>87</v>
      </c>
      <c r="N801" s="13" t="s">
        <v>2048</v>
      </c>
      <c r="O801" s="13" t="s">
        <v>141</v>
      </c>
    </row>
    <row r="802" spans="1:15" s="3" customFormat="1" ht="15" customHeight="1" x14ac:dyDescent="0.2">
      <c r="A802" s="149">
        <v>801</v>
      </c>
      <c r="B802" s="150" t="s">
        <v>22</v>
      </c>
      <c r="C802" s="150" t="s">
        <v>1304</v>
      </c>
      <c r="D802" s="150" t="s">
        <v>1347</v>
      </c>
      <c r="E802" s="150" t="s">
        <v>2938</v>
      </c>
      <c r="F802" s="150" t="s">
        <v>1348</v>
      </c>
      <c r="G802" s="150" t="s">
        <v>2</v>
      </c>
      <c r="H802" s="49" t="s">
        <v>3396</v>
      </c>
      <c r="I802" s="157">
        <v>800</v>
      </c>
      <c r="J802" s="157">
        <v>780</v>
      </c>
      <c r="K802" s="49">
        <v>300</v>
      </c>
      <c r="L802" s="5" t="s">
        <v>87</v>
      </c>
      <c r="M802" s="5" t="s">
        <v>87</v>
      </c>
      <c r="N802" s="12" t="s">
        <v>2048</v>
      </c>
      <c r="O802" s="12" t="s">
        <v>141</v>
      </c>
    </row>
    <row r="803" spans="1:15" s="6" customFormat="1" ht="15" customHeight="1" x14ac:dyDescent="0.2">
      <c r="A803" s="152">
        <v>802</v>
      </c>
      <c r="B803" s="153" t="s">
        <v>22</v>
      </c>
      <c r="C803" s="153" t="s">
        <v>1304</v>
      </c>
      <c r="D803" s="153" t="s">
        <v>1347</v>
      </c>
      <c r="E803" s="153" t="s">
        <v>2939</v>
      </c>
      <c r="F803" s="153" t="s">
        <v>1348</v>
      </c>
      <c r="G803" s="153" t="s">
        <v>1</v>
      </c>
      <c r="H803" s="48" t="s">
        <v>3396</v>
      </c>
      <c r="I803" s="158">
        <v>1200</v>
      </c>
      <c r="J803" s="158">
        <v>1150</v>
      </c>
      <c r="K803" s="160">
        <v>1000</v>
      </c>
      <c r="L803" s="8" t="s">
        <v>87</v>
      </c>
      <c r="M803" s="8" t="s">
        <v>87</v>
      </c>
      <c r="N803" s="13" t="s">
        <v>2048</v>
      </c>
      <c r="O803" s="13" t="s">
        <v>141</v>
      </c>
    </row>
    <row r="804" spans="1:15" s="3" customFormat="1" ht="15" customHeight="1" x14ac:dyDescent="0.2">
      <c r="A804" s="149">
        <v>803</v>
      </c>
      <c r="B804" s="150" t="s">
        <v>22</v>
      </c>
      <c r="C804" s="150" t="s">
        <v>1304</v>
      </c>
      <c r="D804" s="150" t="s">
        <v>1347</v>
      </c>
      <c r="E804" s="150" t="s">
        <v>2940</v>
      </c>
      <c r="F804" s="150" t="s">
        <v>1348</v>
      </c>
      <c r="G804" s="150" t="s">
        <v>1</v>
      </c>
      <c r="H804" s="49" t="s">
        <v>3396</v>
      </c>
      <c r="I804" s="157">
        <v>1500</v>
      </c>
      <c r="J804" s="157">
        <v>1450</v>
      </c>
      <c r="K804" s="49">
        <v>500</v>
      </c>
      <c r="L804" s="5" t="s">
        <v>87</v>
      </c>
      <c r="M804" s="5" t="s">
        <v>87</v>
      </c>
      <c r="N804" s="12" t="s">
        <v>2048</v>
      </c>
      <c r="O804" s="12" t="s">
        <v>141</v>
      </c>
    </row>
    <row r="805" spans="1:15" s="6" customFormat="1" ht="15" customHeight="1" x14ac:dyDescent="0.2">
      <c r="A805" s="152">
        <v>804</v>
      </c>
      <c r="B805" s="153" t="s">
        <v>22</v>
      </c>
      <c r="C805" s="153" t="s">
        <v>1304</v>
      </c>
      <c r="D805" s="153" t="s">
        <v>1347</v>
      </c>
      <c r="E805" s="153" t="s">
        <v>2941</v>
      </c>
      <c r="F805" s="153" t="s">
        <v>1348</v>
      </c>
      <c r="G805" s="153" t="s">
        <v>1</v>
      </c>
      <c r="H805" s="48" t="s">
        <v>3396</v>
      </c>
      <c r="I805" s="158">
        <v>900</v>
      </c>
      <c r="J805" s="158">
        <v>650</v>
      </c>
      <c r="K805" s="48">
        <v>500</v>
      </c>
      <c r="L805" s="8" t="s">
        <v>87</v>
      </c>
      <c r="M805" s="8" t="s">
        <v>87</v>
      </c>
      <c r="N805" s="13" t="s">
        <v>2048</v>
      </c>
      <c r="O805" s="13" t="s">
        <v>141</v>
      </c>
    </row>
    <row r="806" spans="1:15" s="3" customFormat="1" ht="15" customHeight="1" x14ac:dyDescent="0.2">
      <c r="A806" s="149">
        <v>805</v>
      </c>
      <c r="B806" s="150" t="s">
        <v>22</v>
      </c>
      <c r="C806" s="150" t="s">
        <v>1304</v>
      </c>
      <c r="D806" s="150" t="s">
        <v>1347</v>
      </c>
      <c r="E806" s="150" t="s">
        <v>2942</v>
      </c>
      <c r="F806" s="150" t="s">
        <v>1348</v>
      </c>
      <c r="G806" s="150" t="s">
        <v>1</v>
      </c>
      <c r="H806" s="49" t="s">
        <v>3396</v>
      </c>
      <c r="I806" s="157">
        <v>900</v>
      </c>
      <c r="J806" s="157">
        <v>880</v>
      </c>
      <c r="K806" s="49">
        <v>500</v>
      </c>
      <c r="L806" s="5" t="s">
        <v>87</v>
      </c>
      <c r="M806" s="5" t="s">
        <v>87</v>
      </c>
      <c r="N806" s="12" t="s">
        <v>2048</v>
      </c>
      <c r="O806" s="12" t="s">
        <v>141</v>
      </c>
    </row>
    <row r="807" spans="1:15" s="6" customFormat="1" ht="15" customHeight="1" x14ac:dyDescent="0.2">
      <c r="A807" s="152">
        <v>806</v>
      </c>
      <c r="B807" s="153" t="s">
        <v>22</v>
      </c>
      <c r="C807" s="153" t="s">
        <v>1304</v>
      </c>
      <c r="D807" s="153" t="s">
        <v>1347</v>
      </c>
      <c r="E807" s="153" t="s">
        <v>2943</v>
      </c>
      <c r="F807" s="153" t="s">
        <v>1348</v>
      </c>
      <c r="G807" s="153" t="s">
        <v>1</v>
      </c>
      <c r="H807" s="48" t="s">
        <v>3396</v>
      </c>
      <c r="I807" s="158">
        <v>150</v>
      </c>
      <c r="J807" s="158">
        <v>130</v>
      </c>
      <c r="K807" s="48">
        <v>200</v>
      </c>
      <c r="L807" s="8" t="s">
        <v>87</v>
      </c>
      <c r="M807" s="8" t="s">
        <v>87</v>
      </c>
      <c r="N807" s="13" t="s">
        <v>2048</v>
      </c>
      <c r="O807" s="13" t="s">
        <v>141</v>
      </c>
    </row>
    <row r="808" spans="1:15" s="3" customFormat="1" ht="15" customHeight="1" x14ac:dyDescent="0.2">
      <c r="A808" s="149">
        <v>807</v>
      </c>
      <c r="B808" s="150" t="s">
        <v>22</v>
      </c>
      <c r="C808" s="150" t="s">
        <v>1304</v>
      </c>
      <c r="D808" s="150" t="s">
        <v>1347</v>
      </c>
      <c r="E808" s="150" t="s">
        <v>2944</v>
      </c>
      <c r="F808" s="150" t="s">
        <v>1348</v>
      </c>
      <c r="G808" s="150" t="s">
        <v>1</v>
      </c>
      <c r="H808" s="49" t="s">
        <v>3396</v>
      </c>
      <c r="I808" s="157">
        <v>350</v>
      </c>
      <c r="J808" s="157">
        <v>300</v>
      </c>
      <c r="K808" s="49">
        <v>500</v>
      </c>
      <c r="L808" s="5" t="s">
        <v>87</v>
      </c>
      <c r="M808" s="5" t="s">
        <v>87</v>
      </c>
      <c r="N808" s="12" t="s">
        <v>2048</v>
      </c>
      <c r="O808" s="12" t="s">
        <v>141</v>
      </c>
    </row>
    <row r="809" spans="1:15" s="6" customFormat="1" ht="15" customHeight="1" x14ac:dyDescent="0.2">
      <c r="A809" s="152">
        <v>808</v>
      </c>
      <c r="B809" s="153" t="s">
        <v>22</v>
      </c>
      <c r="C809" s="153" t="s">
        <v>1304</v>
      </c>
      <c r="D809" s="153" t="s">
        <v>1351</v>
      </c>
      <c r="E809" s="153" t="s">
        <v>2945</v>
      </c>
      <c r="F809" s="153">
        <v>819045346</v>
      </c>
      <c r="G809" s="153" t="s">
        <v>5</v>
      </c>
      <c r="H809" s="48" t="s">
        <v>3396</v>
      </c>
      <c r="I809" s="158">
        <v>178</v>
      </c>
      <c r="J809" s="158">
        <v>120</v>
      </c>
      <c r="K809" s="160">
        <v>1000</v>
      </c>
      <c r="L809" s="8" t="s">
        <v>87</v>
      </c>
      <c r="M809" s="8"/>
      <c r="N809" s="13" t="s">
        <v>2048</v>
      </c>
      <c r="O809" s="13" t="s">
        <v>141</v>
      </c>
    </row>
    <row r="810" spans="1:15" s="3" customFormat="1" ht="15" customHeight="1" x14ac:dyDescent="0.2">
      <c r="A810" s="149">
        <v>809</v>
      </c>
      <c r="B810" s="150" t="s">
        <v>22</v>
      </c>
      <c r="C810" s="150" t="s">
        <v>1304</v>
      </c>
      <c r="D810" s="150" t="s">
        <v>1351</v>
      </c>
      <c r="E810" s="150" t="s">
        <v>2946</v>
      </c>
      <c r="F810" s="150">
        <v>819045346</v>
      </c>
      <c r="G810" s="150" t="s">
        <v>5</v>
      </c>
      <c r="H810" s="49" t="s">
        <v>3396</v>
      </c>
      <c r="I810" s="157">
        <v>185</v>
      </c>
      <c r="J810" s="157">
        <v>120</v>
      </c>
      <c r="K810" s="161">
        <v>1000</v>
      </c>
      <c r="L810" s="5" t="s">
        <v>87</v>
      </c>
      <c r="M810" s="5" t="s">
        <v>87</v>
      </c>
      <c r="N810" s="12" t="s">
        <v>2048</v>
      </c>
      <c r="O810" s="12" t="s">
        <v>141</v>
      </c>
    </row>
    <row r="811" spans="1:15" s="6" customFormat="1" ht="15" customHeight="1" x14ac:dyDescent="0.2">
      <c r="A811" s="152">
        <v>810</v>
      </c>
      <c r="B811" s="153" t="s">
        <v>22</v>
      </c>
      <c r="C811" s="153" t="s">
        <v>1304</v>
      </c>
      <c r="D811" s="153" t="s">
        <v>1351</v>
      </c>
      <c r="E811" s="153" t="s">
        <v>2947</v>
      </c>
      <c r="F811" s="153">
        <v>819045346</v>
      </c>
      <c r="G811" s="153" t="s">
        <v>5</v>
      </c>
      <c r="H811" s="48" t="s">
        <v>3396</v>
      </c>
      <c r="I811" s="158">
        <v>178</v>
      </c>
      <c r="J811" s="158">
        <v>120</v>
      </c>
      <c r="K811" s="160">
        <v>1000</v>
      </c>
      <c r="L811" s="8" t="s">
        <v>87</v>
      </c>
      <c r="M811" s="8" t="s">
        <v>87</v>
      </c>
      <c r="N811" s="13" t="s">
        <v>2048</v>
      </c>
      <c r="O811" s="13" t="s">
        <v>141</v>
      </c>
    </row>
    <row r="812" spans="1:15" s="3" customFormat="1" ht="15" customHeight="1" x14ac:dyDescent="0.2">
      <c r="A812" s="149">
        <v>811</v>
      </c>
      <c r="B812" s="150" t="s">
        <v>22</v>
      </c>
      <c r="C812" s="150" t="s">
        <v>1304</v>
      </c>
      <c r="D812" s="150" t="s">
        <v>1351</v>
      </c>
      <c r="E812" s="150" t="s">
        <v>2948</v>
      </c>
      <c r="F812" s="150">
        <v>819045346</v>
      </c>
      <c r="G812" s="150" t="s">
        <v>5</v>
      </c>
      <c r="H812" s="49" t="s">
        <v>3396</v>
      </c>
      <c r="I812" s="157">
        <v>178</v>
      </c>
      <c r="J812" s="157">
        <v>120</v>
      </c>
      <c r="K812" s="161">
        <v>1000</v>
      </c>
      <c r="L812" s="5" t="s">
        <v>87</v>
      </c>
      <c r="M812" s="5" t="s">
        <v>87</v>
      </c>
      <c r="N812" s="12" t="s">
        <v>2048</v>
      </c>
      <c r="O812" s="12" t="s">
        <v>141</v>
      </c>
    </row>
    <row r="813" spans="1:15" s="6" customFormat="1" ht="15" customHeight="1" x14ac:dyDescent="0.2">
      <c r="A813" s="152">
        <v>812</v>
      </c>
      <c r="B813" s="153" t="s">
        <v>22</v>
      </c>
      <c r="C813" s="153" t="s">
        <v>1304</v>
      </c>
      <c r="D813" s="153" t="s">
        <v>1351</v>
      </c>
      <c r="E813" s="153" t="s">
        <v>2949</v>
      </c>
      <c r="F813" s="153">
        <v>819045346</v>
      </c>
      <c r="G813" s="153" t="s">
        <v>5</v>
      </c>
      <c r="H813" s="48" t="s">
        <v>3396</v>
      </c>
      <c r="I813" s="158">
        <v>250</v>
      </c>
      <c r="J813" s="158">
        <v>150</v>
      </c>
      <c r="K813" s="48">
        <v>500</v>
      </c>
      <c r="L813" s="8" t="s">
        <v>87</v>
      </c>
      <c r="M813" s="8" t="s">
        <v>87</v>
      </c>
      <c r="N813" s="13" t="s">
        <v>2048</v>
      </c>
      <c r="O813" s="13" t="s">
        <v>141</v>
      </c>
    </row>
    <row r="814" spans="1:15" s="3" customFormat="1" ht="15" customHeight="1" x14ac:dyDescent="0.2">
      <c r="A814" s="149">
        <v>813</v>
      </c>
      <c r="B814" s="150" t="s">
        <v>22</v>
      </c>
      <c r="C814" s="150" t="s">
        <v>1304</v>
      </c>
      <c r="D814" s="150" t="s">
        <v>1351</v>
      </c>
      <c r="E814" s="150" t="s">
        <v>2950</v>
      </c>
      <c r="F814" s="150">
        <v>819045346</v>
      </c>
      <c r="G814" s="150" t="s">
        <v>5</v>
      </c>
      <c r="H814" s="49" t="s">
        <v>3396</v>
      </c>
      <c r="I814" s="157">
        <v>150</v>
      </c>
      <c r="J814" s="157">
        <v>100</v>
      </c>
      <c r="K814" s="49">
        <v>500</v>
      </c>
      <c r="L814" s="5" t="s">
        <v>87</v>
      </c>
      <c r="M814" s="5" t="s">
        <v>87</v>
      </c>
      <c r="N814" s="12" t="s">
        <v>2048</v>
      </c>
      <c r="O814" s="12" t="s">
        <v>141</v>
      </c>
    </row>
    <row r="815" spans="1:15" s="6" customFormat="1" ht="15" customHeight="1" x14ac:dyDescent="0.2">
      <c r="A815" s="152">
        <v>814</v>
      </c>
      <c r="B815" s="153" t="s">
        <v>22</v>
      </c>
      <c r="C815" s="153" t="s">
        <v>1304</v>
      </c>
      <c r="D815" s="153" t="s">
        <v>1351</v>
      </c>
      <c r="E815" s="153" t="s">
        <v>2951</v>
      </c>
      <c r="F815" s="153">
        <v>819045346</v>
      </c>
      <c r="G815" s="153" t="s">
        <v>5</v>
      </c>
      <c r="H815" s="48" t="s">
        <v>3396</v>
      </c>
      <c r="I815" s="158">
        <v>450</v>
      </c>
      <c r="J815" s="158">
        <v>250</v>
      </c>
      <c r="K815" s="48">
        <v>800</v>
      </c>
      <c r="L815" s="8" t="s">
        <v>87</v>
      </c>
      <c r="M815" s="8" t="s">
        <v>87</v>
      </c>
      <c r="N815" s="13" t="s">
        <v>2048</v>
      </c>
      <c r="O815" s="13" t="s">
        <v>141</v>
      </c>
    </row>
    <row r="816" spans="1:15" s="3" customFormat="1" ht="15" customHeight="1" x14ac:dyDescent="0.2">
      <c r="A816" s="149">
        <v>815</v>
      </c>
      <c r="B816" s="150" t="s">
        <v>22</v>
      </c>
      <c r="C816" s="150" t="s">
        <v>1304</v>
      </c>
      <c r="D816" s="150" t="s">
        <v>1351</v>
      </c>
      <c r="E816" s="150" t="s">
        <v>2952</v>
      </c>
      <c r="F816" s="150">
        <v>819045346</v>
      </c>
      <c r="G816" s="150" t="s">
        <v>5</v>
      </c>
      <c r="H816" s="49" t="s">
        <v>3396</v>
      </c>
      <c r="I816" s="157">
        <v>400</v>
      </c>
      <c r="J816" s="157">
        <v>350</v>
      </c>
      <c r="K816" s="161">
        <v>1000</v>
      </c>
      <c r="L816" s="5" t="s">
        <v>87</v>
      </c>
      <c r="M816" s="5" t="s">
        <v>87</v>
      </c>
      <c r="N816" s="12" t="s">
        <v>2048</v>
      </c>
      <c r="O816" s="12" t="s">
        <v>141</v>
      </c>
    </row>
    <row r="817" spans="1:15" s="6" customFormat="1" ht="15" customHeight="1" x14ac:dyDescent="0.2">
      <c r="A817" s="152">
        <v>816</v>
      </c>
      <c r="B817" s="153" t="s">
        <v>22</v>
      </c>
      <c r="C817" s="153" t="s">
        <v>1304</v>
      </c>
      <c r="D817" s="153" t="s">
        <v>1351</v>
      </c>
      <c r="E817" s="153" t="s">
        <v>2953</v>
      </c>
      <c r="F817" s="153">
        <v>819045346</v>
      </c>
      <c r="G817" s="153" t="s">
        <v>5</v>
      </c>
      <c r="H817" s="48" t="s">
        <v>3396</v>
      </c>
      <c r="I817" s="158">
        <v>450</v>
      </c>
      <c r="J817" s="158">
        <v>300</v>
      </c>
      <c r="K817" s="48">
        <v>800</v>
      </c>
      <c r="L817" s="8" t="s">
        <v>87</v>
      </c>
      <c r="M817" s="8" t="s">
        <v>87</v>
      </c>
      <c r="N817" s="13" t="s">
        <v>2048</v>
      </c>
      <c r="O817" s="13" t="s">
        <v>141</v>
      </c>
    </row>
    <row r="818" spans="1:15" s="3" customFormat="1" ht="15" customHeight="1" x14ac:dyDescent="0.2">
      <c r="A818" s="149">
        <v>817</v>
      </c>
      <c r="B818" s="150" t="s">
        <v>22</v>
      </c>
      <c r="C818" s="150" t="s">
        <v>1304</v>
      </c>
      <c r="D818" s="150" t="s">
        <v>1351</v>
      </c>
      <c r="E818" s="150" t="s">
        <v>2954</v>
      </c>
      <c r="F818" s="150">
        <v>819045346</v>
      </c>
      <c r="G818" s="150" t="s">
        <v>5</v>
      </c>
      <c r="H818" s="49" t="s">
        <v>3396</v>
      </c>
      <c r="I818" s="157">
        <v>500</v>
      </c>
      <c r="J818" s="157">
        <v>250</v>
      </c>
      <c r="K818" s="49">
        <v>500</v>
      </c>
      <c r="L818" s="5" t="s">
        <v>87</v>
      </c>
      <c r="M818" s="5" t="s">
        <v>87</v>
      </c>
      <c r="N818" s="12" t="s">
        <v>2048</v>
      </c>
      <c r="O818" s="12" t="s">
        <v>141</v>
      </c>
    </row>
    <row r="819" spans="1:15" s="6" customFormat="1" ht="15" customHeight="1" x14ac:dyDescent="0.2">
      <c r="A819" s="152">
        <v>818</v>
      </c>
      <c r="B819" s="153" t="s">
        <v>22</v>
      </c>
      <c r="C819" s="153" t="s">
        <v>1304</v>
      </c>
      <c r="D819" s="153" t="s">
        <v>1351</v>
      </c>
      <c r="E819" s="153" t="s">
        <v>2955</v>
      </c>
      <c r="F819" s="153">
        <v>819045346</v>
      </c>
      <c r="G819" s="153" t="s">
        <v>5</v>
      </c>
      <c r="H819" s="48" t="s">
        <v>3396</v>
      </c>
      <c r="I819" s="158">
        <v>85</v>
      </c>
      <c r="J819" s="158">
        <v>85</v>
      </c>
      <c r="K819" s="160">
        <v>1000</v>
      </c>
      <c r="L819" s="8" t="s">
        <v>87</v>
      </c>
      <c r="M819" s="8" t="s">
        <v>87</v>
      </c>
      <c r="N819" s="13" t="s">
        <v>2048</v>
      </c>
      <c r="O819" s="13" t="s">
        <v>141</v>
      </c>
    </row>
    <row r="820" spans="1:15" s="3" customFormat="1" ht="15" customHeight="1" x14ac:dyDescent="0.2">
      <c r="A820" s="149">
        <v>819</v>
      </c>
      <c r="B820" s="150" t="s">
        <v>22</v>
      </c>
      <c r="C820" s="150" t="s">
        <v>1304</v>
      </c>
      <c r="D820" s="150" t="s">
        <v>1351</v>
      </c>
      <c r="E820" s="150" t="s">
        <v>2956</v>
      </c>
      <c r="F820" s="150">
        <v>819045346</v>
      </c>
      <c r="G820" s="150" t="s">
        <v>5</v>
      </c>
      <c r="H820" s="49" t="s">
        <v>3396</v>
      </c>
      <c r="I820" s="157">
        <v>990</v>
      </c>
      <c r="J820" s="157">
        <v>900</v>
      </c>
      <c r="K820" s="161">
        <v>1000</v>
      </c>
      <c r="L820" s="5" t="s">
        <v>87</v>
      </c>
      <c r="M820" s="5" t="s">
        <v>87</v>
      </c>
      <c r="N820" s="12" t="s">
        <v>2048</v>
      </c>
      <c r="O820" s="12" t="s">
        <v>141</v>
      </c>
    </row>
    <row r="821" spans="1:15" s="6" customFormat="1" ht="15" customHeight="1" x14ac:dyDescent="0.2">
      <c r="A821" s="152">
        <v>820</v>
      </c>
      <c r="B821" s="153" t="s">
        <v>22</v>
      </c>
      <c r="C821" s="153" t="s">
        <v>1304</v>
      </c>
      <c r="D821" s="153" t="s">
        <v>1351</v>
      </c>
      <c r="E821" s="153" t="s">
        <v>2957</v>
      </c>
      <c r="F821" s="153">
        <v>819045346</v>
      </c>
      <c r="G821" s="153" t="s">
        <v>5</v>
      </c>
      <c r="H821" s="48" t="s">
        <v>3396</v>
      </c>
      <c r="I821" s="158">
        <v>280</v>
      </c>
      <c r="J821" s="158">
        <v>280</v>
      </c>
      <c r="K821" s="48">
        <v>500</v>
      </c>
      <c r="L821" s="8" t="s">
        <v>87</v>
      </c>
      <c r="M821" s="8" t="s">
        <v>87</v>
      </c>
      <c r="N821" s="13" t="s">
        <v>2048</v>
      </c>
      <c r="O821" s="13" t="s">
        <v>141</v>
      </c>
    </row>
    <row r="822" spans="1:15" s="3" customFormat="1" ht="15" customHeight="1" x14ac:dyDescent="0.2">
      <c r="A822" s="149">
        <v>821</v>
      </c>
      <c r="B822" s="150" t="s">
        <v>22</v>
      </c>
      <c r="C822" s="150" t="s">
        <v>1304</v>
      </c>
      <c r="D822" s="150" t="s">
        <v>1351</v>
      </c>
      <c r="E822" s="150" t="s">
        <v>2958</v>
      </c>
      <c r="F822" s="150">
        <v>819045346</v>
      </c>
      <c r="G822" s="150" t="s">
        <v>5</v>
      </c>
      <c r="H822" s="49" t="s">
        <v>3396</v>
      </c>
      <c r="I822" s="157">
        <v>150</v>
      </c>
      <c r="J822" s="157">
        <v>80</v>
      </c>
      <c r="K822" s="161">
        <v>1000</v>
      </c>
      <c r="L822" s="5" t="s">
        <v>87</v>
      </c>
      <c r="M822" s="5" t="s">
        <v>87</v>
      </c>
      <c r="N822" s="12" t="s">
        <v>2048</v>
      </c>
      <c r="O822" s="12" t="s">
        <v>141</v>
      </c>
    </row>
    <row r="823" spans="1:15" s="6" customFormat="1" ht="15" customHeight="1" x14ac:dyDescent="0.2">
      <c r="A823" s="152">
        <v>822</v>
      </c>
      <c r="B823" s="153" t="s">
        <v>22</v>
      </c>
      <c r="C823" s="153" t="s">
        <v>1304</v>
      </c>
      <c r="D823" s="153" t="s">
        <v>1351</v>
      </c>
      <c r="E823" s="153" t="s">
        <v>2959</v>
      </c>
      <c r="F823" s="153">
        <v>819045346</v>
      </c>
      <c r="G823" s="153" t="s">
        <v>5</v>
      </c>
      <c r="H823" s="48" t="s">
        <v>3396</v>
      </c>
      <c r="I823" s="158">
        <v>85</v>
      </c>
      <c r="J823" s="158">
        <v>85</v>
      </c>
      <c r="K823" s="160">
        <v>1000</v>
      </c>
      <c r="L823" s="8" t="s">
        <v>87</v>
      </c>
      <c r="M823" s="8" t="s">
        <v>87</v>
      </c>
      <c r="N823" s="13" t="s">
        <v>2048</v>
      </c>
      <c r="O823" s="13" t="s">
        <v>141</v>
      </c>
    </row>
    <row r="824" spans="1:15" s="3" customFormat="1" ht="15" customHeight="1" x14ac:dyDescent="0.2">
      <c r="A824" s="149">
        <v>823</v>
      </c>
      <c r="B824" s="150" t="s">
        <v>22</v>
      </c>
      <c r="C824" s="150" t="s">
        <v>1304</v>
      </c>
      <c r="D824" s="150" t="s">
        <v>1351</v>
      </c>
      <c r="E824" s="150" t="s">
        <v>2960</v>
      </c>
      <c r="F824" s="150">
        <v>819045346</v>
      </c>
      <c r="G824" s="150" t="s">
        <v>5</v>
      </c>
      <c r="H824" s="49" t="s">
        <v>3396</v>
      </c>
      <c r="I824" s="157">
        <v>250</v>
      </c>
      <c r="J824" s="157">
        <v>200</v>
      </c>
      <c r="K824" s="161">
        <v>1000</v>
      </c>
      <c r="L824" s="5" t="s">
        <v>87</v>
      </c>
      <c r="M824" s="5" t="s">
        <v>87</v>
      </c>
      <c r="N824" s="12" t="s">
        <v>2048</v>
      </c>
      <c r="O824" s="12" t="s">
        <v>141</v>
      </c>
    </row>
    <row r="825" spans="1:15" s="6" customFormat="1" ht="15" customHeight="1" x14ac:dyDescent="0.2">
      <c r="A825" s="152">
        <v>824</v>
      </c>
      <c r="B825" s="153" t="s">
        <v>22</v>
      </c>
      <c r="C825" s="153" t="s">
        <v>1304</v>
      </c>
      <c r="D825" s="153" t="s">
        <v>1351</v>
      </c>
      <c r="E825" s="153" t="s">
        <v>2961</v>
      </c>
      <c r="F825" s="153">
        <v>819045346</v>
      </c>
      <c r="G825" s="153" t="s">
        <v>5</v>
      </c>
      <c r="H825" s="48" t="s">
        <v>3396</v>
      </c>
      <c r="I825" s="158">
        <v>85</v>
      </c>
      <c r="J825" s="158">
        <v>85</v>
      </c>
      <c r="K825" s="160">
        <v>1000</v>
      </c>
      <c r="L825" s="8" t="s">
        <v>87</v>
      </c>
      <c r="M825" s="8" t="s">
        <v>87</v>
      </c>
      <c r="N825" s="13" t="s">
        <v>2048</v>
      </c>
      <c r="O825" s="13" t="s">
        <v>141</v>
      </c>
    </row>
    <row r="826" spans="1:15" s="3" customFormat="1" ht="15" customHeight="1" x14ac:dyDescent="0.2">
      <c r="A826" s="149">
        <v>825</v>
      </c>
      <c r="B826" s="150" t="s">
        <v>22</v>
      </c>
      <c r="C826" s="150" t="s">
        <v>1304</v>
      </c>
      <c r="D826" s="150" t="s">
        <v>1351</v>
      </c>
      <c r="E826" s="150" t="s">
        <v>2962</v>
      </c>
      <c r="F826" s="150">
        <v>819045346</v>
      </c>
      <c r="G826" s="150" t="s">
        <v>5</v>
      </c>
      <c r="H826" s="49" t="s">
        <v>3396</v>
      </c>
      <c r="I826" s="157">
        <v>350</v>
      </c>
      <c r="J826" s="157">
        <v>250</v>
      </c>
      <c r="K826" s="161">
        <v>1000</v>
      </c>
      <c r="L826" s="5" t="s">
        <v>87</v>
      </c>
      <c r="M826" s="5" t="s">
        <v>87</v>
      </c>
      <c r="N826" s="12" t="s">
        <v>2048</v>
      </c>
      <c r="O826" s="12" t="s">
        <v>141</v>
      </c>
    </row>
    <row r="827" spans="1:15" s="6" customFormat="1" ht="15" customHeight="1" x14ac:dyDescent="0.2">
      <c r="A827" s="152">
        <v>826</v>
      </c>
      <c r="B827" s="153" t="s">
        <v>22</v>
      </c>
      <c r="C827" s="153" t="s">
        <v>1292</v>
      </c>
      <c r="D827" s="153" t="s">
        <v>1356</v>
      </c>
      <c r="E827" s="153" t="s">
        <v>2963</v>
      </c>
      <c r="F827" s="153" t="s">
        <v>1357</v>
      </c>
      <c r="G827" s="153" t="s">
        <v>2</v>
      </c>
      <c r="H827" s="48" t="s">
        <v>3393</v>
      </c>
      <c r="I827" s="158">
        <v>250</v>
      </c>
      <c r="J827" s="158">
        <v>150</v>
      </c>
      <c r="K827" s="48">
        <v>100</v>
      </c>
      <c r="L827" s="27">
        <v>1000</v>
      </c>
      <c r="M827" s="27">
        <v>10000</v>
      </c>
      <c r="N827" s="13" t="s">
        <v>2048</v>
      </c>
      <c r="O827" s="13" t="s">
        <v>141</v>
      </c>
    </row>
    <row r="828" spans="1:15" s="3" customFormat="1" ht="15" customHeight="1" x14ac:dyDescent="0.2">
      <c r="A828" s="149">
        <v>827</v>
      </c>
      <c r="B828" s="150" t="s">
        <v>22</v>
      </c>
      <c r="C828" s="150" t="s">
        <v>1292</v>
      </c>
      <c r="D828" s="150" t="s">
        <v>1356</v>
      </c>
      <c r="E828" s="150" t="s">
        <v>2964</v>
      </c>
      <c r="F828" s="150" t="s">
        <v>1357</v>
      </c>
      <c r="G828" s="150" t="s">
        <v>1</v>
      </c>
      <c r="H828" s="49" t="s">
        <v>3393</v>
      </c>
      <c r="I828" s="157">
        <v>250</v>
      </c>
      <c r="J828" s="157">
        <v>200</v>
      </c>
      <c r="K828" s="49">
        <v>20</v>
      </c>
      <c r="L828" s="5">
        <v>250</v>
      </c>
      <c r="M828" s="28">
        <v>2000</v>
      </c>
      <c r="N828" s="12" t="s">
        <v>2048</v>
      </c>
      <c r="O828" s="12" t="s">
        <v>141</v>
      </c>
    </row>
    <row r="829" spans="1:15" s="6" customFormat="1" ht="15" customHeight="1" x14ac:dyDescent="0.2">
      <c r="A829" s="152">
        <v>828</v>
      </c>
      <c r="B829" s="153" t="s">
        <v>22</v>
      </c>
      <c r="C829" s="153" t="s">
        <v>1304</v>
      </c>
      <c r="D829" s="153" t="s">
        <v>1360</v>
      </c>
      <c r="E829" s="153" t="s">
        <v>2965</v>
      </c>
      <c r="F829" s="153" t="s">
        <v>1362</v>
      </c>
      <c r="G829" s="153" t="s">
        <v>1</v>
      </c>
      <c r="H829" s="48" t="s">
        <v>3394</v>
      </c>
      <c r="I829" s="158">
        <v>200</v>
      </c>
      <c r="J829" s="158">
        <v>150</v>
      </c>
      <c r="K829" s="48" t="s">
        <v>2966</v>
      </c>
      <c r="L829" s="8" t="s">
        <v>2967</v>
      </c>
      <c r="M829" s="8" t="s">
        <v>2968</v>
      </c>
      <c r="N829" s="13" t="s">
        <v>2048</v>
      </c>
      <c r="O829" s="13" t="s">
        <v>141</v>
      </c>
    </row>
    <row r="830" spans="1:15" s="3" customFormat="1" ht="15" customHeight="1" x14ac:dyDescent="0.2">
      <c r="A830" s="149">
        <v>829</v>
      </c>
      <c r="B830" s="150" t="s">
        <v>22</v>
      </c>
      <c r="C830" s="150" t="s">
        <v>1304</v>
      </c>
      <c r="D830" s="150" t="s">
        <v>1364</v>
      </c>
      <c r="E830" s="150" t="s">
        <v>2969</v>
      </c>
      <c r="F830" s="150" t="s">
        <v>1365</v>
      </c>
      <c r="G830" s="150" t="s">
        <v>4</v>
      </c>
      <c r="H830" s="49" t="s">
        <v>3394</v>
      </c>
      <c r="I830" s="157">
        <v>10</v>
      </c>
      <c r="J830" s="157">
        <v>8</v>
      </c>
      <c r="K830" s="49" t="s">
        <v>2970</v>
      </c>
      <c r="L830" s="5" t="s">
        <v>2971</v>
      </c>
      <c r="M830" s="28">
        <v>25000</v>
      </c>
      <c r="N830" s="12" t="s">
        <v>2048</v>
      </c>
      <c r="O830" s="12" t="s">
        <v>141</v>
      </c>
    </row>
    <row r="831" spans="1:15" s="6" customFormat="1" ht="15" customHeight="1" x14ac:dyDescent="0.2">
      <c r="A831" s="152">
        <v>830</v>
      </c>
      <c r="B831" s="153" t="s">
        <v>22</v>
      </c>
      <c r="C831" s="153" t="s">
        <v>1304</v>
      </c>
      <c r="D831" s="153" t="s">
        <v>1367</v>
      </c>
      <c r="E831" s="153" t="s">
        <v>2972</v>
      </c>
      <c r="F831" s="153" t="s">
        <v>1368</v>
      </c>
      <c r="G831" s="153" t="s">
        <v>5</v>
      </c>
      <c r="H831" s="48" t="s">
        <v>3394</v>
      </c>
      <c r="I831" s="158">
        <v>120</v>
      </c>
      <c r="J831" s="158">
        <v>70</v>
      </c>
      <c r="K831" s="48" t="s">
        <v>2861</v>
      </c>
      <c r="L831" s="8" t="s">
        <v>2089</v>
      </c>
      <c r="M831" s="8" t="s">
        <v>2100</v>
      </c>
      <c r="N831" s="13" t="s">
        <v>2048</v>
      </c>
      <c r="O831" s="13" t="s">
        <v>141</v>
      </c>
    </row>
    <row r="832" spans="1:15" s="3" customFormat="1" ht="15" customHeight="1" x14ac:dyDescent="0.2">
      <c r="A832" s="149">
        <v>831</v>
      </c>
      <c r="B832" s="150" t="s">
        <v>22</v>
      </c>
      <c r="C832" s="150" t="s">
        <v>1304</v>
      </c>
      <c r="D832" s="150" t="s">
        <v>1367</v>
      </c>
      <c r="E832" s="150" t="s">
        <v>2973</v>
      </c>
      <c r="F832" s="150" t="s">
        <v>1368</v>
      </c>
      <c r="G832" s="150" t="s">
        <v>5</v>
      </c>
      <c r="H832" s="49" t="s">
        <v>3394</v>
      </c>
      <c r="I832" s="157">
        <v>120</v>
      </c>
      <c r="J832" s="157">
        <v>70</v>
      </c>
      <c r="K832" s="49" t="s">
        <v>2861</v>
      </c>
      <c r="L832" s="5"/>
      <c r="M832" s="5"/>
      <c r="N832" s="12" t="s">
        <v>2048</v>
      </c>
      <c r="O832" s="12" t="s">
        <v>141</v>
      </c>
    </row>
    <row r="833" spans="1:15" s="6" customFormat="1" ht="15" customHeight="1" x14ac:dyDescent="0.2">
      <c r="A833" s="152">
        <v>832</v>
      </c>
      <c r="B833" s="153" t="s">
        <v>22</v>
      </c>
      <c r="C833" s="153" t="s">
        <v>1304</v>
      </c>
      <c r="D833" s="153" t="s">
        <v>1371</v>
      </c>
      <c r="E833" s="153" t="s">
        <v>1371</v>
      </c>
      <c r="F833" s="153" t="s">
        <v>1373</v>
      </c>
      <c r="G833" s="153" t="s">
        <v>1</v>
      </c>
      <c r="H833" s="48" t="s">
        <v>3394</v>
      </c>
      <c r="I833" s="158">
        <v>100</v>
      </c>
      <c r="J833" s="158">
        <v>70</v>
      </c>
      <c r="K833" s="48"/>
      <c r="L833" s="8"/>
      <c r="M833" s="8" t="s">
        <v>2974</v>
      </c>
      <c r="N833" s="13" t="s">
        <v>2048</v>
      </c>
      <c r="O833" s="13" t="s">
        <v>141</v>
      </c>
    </row>
    <row r="834" spans="1:15" s="3" customFormat="1" ht="15" customHeight="1" x14ac:dyDescent="0.2">
      <c r="A834" s="149">
        <v>833</v>
      </c>
      <c r="B834" s="150" t="s">
        <v>22</v>
      </c>
      <c r="C834" s="150" t="s">
        <v>1304</v>
      </c>
      <c r="D834" s="150" t="s">
        <v>1376</v>
      </c>
      <c r="E834" s="150" t="s">
        <v>2975</v>
      </c>
      <c r="F834" s="150" t="s">
        <v>1377</v>
      </c>
      <c r="G834" s="150" t="s">
        <v>4</v>
      </c>
      <c r="H834" s="49" t="s">
        <v>3394</v>
      </c>
      <c r="I834" s="157">
        <v>800</v>
      </c>
      <c r="J834" s="157">
        <v>700</v>
      </c>
      <c r="K834" s="49"/>
      <c r="L834" s="5">
        <v>6</v>
      </c>
      <c r="M834" s="5">
        <v>30</v>
      </c>
      <c r="N834" s="12" t="s">
        <v>2048</v>
      </c>
      <c r="O834" s="12" t="s">
        <v>2048</v>
      </c>
    </row>
    <row r="835" spans="1:15" s="6" customFormat="1" ht="15" customHeight="1" x14ac:dyDescent="0.2">
      <c r="A835" s="152">
        <v>834</v>
      </c>
      <c r="B835" s="153" t="s">
        <v>22</v>
      </c>
      <c r="C835" s="153" t="s">
        <v>1309</v>
      </c>
      <c r="D835" s="153" t="s">
        <v>1379</v>
      </c>
      <c r="E835" s="153" t="s">
        <v>2976</v>
      </c>
      <c r="F835" s="153" t="s">
        <v>1380</v>
      </c>
      <c r="G835" s="153" t="s">
        <v>5</v>
      </c>
      <c r="H835" s="48" t="s">
        <v>3394</v>
      </c>
      <c r="I835" s="158">
        <v>25</v>
      </c>
      <c r="J835" s="158">
        <v>23</v>
      </c>
      <c r="K835" s="48">
        <v>20</v>
      </c>
      <c r="L835" s="8">
        <v>100</v>
      </c>
      <c r="M835" s="27">
        <v>1000</v>
      </c>
      <c r="N835" s="13" t="s">
        <v>2048</v>
      </c>
      <c r="O835" s="13" t="s">
        <v>141</v>
      </c>
    </row>
    <row r="836" spans="1:15" s="3" customFormat="1" ht="15" customHeight="1" x14ac:dyDescent="0.2">
      <c r="A836" s="149">
        <v>835</v>
      </c>
      <c r="B836" s="150" t="s">
        <v>22</v>
      </c>
      <c r="C836" s="150" t="s">
        <v>1292</v>
      </c>
      <c r="D836" s="150" t="s">
        <v>1382</v>
      </c>
      <c r="E836" s="150" t="s">
        <v>2977</v>
      </c>
      <c r="F836" s="150">
        <v>833707115</v>
      </c>
      <c r="G836" s="150" t="s">
        <v>5</v>
      </c>
      <c r="H836" s="49" t="s">
        <v>3394</v>
      </c>
      <c r="I836" s="157">
        <v>50</v>
      </c>
      <c r="J836" s="157">
        <v>40</v>
      </c>
      <c r="K836" s="49" t="s">
        <v>2978</v>
      </c>
      <c r="L836" s="5"/>
      <c r="M836" s="5"/>
      <c r="N836" s="12" t="s">
        <v>2048</v>
      </c>
      <c r="O836" s="12" t="s">
        <v>141</v>
      </c>
    </row>
    <row r="837" spans="1:15" s="6" customFormat="1" ht="15" customHeight="1" x14ac:dyDescent="0.2">
      <c r="A837" s="152">
        <v>836</v>
      </c>
      <c r="B837" s="153" t="s">
        <v>22</v>
      </c>
      <c r="C837" s="153" t="s">
        <v>1292</v>
      </c>
      <c r="D837" s="153" t="s">
        <v>1382</v>
      </c>
      <c r="E837" s="153" t="s">
        <v>2979</v>
      </c>
      <c r="F837" s="153">
        <v>833707115</v>
      </c>
      <c r="G837" s="153" t="s">
        <v>5</v>
      </c>
      <c r="H837" s="48" t="s">
        <v>3394</v>
      </c>
      <c r="I837" s="158">
        <v>50</v>
      </c>
      <c r="J837" s="158">
        <v>40</v>
      </c>
      <c r="K837" s="48">
        <v>200</v>
      </c>
      <c r="L837" s="8"/>
      <c r="M837" s="8"/>
      <c r="N837" s="13" t="s">
        <v>2048</v>
      </c>
      <c r="O837" s="13" t="s">
        <v>141</v>
      </c>
    </row>
    <row r="838" spans="1:15" s="3" customFormat="1" ht="15" customHeight="1" x14ac:dyDescent="0.2">
      <c r="A838" s="149">
        <v>837</v>
      </c>
      <c r="B838" s="150" t="s">
        <v>22</v>
      </c>
      <c r="C838" s="150" t="s">
        <v>1292</v>
      </c>
      <c r="D838" s="150" t="s">
        <v>1382</v>
      </c>
      <c r="E838" s="150" t="s">
        <v>2980</v>
      </c>
      <c r="F838" s="150">
        <v>833707115</v>
      </c>
      <c r="G838" s="150" t="s">
        <v>5</v>
      </c>
      <c r="H838" s="49" t="s">
        <v>3394</v>
      </c>
      <c r="I838" s="157">
        <v>50</v>
      </c>
      <c r="J838" s="157">
        <v>40</v>
      </c>
      <c r="K838" s="49">
        <v>200</v>
      </c>
      <c r="L838" s="5"/>
      <c r="M838" s="5"/>
      <c r="N838" s="12" t="s">
        <v>2048</v>
      </c>
      <c r="O838" s="12" t="s">
        <v>141</v>
      </c>
    </row>
    <row r="839" spans="1:15" s="6" customFormat="1" ht="15" customHeight="1" x14ac:dyDescent="0.2">
      <c r="A839" s="152">
        <v>838</v>
      </c>
      <c r="B839" s="153" t="s">
        <v>22</v>
      </c>
      <c r="C839" s="153" t="s">
        <v>1292</v>
      </c>
      <c r="D839" s="153" t="s">
        <v>1382</v>
      </c>
      <c r="E839" s="153" t="s">
        <v>2981</v>
      </c>
      <c r="F839" s="153">
        <v>833707115</v>
      </c>
      <c r="G839" s="153" t="s">
        <v>5</v>
      </c>
      <c r="H839" s="48" t="s">
        <v>3394</v>
      </c>
      <c r="I839" s="158">
        <v>50</v>
      </c>
      <c r="J839" s="158">
        <v>40</v>
      </c>
      <c r="K839" s="48">
        <v>200</v>
      </c>
      <c r="L839" s="8"/>
      <c r="M839" s="8"/>
      <c r="N839" s="13" t="s">
        <v>2048</v>
      </c>
      <c r="O839" s="13" t="s">
        <v>141</v>
      </c>
    </row>
    <row r="840" spans="1:15" s="3" customFormat="1" ht="15" customHeight="1" x14ac:dyDescent="0.2">
      <c r="A840" s="149">
        <v>839</v>
      </c>
      <c r="B840" s="150" t="s">
        <v>22</v>
      </c>
      <c r="C840" s="150" t="s">
        <v>1292</v>
      </c>
      <c r="D840" s="150" t="s">
        <v>1382</v>
      </c>
      <c r="E840" s="150" t="s">
        <v>2982</v>
      </c>
      <c r="F840" s="150">
        <v>833707115</v>
      </c>
      <c r="G840" s="150" t="s">
        <v>5</v>
      </c>
      <c r="H840" s="49" t="s">
        <v>3394</v>
      </c>
      <c r="I840" s="157">
        <v>25</v>
      </c>
      <c r="J840" s="157">
        <v>17</v>
      </c>
      <c r="K840" s="49">
        <v>200</v>
      </c>
      <c r="L840" s="5"/>
      <c r="M840" s="5"/>
      <c r="N840" s="12" t="s">
        <v>2048</v>
      </c>
      <c r="O840" s="12" t="s">
        <v>141</v>
      </c>
    </row>
    <row r="841" spans="1:15" s="6" customFormat="1" ht="15" customHeight="1" x14ac:dyDescent="0.2">
      <c r="A841" s="152">
        <v>840</v>
      </c>
      <c r="B841" s="153" t="s">
        <v>22</v>
      </c>
      <c r="C841" s="153" t="s">
        <v>1292</v>
      </c>
      <c r="D841" s="153" t="s">
        <v>1382</v>
      </c>
      <c r="E841" s="153" t="s">
        <v>2983</v>
      </c>
      <c r="F841" s="153">
        <v>833707115</v>
      </c>
      <c r="G841" s="153" t="s">
        <v>5</v>
      </c>
      <c r="H841" s="48" t="s">
        <v>3394</v>
      </c>
      <c r="I841" s="158">
        <v>90</v>
      </c>
      <c r="J841" s="158">
        <v>50</v>
      </c>
      <c r="K841" s="48">
        <v>50</v>
      </c>
      <c r="L841" s="8"/>
      <c r="M841" s="8"/>
      <c r="N841" s="13" t="s">
        <v>2048</v>
      </c>
      <c r="O841" s="13" t="s">
        <v>141</v>
      </c>
    </row>
    <row r="842" spans="1:15" s="3" customFormat="1" ht="15" customHeight="1" x14ac:dyDescent="0.2">
      <c r="A842" s="149">
        <v>841</v>
      </c>
      <c r="B842" s="150" t="s">
        <v>22</v>
      </c>
      <c r="C842" s="150" t="s">
        <v>1292</v>
      </c>
      <c r="D842" s="150" t="s">
        <v>1384</v>
      </c>
      <c r="E842" s="150" t="s">
        <v>2984</v>
      </c>
      <c r="F842" s="150" t="s">
        <v>271</v>
      </c>
      <c r="G842" s="150" t="s">
        <v>5</v>
      </c>
      <c r="H842" s="49" t="s">
        <v>3393</v>
      </c>
      <c r="I842" s="157">
        <v>59</v>
      </c>
      <c r="J842" s="157">
        <v>30</v>
      </c>
      <c r="K842" s="161">
        <v>1000</v>
      </c>
      <c r="L842" s="5"/>
      <c r="M842" s="5"/>
      <c r="N842" s="12" t="s">
        <v>2048</v>
      </c>
      <c r="O842" s="12" t="s">
        <v>141</v>
      </c>
    </row>
    <row r="843" spans="1:15" s="6" customFormat="1" ht="15" customHeight="1" x14ac:dyDescent="0.2">
      <c r="A843" s="152">
        <v>842</v>
      </c>
      <c r="B843" s="153" t="s">
        <v>22</v>
      </c>
      <c r="C843" s="153" t="s">
        <v>22</v>
      </c>
      <c r="D843" s="153" t="s">
        <v>1387</v>
      </c>
      <c r="E843" s="153" t="s">
        <v>2610</v>
      </c>
      <c r="F843" s="153" t="s">
        <v>1388</v>
      </c>
      <c r="G843" s="153" t="s">
        <v>4</v>
      </c>
      <c r="H843" s="48" t="s">
        <v>3394</v>
      </c>
      <c r="I843" s="158">
        <v>240</v>
      </c>
      <c r="J843" s="158">
        <v>200</v>
      </c>
      <c r="K843" s="48" t="s">
        <v>2985</v>
      </c>
      <c r="L843" s="8"/>
      <c r="M843" s="8"/>
      <c r="N843" s="13" t="s">
        <v>2048</v>
      </c>
      <c r="O843" s="13" t="s">
        <v>141</v>
      </c>
    </row>
    <row r="844" spans="1:15" s="3" customFormat="1" ht="15" customHeight="1" x14ac:dyDescent="0.2">
      <c r="A844" s="149">
        <v>843</v>
      </c>
      <c r="B844" s="150" t="s">
        <v>22</v>
      </c>
      <c r="C844" s="150" t="s">
        <v>1309</v>
      </c>
      <c r="D844" s="150" t="s">
        <v>1389</v>
      </c>
      <c r="E844" s="150" t="s">
        <v>2610</v>
      </c>
      <c r="F844" s="150"/>
      <c r="G844" s="150" t="s">
        <v>4</v>
      </c>
      <c r="H844" s="49" t="s">
        <v>3394</v>
      </c>
      <c r="I844" s="157">
        <v>240</v>
      </c>
      <c r="J844" s="157">
        <v>200</v>
      </c>
      <c r="K844" s="49" t="s">
        <v>2985</v>
      </c>
      <c r="L844" s="5"/>
      <c r="M844" s="5"/>
      <c r="N844" s="12" t="s">
        <v>2048</v>
      </c>
      <c r="O844" s="12" t="s">
        <v>141</v>
      </c>
    </row>
    <row r="845" spans="1:15" s="6" customFormat="1" ht="15" customHeight="1" x14ac:dyDescent="0.2">
      <c r="A845" s="152">
        <v>844</v>
      </c>
      <c r="B845" s="153" t="s">
        <v>22</v>
      </c>
      <c r="C845" s="153" t="s">
        <v>1391</v>
      </c>
      <c r="D845" s="153" t="s">
        <v>1392</v>
      </c>
      <c r="E845" s="153" t="s">
        <v>2610</v>
      </c>
      <c r="F845" s="153" t="s">
        <v>1393</v>
      </c>
      <c r="G845" s="153" t="s">
        <v>4</v>
      </c>
      <c r="H845" s="48" t="s">
        <v>3394</v>
      </c>
      <c r="I845" s="158">
        <v>240</v>
      </c>
      <c r="J845" s="158">
        <v>200</v>
      </c>
      <c r="K845" s="48" t="s">
        <v>2985</v>
      </c>
      <c r="L845" s="8"/>
      <c r="M845" s="8"/>
      <c r="N845" s="13" t="s">
        <v>2048</v>
      </c>
      <c r="O845" s="13" t="s">
        <v>141</v>
      </c>
    </row>
    <row r="846" spans="1:15" s="3" customFormat="1" ht="15" customHeight="1" x14ac:dyDescent="0.2">
      <c r="A846" s="149">
        <v>845</v>
      </c>
      <c r="B846" s="150" t="s">
        <v>22</v>
      </c>
      <c r="C846" s="150" t="s">
        <v>1304</v>
      </c>
      <c r="D846" s="150" t="s">
        <v>1395</v>
      </c>
      <c r="E846" s="150" t="s">
        <v>2610</v>
      </c>
      <c r="F846" s="150" t="s">
        <v>1396</v>
      </c>
      <c r="G846" s="150" t="s">
        <v>4</v>
      </c>
      <c r="H846" s="49" t="s">
        <v>3394</v>
      </c>
      <c r="I846" s="157">
        <v>240</v>
      </c>
      <c r="J846" s="157">
        <v>200</v>
      </c>
      <c r="K846" s="49" t="s">
        <v>2985</v>
      </c>
      <c r="L846" s="5"/>
      <c r="M846" s="5"/>
      <c r="N846" s="12" t="s">
        <v>2048</v>
      </c>
      <c r="O846" s="12" t="s">
        <v>141</v>
      </c>
    </row>
    <row r="847" spans="1:15" s="6" customFormat="1" ht="15" customHeight="1" x14ac:dyDescent="0.2">
      <c r="A847" s="152">
        <v>846</v>
      </c>
      <c r="B847" s="153" t="s">
        <v>22</v>
      </c>
      <c r="C847" s="153" t="s">
        <v>22</v>
      </c>
      <c r="D847" s="153" t="s">
        <v>1398</v>
      </c>
      <c r="E847" s="153" t="s">
        <v>2610</v>
      </c>
      <c r="F847" s="153" t="s">
        <v>1399</v>
      </c>
      <c r="G847" s="153" t="s">
        <v>4</v>
      </c>
      <c r="H847" s="48" t="s">
        <v>3394</v>
      </c>
      <c r="I847" s="158">
        <v>240</v>
      </c>
      <c r="J847" s="158">
        <v>200</v>
      </c>
      <c r="K847" s="48" t="s">
        <v>2985</v>
      </c>
      <c r="L847" s="8"/>
      <c r="M847" s="8"/>
      <c r="N847" s="13" t="s">
        <v>2048</v>
      </c>
      <c r="O847" s="13" t="s">
        <v>141</v>
      </c>
    </row>
    <row r="848" spans="1:15" s="3" customFormat="1" ht="15" customHeight="1" x14ac:dyDescent="0.2">
      <c r="A848" s="149">
        <v>847</v>
      </c>
      <c r="B848" s="150" t="s">
        <v>22</v>
      </c>
      <c r="C848" s="150" t="s">
        <v>1304</v>
      </c>
      <c r="D848" s="150" t="s">
        <v>1401</v>
      </c>
      <c r="E848" s="150" t="s">
        <v>2610</v>
      </c>
      <c r="F848" s="150" t="s">
        <v>1403</v>
      </c>
      <c r="G848" s="150" t="s">
        <v>4</v>
      </c>
      <c r="H848" s="49" t="s">
        <v>3394</v>
      </c>
      <c r="I848" s="157">
        <v>240</v>
      </c>
      <c r="J848" s="157">
        <v>200</v>
      </c>
      <c r="K848" s="49" t="s">
        <v>2986</v>
      </c>
      <c r="L848" s="5"/>
      <c r="M848" s="5"/>
      <c r="N848" s="12" t="s">
        <v>2048</v>
      </c>
      <c r="O848" s="12" t="s">
        <v>141</v>
      </c>
    </row>
    <row r="849" spans="1:15" s="6" customFormat="1" ht="15" customHeight="1" x14ac:dyDescent="0.2">
      <c r="A849" s="152">
        <v>848</v>
      </c>
      <c r="B849" s="153" t="s">
        <v>22</v>
      </c>
      <c r="C849" s="153" t="s">
        <v>1304</v>
      </c>
      <c r="D849" s="153" t="s">
        <v>1405</v>
      </c>
      <c r="E849" s="153" t="s">
        <v>2610</v>
      </c>
      <c r="F849" s="153" t="s">
        <v>1406</v>
      </c>
      <c r="G849" s="153" t="s">
        <v>4</v>
      </c>
      <c r="H849" s="48" t="s">
        <v>3394</v>
      </c>
      <c r="I849" s="158">
        <v>240</v>
      </c>
      <c r="J849" s="158">
        <v>200</v>
      </c>
      <c r="K849" s="48" t="s">
        <v>2985</v>
      </c>
      <c r="L849" s="8"/>
      <c r="M849" s="8"/>
      <c r="N849" s="13" t="s">
        <v>2048</v>
      </c>
      <c r="O849" s="13" t="s">
        <v>141</v>
      </c>
    </row>
    <row r="850" spans="1:15" s="3" customFormat="1" ht="15" customHeight="1" x14ac:dyDescent="0.2">
      <c r="A850" s="149">
        <v>849</v>
      </c>
      <c r="B850" s="150" t="s">
        <v>22</v>
      </c>
      <c r="C850" s="150" t="s">
        <v>1309</v>
      </c>
      <c r="D850" s="150" t="s">
        <v>1408</v>
      </c>
      <c r="E850" s="150" t="s">
        <v>2610</v>
      </c>
      <c r="F850" s="150" t="s">
        <v>1409</v>
      </c>
      <c r="G850" s="150" t="s">
        <v>4</v>
      </c>
      <c r="H850" s="49" t="s">
        <v>3394</v>
      </c>
      <c r="I850" s="157">
        <v>240</v>
      </c>
      <c r="J850" s="157">
        <v>200</v>
      </c>
      <c r="K850" s="49" t="s">
        <v>2985</v>
      </c>
      <c r="L850" s="5"/>
      <c r="M850" s="5"/>
      <c r="N850" s="12" t="s">
        <v>2048</v>
      </c>
      <c r="O850" s="12" t="s">
        <v>141</v>
      </c>
    </row>
    <row r="851" spans="1:15" s="6" customFormat="1" ht="15" customHeight="1" x14ac:dyDescent="0.2">
      <c r="A851" s="152">
        <v>850</v>
      </c>
      <c r="B851" s="153" t="s">
        <v>22</v>
      </c>
      <c r="C851" s="153" t="s">
        <v>1391</v>
      </c>
      <c r="D851" s="153" t="s">
        <v>1410</v>
      </c>
      <c r="E851" s="153" t="s">
        <v>2610</v>
      </c>
      <c r="F851" s="153" t="s">
        <v>1411</v>
      </c>
      <c r="G851" s="153" t="s">
        <v>4</v>
      </c>
      <c r="H851" s="48" t="s">
        <v>3394</v>
      </c>
      <c r="I851" s="158">
        <v>240</v>
      </c>
      <c r="J851" s="158">
        <v>200</v>
      </c>
      <c r="K851" s="48" t="s">
        <v>2985</v>
      </c>
      <c r="L851" s="8"/>
      <c r="M851" s="8"/>
      <c r="N851" s="13" t="s">
        <v>2048</v>
      </c>
      <c r="O851" s="13" t="s">
        <v>141</v>
      </c>
    </row>
    <row r="852" spans="1:15" s="3" customFormat="1" ht="15" customHeight="1" x14ac:dyDescent="0.2">
      <c r="A852" s="149">
        <v>851</v>
      </c>
      <c r="B852" s="150" t="s">
        <v>13</v>
      </c>
      <c r="C852" s="150" t="s">
        <v>1413</v>
      </c>
      <c r="D852" s="150" t="s">
        <v>1414</v>
      </c>
      <c r="E852" s="150" t="s">
        <v>2987</v>
      </c>
      <c r="F852" s="150" t="s">
        <v>1415</v>
      </c>
      <c r="G852" s="150" t="s">
        <v>4</v>
      </c>
      <c r="H852" s="49" t="s">
        <v>3394</v>
      </c>
      <c r="I852" s="157">
        <v>3000</v>
      </c>
      <c r="J852" s="157">
        <v>2800</v>
      </c>
      <c r="K852" s="49">
        <v>3</v>
      </c>
      <c r="L852" s="5">
        <v>50</v>
      </c>
      <c r="M852" s="5">
        <v>200</v>
      </c>
      <c r="N852" s="12" t="s">
        <v>2048</v>
      </c>
      <c r="O852" s="12" t="s">
        <v>141</v>
      </c>
    </row>
    <row r="853" spans="1:15" s="6" customFormat="1" ht="15" customHeight="1" x14ac:dyDescent="0.2">
      <c r="A853" s="152">
        <v>852</v>
      </c>
      <c r="B853" s="153" t="s">
        <v>13</v>
      </c>
      <c r="C853" s="153" t="s">
        <v>1417</v>
      </c>
      <c r="D853" s="153" t="s">
        <v>1418</v>
      </c>
      <c r="E853" s="153" t="s">
        <v>2988</v>
      </c>
      <c r="F853" s="153" t="s">
        <v>1419</v>
      </c>
      <c r="G853" s="153" t="s">
        <v>4</v>
      </c>
      <c r="H853" s="48" t="s">
        <v>3394</v>
      </c>
      <c r="I853" s="158">
        <v>200</v>
      </c>
      <c r="J853" s="158">
        <v>150</v>
      </c>
      <c r="K853" s="48">
        <v>10</v>
      </c>
      <c r="L853" s="8">
        <v>300</v>
      </c>
      <c r="M853" s="27">
        <v>3000</v>
      </c>
      <c r="N853" s="13" t="s">
        <v>2048</v>
      </c>
      <c r="O853" s="13" t="s">
        <v>141</v>
      </c>
    </row>
    <row r="854" spans="1:15" s="3" customFormat="1" ht="15" customHeight="1" x14ac:dyDescent="0.2">
      <c r="A854" s="149">
        <v>853</v>
      </c>
      <c r="B854" s="150" t="s">
        <v>13</v>
      </c>
      <c r="C854" s="150" t="s">
        <v>1417</v>
      </c>
      <c r="D854" s="150" t="s">
        <v>1421</v>
      </c>
      <c r="E854" s="150" t="s">
        <v>2989</v>
      </c>
      <c r="F854" s="150">
        <v>813605855</v>
      </c>
      <c r="G854" s="150" t="s">
        <v>1</v>
      </c>
      <c r="H854" s="49" t="s">
        <v>3393</v>
      </c>
      <c r="I854" s="157">
        <v>35</v>
      </c>
      <c r="J854" s="157">
        <v>35</v>
      </c>
      <c r="K854" s="49">
        <v>30</v>
      </c>
      <c r="L854" s="5">
        <v>280</v>
      </c>
      <c r="M854" s="5"/>
      <c r="N854" s="12" t="s">
        <v>2048</v>
      </c>
      <c r="O854" s="12" t="s">
        <v>141</v>
      </c>
    </row>
    <row r="855" spans="1:15" s="6" customFormat="1" ht="15" customHeight="1" x14ac:dyDescent="0.2">
      <c r="A855" s="152">
        <v>854</v>
      </c>
      <c r="B855" s="153" t="s">
        <v>13</v>
      </c>
      <c r="C855" s="153" t="s">
        <v>1417</v>
      </c>
      <c r="D855" s="153" t="s">
        <v>1421</v>
      </c>
      <c r="E855" s="153" t="s">
        <v>2990</v>
      </c>
      <c r="F855" s="153">
        <v>813605855</v>
      </c>
      <c r="G855" s="153" t="s">
        <v>1</v>
      </c>
      <c r="H855" s="48" t="s">
        <v>3393</v>
      </c>
      <c r="I855" s="158">
        <v>25</v>
      </c>
      <c r="J855" s="158">
        <v>20</v>
      </c>
      <c r="K855" s="48">
        <v>30</v>
      </c>
      <c r="L855" s="8">
        <v>300</v>
      </c>
      <c r="M855" s="27">
        <v>3600</v>
      </c>
      <c r="N855" s="13" t="s">
        <v>2048</v>
      </c>
      <c r="O855" s="13" t="s">
        <v>141</v>
      </c>
    </row>
    <row r="856" spans="1:15" s="3" customFormat="1" ht="15" customHeight="1" x14ac:dyDescent="0.2">
      <c r="A856" s="149">
        <v>855</v>
      </c>
      <c r="B856" s="150" t="s">
        <v>13</v>
      </c>
      <c r="C856" s="150" t="s">
        <v>1417</v>
      </c>
      <c r="D856" s="150" t="s">
        <v>1423</v>
      </c>
      <c r="E856" s="150" t="s">
        <v>2991</v>
      </c>
      <c r="F856" s="150">
        <v>812666149</v>
      </c>
      <c r="G856" s="150" t="s">
        <v>4</v>
      </c>
      <c r="H856" s="49" t="s">
        <v>3393</v>
      </c>
      <c r="I856" s="157">
        <v>450</v>
      </c>
      <c r="J856" s="157">
        <v>400</v>
      </c>
      <c r="K856" s="49">
        <v>5</v>
      </c>
      <c r="L856" s="5">
        <v>150</v>
      </c>
      <c r="M856" s="5">
        <v>1800</v>
      </c>
      <c r="N856" s="12" t="s">
        <v>2048</v>
      </c>
      <c r="O856" s="12" t="s">
        <v>141</v>
      </c>
    </row>
    <row r="857" spans="1:15" s="6" customFormat="1" ht="15" customHeight="1" x14ac:dyDescent="0.2">
      <c r="A857" s="152">
        <v>856</v>
      </c>
      <c r="B857" s="153" t="s">
        <v>13</v>
      </c>
      <c r="C857" s="153" t="s">
        <v>1425</v>
      </c>
      <c r="D857" s="153" t="s">
        <v>1426</v>
      </c>
      <c r="E857" s="153" t="s">
        <v>2570</v>
      </c>
      <c r="F857" s="153">
        <v>878702130</v>
      </c>
      <c r="G857" s="153" t="s">
        <v>4</v>
      </c>
      <c r="H857" s="48" t="s">
        <v>3393</v>
      </c>
      <c r="I857" s="158">
        <v>200</v>
      </c>
      <c r="J857" s="158">
        <v>150</v>
      </c>
      <c r="K857" s="48">
        <v>30</v>
      </c>
      <c r="L857" s="8">
        <v>900</v>
      </c>
      <c r="M857" s="8">
        <v>10800</v>
      </c>
      <c r="N857" s="13" t="s">
        <v>2048</v>
      </c>
      <c r="O857" s="13" t="s">
        <v>141</v>
      </c>
    </row>
    <row r="858" spans="1:15" s="3" customFormat="1" ht="15" customHeight="1" x14ac:dyDescent="0.2">
      <c r="A858" s="149">
        <v>857</v>
      </c>
      <c r="B858" s="150" t="s">
        <v>13</v>
      </c>
      <c r="C858" s="150" t="s">
        <v>1413</v>
      </c>
      <c r="D858" s="150" t="s">
        <v>1428</v>
      </c>
      <c r="E858" s="150" t="s">
        <v>2924</v>
      </c>
      <c r="F858" s="150">
        <v>918036721</v>
      </c>
      <c r="G858" s="150" t="s">
        <v>4</v>
      </c>
      <c r="H858" s="49" t="s">
        <v>3393</v>
      </c>
      <c r="I858" s="157">
        <v>300</v>
      </c>
      <c r="J858" s="157">
        <v>200</v>
      </c>
      <c r="K858" s="49">
        <v>10</v>
      </c>
      <c r="L858" s="5">
        <v>20</v>
      </c>
      <c r="M858" s="5">
        <v>240</v>
      </c>
      <c r="N858" s="12" t="s">
        <v>2048</v>
      </c>
      <c r="O858" s="12" t="s">
        <v>141</v>
      </c>
    </row>
    <row r="859" spans="1:15" s="6" customFormat="1" ht="15" customHeight="1" x14ac:dyDescent="0.2">
      <c r="A859" s="152">
        <v>858</v>
      </c>
      <c r="B859" s="153" t="s">
        <v>13</v>
      </c>
      <c r="C859" s="153" t="s">
        <v>1425</v>
      </c>
      <c r="D859" s="153" t="s">
        <v>1430</v>
      </c>
      <c r="E859" s="153" t="s">
        <v>2992</v>
      </c>
      <c r="F859" s="153">
        <v>821412787</v>
      </c>
      <c r="G859" s="153" t="s">
        <v>4</v>
      </c>
      <c r="H859" s="48" t="s">
        <v>3394</v>
      </c>
      <c r="I859" s="158">
        <v>500</v>
      </c>
      <c r="J859" s="158">
        <v>400</v>
      </c>
      <c r="K859" s="48">
        <v>20</v>
      </c>
      <c r="L859" s="8">
        <v>600</v>
      </c>
      <c r="M859" s="8">
        <v>5200</v>
      </c>
      <c r="N859" s="13" t="s">
        <v>2048</v>
      </c>
      <c r="O859" s="13" t="s">
        <v>141</v>
      </c>
    </row>
    <row r="860" spans="1:15" s="3" customFormat="1" ht="15" customHeight="1" x14ac:dyDescent="0.2">
      <c r="A860" s="149">
        <v>859</v>
      </c>
      <c r="B860" s="150" t="s">
        <v>13</v>
      </c>
      <c r="C860" s="150" t="s">
        <v>1425</v>
      </c>
      <c r="D860" s="150" t="s">
        <v>1432</v>
      </c>
      <c r="E860" s="150" t="s">
        <v>2924</v>
      </c>
      <c r="F860" s="150">
        <v>856372925</v>
      </c>
      <c r="G860" s="150" t="s">
        <v>4</v>
      </c>
      <c r="H860" s="49" t="s">
        <v>3394</v>
      </c>
      <c r="I860" s="157">
        <v>690</v>
      </c>
      <c r="J860" s="157">
        <v>550</v>
      </c>
      <c r="K860" s="49">
        <v>25</v>
      </c>
      <c r="L860" s="5">
        <v>650</v>
      </c>
      <c r="M860" s="5">
        <v>5300</v>
      </c>
      <c r="N860" s="12" t="s">
        <v>2048</v>
      </c>
      <c r="O860" s="12" t="s">
        <v>141</v>
      </c>
    </row>
    <row r="861" spans="1:15" s="6" customFormat="1" ht="15" customHeight="1" x14ac:dyDescent="0.2">
      <c r="A861" s="152">
        <v>860</v>
      </c>
      <c r="B861" s="153" t="s">
        <v>13</v>
      </c>
      <c r="C861" s="153" t="s">
        <v>1417</v>
      </c>
      <c r="D861" s="153" t="s">
        <v>1434</v>
      </c>
      <c r="E861" s="153" t="s">
        <v>2993</v>
      </c>
      <c r="F861" s="153">
        <v>848343290</v>
      </c>
      <c r="G861" s="153" t="s">
        <v>4</v>
      </c>
      <c r="H861" s="48" t="s">
        <v>3394</v>
      </c>
      <c r="I861" s="158">
        <v>35</v>
      </c>
      <c r="J861" s="158">
        <v>30</v>
      </c>
      <c r="K861" s="48">
        <v>50</v>
      </c>
      <c r="L861" s="8">
        <v>150</v>
      </c>
      <c r="M861" s="27">
        <v>1500</v>
      </c>
      <c r="N861" s="13" t="s">
        <v>2048</v>
      </c>
      <c r="O861" s="13" t="s">
        <v>2048</v>
      </c>
    </row>
    <row r="862" spans="1:15" s="3" customFormat="1" ht="15" customHeight="1" x14ac:dyDescent="0.2">
      <c r="A862" s="149">
        <v>861</v>
      </c>
      <c r="B862" s="150" t="s">
        <v>13</v>
      </c>
      <c r="C862" s="150" t="s">
        <v>1417</v>
      </c>
      <c r="D862" s="150" t="s">
        <v>1434</v>
      </c>
      <c r="E862" s="150" t="s">
        <v>2994</v>
      </c>
      <c r="F862" s="150">
        <v>848343290</v>
      </c>
      <c r="G862" s="150" t="s">
        <v>2</v>
      </c>
      <c r="H862" s="49" t="s">
        <v>3394</v>
      </c>
      <c r="I862" s="157">
        <v>10</v>
      </c>
      <c r="J862" s="157">
        <v>8</v>
      </c>
      <c r="K862" s="49">
        <v>150</v>
      </c>
      <c r="L862" s="28">
        <v>4500</v>
      </c>
      <c r="M862" s="5"/>
      <c r="N862" s="12" t="s">
        <v>2048</v>
      </c>
      <c r="O862" s="12" t="s">
        <v>141</v>
      </c>
    </row>
    <row r="863" spans="1:15" s="6" customFormat="1" ht="15" customHeight="1" x14ac:dyDescent="0.2">
      <c r="A863" s="152">
        <v>862</v>
      </c>
      <c r="B863" s="153" t="s">
        <v>13</v>
      </c>
      <c r="C863" s="153" t="s">
        <v>1417</v>
      </c>
      <c r="D863" s="153" t="s">
        <v>1436</v>
      </c>
      <c r="E863" s="153" t="s">
        <v>2995</v>
      </c>
      <c r="F863" s="153">
        <v>801609819</v>
      </c>
      <c r="G863" s="153" t="s">
        <v>4</v>
      </c>
      <c r="H863" s="48" t="s">
        <v>3393</v>
      </c>
      <c r="I863" s="158">
        <v>450</v>
      </c>
      <c r="J863" s="158">
        <v>400</v>
      </c>
      <c r="K863" s="48">
        <v>5</v>
      </c>
      <c r="L863" s="8">
        <v>150</v>
      </c>
      <c r="M863" s="8">
        <v>1800</v>
      </c>
      <c r="N863" s="13" t="s">
        <v>2048</v>
      </c>
      <c r="O863" s="13" t="s">
        <v>141</v>
      </c>
    </row>
    <row r="864" spans="1:15" s="3" customFormat="1" ht="15" customHeight="1" x14ac:dyDescent="0.2">
      <c r="A864" s="149">
        <v>863</v>
      </c>
      <c r="B864" s="150" t="s">
        <v>13</v>
      </c>
      <c r="C864" s="150" t="s">
        <v>1417</v>
      </c>
      <c r="D864" s="150" t="s">
        <v>1436</v>
      </c>
      <c r="E864" s="150" t="s">
        <v>2996</v>
      </c>
      <c r="F864" s="150">
        <v>801609819</v>
      </c>
      <c r="G864" s="150" t="s">
        <v>4</v>
      </c>
      <c r="H864" s="49" t="s">
        <v>3393</v>
      </c>
      <c r="I864" s="157">
        <v>650</v>
      </c>
      <c r="J864" s="157">
        <v>550</v>
      </c>
      <c r="K864" s="49">
        <v>5</v>
      </c>
      <c r="L864" s="5">
        <v>100</v>
      </c>
      <c r="M864" s="5">
        <v>900</v>
      </c>
      <c r="N864" s="12" t="s">
        <v>2048</v>
      </c>
      <c r="O864" s="12" t="s">
        <v>141</v>
      </c>
    </row>
    <row r="865" spans="1:15" s="6" customFormat="1" ht="15" customHeight="1" x14ac:dyDescent="0.2">
      <c r="A865" s="152">
        <v>864</v>
      </c>
      <c r="B865" s="153" t="s">
        <v>13</v>
      </c>
      <c r="C865" s="153" t="s">
        <v>1425</v>
      </c>
      <c r="D865" s="153" t="s">
        <v>1438</v>
      </c>
      <c r="E865" s="153" t="s">
        <v>2570</v>
      </c>
      <c r="F865" s="153">
        <v>870024616</v>
      </c>
      <c r="G865" s="153" t="s">
        <v>4</v>
      </c>
      <c r="H865" s="48" t="s">
        <v>3393</v>
      </c>
      <c r="I865" s="158">
        <v>100</v>
      </c>
      <c r="J865" s="158">
        <v>70</v>
      </c>
      <c r="K865" s="48">
        <v>20</v>
      </c>
      <c r="L865" s="8">
        <v>600</v>
      </c>
      <c r="M865" s="27">
        <v>7000</v>
      </c>
      <c r="N865" s="13" t="s">
        <v>2048</v>
      </c>
      <c r="O865" s="13" t="s">
        <v>141</v>
      </c>
    </row>
    <row r="866" spans="1:15" s="3" customFormat="1" ht="15" customHeight="1" x14ac:dyDescent="0.2">
      <c r="A866" s="149">
        <v>865</v>
      </c>
      <c r="B866" s="150" t="s">
        <v>13</v>
      </c>
      <c r="C866" s="150" t="s">
        <v>1425</v>
      </c>
      <c r="D866" s="150" t="s">
        <v>1438</v>
      </c>
      <c r="E866" s="150" t="s">
        <v>2997</v>
      </c>
      <c r="F866" s="150">
        <v>870024616</v>
      </c>
      <c r="G866" s="150" t="s">
        <v>4</v>
      </c>
      <c r="H866" s="49" t="s">
        <v>3394</v>
      </c>
      <c r="I866" s="157">
        <v>80</v>
      </c>
      <c r="J866" s="157">
        <v>50</v>
      </c>
      <c r="K866" s="49">
        <v>30</v>
      </c>
      <c r="L866" s="5">
        <v>300</v>
      </c>
      <c r="M866" s="28">
        <v>3000</v>
      </c>
      <c r="N866" s="12" t="s">
        <v>2048</v>
      </c>
      <c r="O866" s="12" t="s">
        <v>141</v>
      </c>
    </row>
    <row r="867" spans="1:15" s="6" customFormat="1" ht="15" customHeight="1" x14ac:dyDescent="0.2">
      <c r="A867" s="152">
        <v>866</v>
      </c>
      <c r="B867" s="153" t="s">
        <v>13</v>
      </c>
      <c r="C867" s="153" t="s">
        <v>1425</v>
      </c>
      <c r="D867" s="153" t="s">
        <v>1441</v>
      </c>
      <c r="E867" s="153" t="s">
        <v>2998</v>
      </c>
      <c r="F867" s="153">
        <v>848316471</v>
      </c>
      <c r="G867" s="153" t="s">
        <v>4</v>
      </c>
      <c r="H867" s="48" t="s">
        <v>3394</v>
      </c>
      <c r="I867" s="158">
        <v>69</v>
      </c>
      <c r="J867" s="158">
        <v>58</v>
      </c>
      <c r="K867" s="48">
        <v>20</v>
      </c>
      <c r="L867" s="8">
        <v>500</v>
      </c>
      <c r="M867" s="27">
        <v>6000</v>
      </c>
      <c r="N867" s="13" t="s">
        <v>2048</v>
      </c>
      <c r="O867" s="13" t="s">
        <v>141</v>
      </c>
    </row>
    <row r="868" spans="1:15" s="3" customFormat="1" ht="15" customHeight="1" x14ac:dyDescent="0.2">
      <c r="A868" s="149">
        <v>867</v>
      </c>
      <c r="B868" s="150" t="s">
        <v>13</v>
      </c>
      <c r="C868" s="150" t="s">
        <v>1425</v>
      </c>
      <c r="D868" s="150" t="s">
        <v>1441</v>
      </c>
      <c r="E868" s="150" t="s">
        <v>2570</v>
      </c>
      <c r="F868" s="150">
        <v>848316471</v>
      </c>
      <c r="G868" s="150" t="s">
        <v>4</v>
      </c>
      <c r="H868" s="49" t="s">
        <v>3393</v>
      </c>
      <c r="I868" s="157">
        <v>350</v>
      </c>
      <c r="J868" s="157">
        <v>300</v>
      </c>
      <c r="K868" s="49">
        <v>25</v>
      </c>
      <c r="L868" s="5">
        <v>650</v>
      </c>
      <c r="M868" s="5">
        <v>7000</v>
      </c>
      <c r="N868" s="12" t="s">
        <v>2048</v>
      </c>
      <c r="O868" s="12" t="s">
        <v>141</v>
      </c>
    </row>
    <row r="869" spans="1:15" s="6" customFormat="1" ht="15" customHeight="1" x14ac:dyDescent="0.2">
      <c r="A869" s="152">
        <v>868</v>
      </c>
      <c r="B869" s="153" t="s">
        <v>13</v>
      </c>
      <c r="C869" s="153" t="s">
        <v>1425</v>
      </c>
      <c r="D869" s="153" t="s">
        <v>1443</v>
      </c>
      <c r="E869" s="153" t="s">
        <v>2999</v>
      </c>
      <c r="F869" s="153">
        <v>810694828</v>
      </c>
      <c r="G869" s="153" t="s">
        <v>4</v>
      </c>
      <c r="H869" s="48" t="s">
        <v>3393</v>
      </c>
      <c r="I869" s="158">
        <v>300</v>
      </c>
      <c r="J869" s="158">
        <v>250</v>
      </c>
      <c r="K869" s="48">
        <v>20</v>
      </c>
      <c r="L869" s="8">
        <v>500</v>
      </c>
      <c r="M869" s="27">
        <v>5000</v>
      </c>
      <c r="N869" s="13" t="s">
        <v>2048</v>
      </c>
      <c r="O869" s="13" t="s">
        <v>141</v>
      </c>
    </row>
    <row r="870" spans="1:15" s="3" customFormat="1" ht="15" customHeight="1" x14ac:dyDescent="0.2">
      <c r="A870" s="149">
        <v>869</v>
      </c>
      <c r="B870" s="150" t="s">
        <v>13</v>
      </c>
      <c r="C870" s="150" t="s">
        <v>1413</v>
      </c>
      <c r="D870" s="150" t="s">
        <v>1445</v>
      </c>
      <c r="E870" s="150" t="s">
        <v>2624</v>
      </c>
      <c r="F870" s="150">
        <v>818776837</v>
      </c>
      <c r="G870" s="150" t="s">
        <v>4</v>
      </c>
      <c r="H870" s="49" t="s">
        <v>3393</v>
      </c>
      <c r="I870" s="157">
        <v>35</v>
      </c>
      <c r="J870" s="157">
        <v>25</v>
      </c>
      <c r="K870" s="49">
        <v>20</v>
      </c>
      <c r="L870" s="5">
        <v>600</v>
      </c>
      <c r="M870" s="28">
        <v>18000</v>
      </c>
      <c r="N870" s="12" t="s">
        <v>2048</v>
      </c>
      <c r="O870" s="12" t="s">
        <v>141</v>
      </c>
    </row>
    <row r="871" spans="1:15" s="6" customFormat="1" ht="15" customHeight="1" x14ac:dyDescent="0.2">
      <c r="A871" s="152">
        <v>870</v>
      </c>
      <c r="B871" s="153" t="s">
        <v>13</v>
      </c>
      <c r="C871" s="153" t="s">
        <v>1425</v>
      </c>
      <c r="D871" s="153" t="s">
        <v>1447</v>
      </c>
      <c r="E871" s="153" t="s">
        <v>2924</v>
      </c>
      <c r="F871" s="153">
        <v>871191957</v>
      </c>
      <c r="G871" s="153" t="s">
        <v>4</v>
      </c>
      <c r="H871" s="48" t="s">
        <v>3393</v>
      </c>
      <c r="I871" s="158">
        <v>100</v>
      </c>
      <c r="J871" s="158">
        <v>70</v>
      </c>
      <c r="K871" s="48">
        <v>20</v>
      </c>
      <c r="L871" s="8">
        <v>600</v>
      </c>
      <c r="M871" s="27">
        <v>5000</v>
      </c>
      <c r="N871" s="13" t="s">
        <v>2048</v>
      </c>
      <c r="O871" s="13" t="s">
        <v>141</v>
      </c>
    </row>
    <row r="872" spans="1:15" s="3" customFormat="1" ht="15" customHeight="1" x14ac:dyDescent="0.2">
      <c r="A872" s="149">
        <v>871</v>
      </c>
      <c r="B872" s="150" t="s">
        <v>13</v>
      </c>
      <c r="C872" s="150" t="s">
        <v>1425</v>
      </c>
      <c r="D872" s="150" t="s">
        <v>1449</v>
      </c>
      <c r="E872" s="150" t="s">
        <v>3000</v>
      </c>
      <c r="F872" s="150">
        <v>844984891</v>
      </c>
      <c r="G872" s="150" t="s">
        <v>4</v>
      </c>
      <c r="H872" s="49" t="s">
        <v>3394</v>
      </c>
      <c r="I872" s="157">
        <v>3900</v>
      </c>
      <c r="J872" s="157">
        <v>3000</v>
      </c>
      <c r="K872" s="49">
        <v>1</v>
      </c>
      <c r="L872" s="5">
        <v>10</v>
      </c>
      <c r="M872" s="5">
        <v>120</v>
      </c>
      <c r="N872" s="12" t="s">
        <v>2048</v>
      </c>
      <c r="O872" s="12" t="s">
        <v>141</v>
      </c>
    </row>
    <row r="873" spans="1:15" s="6" customFormat="1" ht="15" customHeight="1" x14ac:dyDescent="0.2">
      <c r="A873" s="152">
        <v>872</v>
      </c>
      <c r="B873" s="153" t="s">
        <v>13</v>
      </c>
      <c r="C873" s="153" t="s">
        <v>1425</v>
      </c>
      <c r="D873" s="153" t="s">
        <v>1449</v>
      </c>
      <c r="E873" s="153" t="s">
        <v>3001</v>
      </c>
      <c r="F873" s="153">
        <v>844984891</v>
      </c>
      <c r="G873" s="153" t="s">
        <v>4</v>
      </c>
      <c r="H873" s="48" t="s">
        <v>3394</v>
      </c>
      <c r="I873" s="158">
        <v>199</v>
      </c>
      <c r="J873" s="158">
        <v>150</v>
      </c>
      <c r="K873" s="48">
        <v>10</v>
      </c>
      <c r="L873" s="8">
        <v>300</v>
      </c>
      <c r="M873" s="27">
        <v>3600</v>
      </c>
      <c r="N873" s="13" t="s">
        <v>2048</v>
      </c>
      <c r="O873" s="13" t="s">
        <v>141</v>
      </c>
    </row>
    <row r="874" spans="1:15" s="3" customFormat="1" ht="15" customHeight="1" x14ac:dyDescent="0.2">
      <c r="A874" s="149">
        <v>873</v>
      </c>
      <c r="B874" s="150" t="s">
        <v>13</v>
      </c>
      <c r="C874" s="150" t="s">
        <v>1425</v>
      </c>
      <c r="D874" s="150" t="s">
        <v>1449</v>
      </c>
      <c r="E874" s="150" t="s">
        <v>3002</v>
      </c>
      <c r="F874" s="150">
        <v>844984891</v>
      </c>
      <c r="G874" s="150" t="s">
        <v>4</v>
      </c>
      <c r="H874" s="49" t="s">
        <v>3394</v>
      </c>
      <c r="I874" s="157">
        <v>300</v>
      </c>
      <c r="J874" s="157">
        <v>250</v>
      </c>
      <c r="K874" s="49">
        <v>20</v>
      </c>
      <c r="L874" s="5">
        <v>600</v>
      </c>
      <c r="M874" s="28">
        <v>7200</v>
      </c>
      <c r="N874" s="12" t="s">
        <v>2048</v>
      </c>
      <c r="O874" s="12" t="s">
        <v>141</v>
      </c>
    </row>
    <row r="875" spans="1:15" s="6" customFormat="1" ht="15" customHeight="1" x14ac:dyDescent="0.2">
      <c r="A875" s="152">
        <v>874</v>
      </c>
      <c r="B875" s="153" t="s">
        <v>13</v>
      </c>
      <c r="C875" s="153" t="s">
        <v>1425</v>
      </c>
      <c r="D875" s="153" t="s">
        <v>1449</v>
      </c>
      <c r="E875" s="153" t="s">
        <v>3003</v>
      </c>
      <c r="F875" s="153">
        <v>844984891</v>
      </c>
      <c r="G875" s="153" t="s">
        <v>4</v>
      </c>
      <c r="H875" s="48" t="s">
        <v>3394</v>
      </c>
      <c r="I875" s="158">
        <v>250</v>
      </c>
      <c r="J875" s="158">
        <v>200</v>
      </c>
      <c r="K875" s="48">
        <v>20</v>
      </c>
      <c r="L875" s="8">
        <v>600</v>
      </c>
      <c r="M875" s="27">
        <v>7200</v>
      </c>
      <c r="N875" s="13" t="s">
        <v>2048</v>
      </c>
      <c r="O875" s="13" t="s">
        <v>141</v>
      </c>
    </row>
    <row r="876" spans="1:15" s="3" customFormat="1" ht="15" customHeight="1" x14ac:dyDescent="0.2">
      <c r="A876" s="149">
        <v>875</v>
      </c>
      <c r="B876" s="150" t="s">
        <v>13</v>
      </c>
      <c r="C876" s="150" t="s">
        <v>1452</v>
      </c>
      <c r="D876" s="150" t="s">
        <v>1453</v>
      </c>
      <c r="E876" s="150" t="s">
        <v>2991</v>
      </c>
      <c r="F876" s="150">
        <v>899927691</v>
      </c>
      <c r="G876" s="150" t="s">
        <v>4</v>
      </c>
      <c r="H876" s="49" t="s">
        <v>3395</v>
      </c>
      <c r="I876" s="157">
        <v>350</v>
      </c>
      <c r="J876" s="157">
        <v>300</v>
      </c>
      <c r="K876" s="49">
        <v>1</v>
      </c>
      <c r="L876" s="5">
        <v>20</v>
      </c>
      <c r="M876" s="5">
        <v>200</v>
      </c>
      <c r="N876" s="12" t="s">
        <v>2048</v>
      </c>
      <c r="O876" s="12" t="s">
        <v>141</v>
      </c>
    </row>
    <row r="877" spans="1:15" s="6" customFormat="1" ht="15" customHeight="1" x14ac:dyDescent="0.2">
      <c r="A877" s="152">
        <v>876</v>
      </c>
      <c r="B877" s="153" t="s">
        <v>13</v>
      </c>
      <c r="C877" s="153" t="s">
        <v>1425</v>
      </c>
      <c r="D877" s="153" t="s">
        <v>1455</v>
      </c>
      <c r="E877" s="153" t="s">
        <v>3004</v>
      </c>
      <c r="F877" s="153">
        <v>862599635</v>
      </c>
      <c r="G877" s="153" t="s">
        <v>4</v>
      </c>
      <c r="H877" s="48" t="s">
        <v>3393</v>
      </c>
      <c r="I877" s="158">
        <v>550</v>
      </c>
      <c r="J877" s="158">
        <v>450</v>
      </c>
      <c r="K877" s="48">
        <v>20</v>
      </c>
      <c r="L877" s="8">
        <v>600</v>
      </c>
      <c r="M877" s="27">
        <v>4500</v>
      </c>
      <c r="N877" s="13" t="s">
        <v>2048</v>
      </c>
      <c r="O877" s="13" t="s">
        <v>141</v>
      </c>
    </row>
    <row r="878" spans="1:15" s="3" customFormat="1" ht="15" customHeight="1" x14ac:dyDescent="0.2">
      <c r="A878" s="149">
        <v>877</v>
      </c>
      <c r="B878" s="150" t="s">
        <v>13</v>
      </c>
      <c r="C878" s="150" t="s">
        <v>1413</v>
      </c>
      <c r="D878" s="150" t="s">
        <v>1457</v>
      </c>
      <c r="E878" s="150" t="s">
        <v>2924</v>
      </c>
      <c r="F878" s="150">
        <v>898651004</v>
      </c>
      <c r="G878" s="150" t="s">
        <v>4</v>
      </c>
      <c r="H878" s="49" t="s">
        <v>3393</v>
      </c>
      <c r="I878" s="157">
        <v>250</v>
      </c>
      <c r="J878" s="157">
        <v>200</v>
      </c>
      <c r="K878" s="49">
        <v>10</v>
      </c>
      <c r="L878" s="5">
        <v>300</v>
      </c>
      <c r="M878" s="28">
        <v>4000</v>
      </c>
      <c r="N878" s="12" t="s">
        <v>2048</v>
      </c>
      <c r="O878" s="12" t="s">
        <v>141</v>
      </c>
    </row>
    <row r="879" spans="1:15" s="6" customFormat="1" ht="15" customHeight="1" x14ac:dyDescent="0.2">
      <c r="A879" s="152">
        <v>878</v>
      </c>
      <c r="B879" s="153" t="s">
        <v>13</v>
      </c>
      <c r="C879" s="153" t="s">
        <v>1425</v>
      </c>
      <c r="D879" s="153" t="s">
        <v>1459</v>
      </c>
      <c r="E879" s="153" t="s">
        <v>3004</v>
      </c>
      <c r="F879" s="153">
        <v>810761090</v>
      </c>
      <c r="G879" s="153" t="s">
        <v>4</v>
      </c>
      <c r="H879" s="48" t="s">
        <v>3393</v>
      </c>
      <c r="I879" s="158">
        <v>170</v>
      </c>
      <c r="J879" s="158">
        <v>160</v>
      </c>
      <c r="K879" s="48">
        <v>5</v>
      </c>
      <c r="L879" s="8">
        <v>150</v>
      </c>
      <c r="M879" s="27">
        <v>1000</v>
      </c>
      <c r="N879" s="13" t="s">
        <v>2048</v>
      </c>
      <c r="O879" s="13" t="s">
        <v>141</v>
      </c>
    </row>
    <row r="880" spans="1:15" s="3" customFormat="1" ht="15" customHeight="1" x14ac:dyDescent="0.2">
      <c r="A880" s="149">
        <v>879</v>
      </c>
      <c r="B880" s="150" t="s">
        <v>13</v>
      </c>
      <c r="C880" s="150" t="s">
        <v>1413</v>
      </c>
      <c r="D880" s="150" t="s">
        <v>1461</v>
      </c>
      <c r="E880" s="150" t="s">
        <v>3005</v>
      </c>
      <c r="F880" s="150">
        <v>847062098</v>
      </c>
      <c r="G880" s="150" t="s">
        <v>1</v>
      </c>
      <c r="H880" s="49" t="s">
        <v>3394</v>
      </c>
      <c r="I880" s="157">
        <v>35</v>
      </c>
      <c r="J880" s="157">
        <v>30</v>
      </c>
      <c r="K880" s="49">
        <v>50</v>
      </c>
      <c r="L880" s="28">
        <v>1500</v>
      </c>
      <c r="M880" s="28">
        <v>18000</v>
      </c>
      <c r="N880" s="12" t="s">
        <v>2048</v>
      </c>
      <c r="O880" s="12" t="s">
        <v>141</v>
      </c>
    </row>
    <row r="881" spans="1:15" s="6" customFormat="1" ht="15" customHeight="1" x14ac:dyDescent="0.2">
      <c r="A881" s="152">
        <v>880</v>
      </c>
      <c r="B881" s="153" t="s">
        <v>13</v>
      </c>
      <c r="C881" s="153" t="s">
        <v>1417</v>
      </c>
      <c r="D881" s="153" t="s">
        <v>1464</v>
      </c>
      <c r="E881" s="153" t="s">
        <v>2581</v>
      </c>
      <c r="F881" s="153">
        <v>883485198</v>
      </c>
      <c r="G881" s="153" t="s">
        <v>4</v>
      </c>
      <c r="H881" s="48" t="s">
        <v>3395</v>
      </c>
      <c r="I881" s="158">
        <v>350</v>
      </c>
      <c r="J881" s="158">
        <v>300</v>
      </c>
      <c r="K881" s="48">
        <v>1</v>
      </c>
      <c r="L881" s="8">
        <v>15</v>
      </c>
      <c r="M881" s="8">
        <v>300</v>
      </c>
      <c r="N881" s="13" t="s">
        <v>2048</v>
      </c>
      <c r="O881" s="13" t="s">
        <v>141</v>
      </c>
    </row>
    <row r="882" spans="1:15" s="3" customFormat="1" ht="15" customHeight="1" x14ac:dyDescent="0.2">
      <c r="A882" s="149">
        <v>881</v>
      </c>
      <c r="B882" s="150" t="s">
        <v>13</v>
      </c>
      <c r="C882" s="150" t="s">
        <v>1417</v>
      </c>
      <c r="D882" s="150" t="s">
        <v>1464</v>
      </c>
      <c r="E882" s="150" t="s">
        <v>3006</v>
      </c>
      <c r="F882" s="150">
        <v>883485198</v>
      </c>
      <c r="G882" s="150" t="s">
        <v>1</v>
      </c>
      <c r="H882" s="49" t="s">
        <v>3394</v>
      </c>
      <c r="I882" s="157">
        <v>35</v>
      </c>
      <c r="J882" s="157">
        <v>30</v>
      </c>
      <c r="K882" s="49">
        <v>30</v>
      </c>
      <c r="L882" s="5">
        <v>900</v>
      </c>
      <c r="M882" s="28">
        <v>2000</v>
      </c>
      <c r="N882" s="12" t="s">
        <v>2048</v>
      </c>
      <c r="O882" s="12" t="s">
        <v>141</v>
      </c>
    </row>
    <row r="883" spans="1:15" s="6" customFormat="1" ht="15" customHeight="1" x14ac:dyDescent="0.2">
      <c r="A883" s="152">
        <v>882</v>
      </c>
      <c r="B883" s="153" t="s">
        <v>13</v>
      </c>
      <c r="C883" s="153" t="s">
        <v>1417</v>
      </c>
      <c r="D883" s="153" t="s">
        <v>1464</v>
      </c>
      <c r="E883" s="153" t="s">
        <v>3007</v>
      </c>
      <c r="F883" s="153">
        <v>883485198</v>
      </c>
      <c r="G883" s="153" t="s">
        <v>1</v>
      </c>
      <c r="H883" s="48" t="s">
        <v>3394</v>
      </c>
      <c r="I883" s="158">
        <v>35</v>
      </c>
      <c r="J883" s="158">
        <v>30</v>
      </c>
      <c r="K883" s="48">
        <v>30</v>
      </c>
      <c r="L883" s="8">
        <v>900</v>
      </c>
      <c r="M883" s="27">
        <v>5000</v>
      </c>
      <c r="N883" s="13" t="s">
        <v>2048</v>
      </c>
      <c r="O883" s="13" t="s">
        <v>141</v>
      </c>
    </row>
    <row r="884" spans="1:15" s="3" customFormat="1" ht="15" customHeight="1" x14ac:dyDescent="0.2">
      <c r="A884" s="149">
        <v>883</v>
      </c>
      <c r="B884" s="150" t="s">
        <v>13</v>
      </c>
      <c r="C884" s="150" t="s">
        <v>1413</v>
      </c>
      <c r="D884" s="150" t="s">
        <v>1466</v>
      </c>
      <c r="E884" s="150" t="s">
        <v>3008</v>
      </c>
      <c r="F884" s="150">
        <v>862556902</v>
      </c>
      <c r="G884" s="150" t="s">
        <v>1</v>
      </c>
      <c r="H884" s="49" t="s">
        <v>3393</v>
      </c>
      <c r="I884" s="157">
        <v>35</v>
      </c>
      <c r="J884" s="157">
        <v>30</v>
      </c>
      <c r="K884" s="49">
        <v>30</v>
      </c>
      <c r="L884" s="5">
        <v>100</v>
      </c>
      <c r="M884" s="28">
        <v>1200</v>
      </c>
      <c r="N884" s="12" t="s">
        <v>2048</v>
      </c>
      <c r="O884" s="12" t="s">
        <v>141</v>
      </c>
    </row>
    <row r="885" spans="1:15" s="6" customFormat="1" ht="15" customHeight="1" x14ac:dyDescent="0.2">
      <c r="A885" s="152">
        <v>884</v>
      </c>
      <c r="B885" s="153" t="s">
        <v>13</v>
      </c>
      <c r="C885" s="153" t="s">
        <v>1452</v>
      </c>
      <c r="D885" s="153" t="s">
        <v>1468</v>
      </c>
      <c r="E885" s="153" t="s">
        <v>3009</v>
      </c>
      <c r="F885" s="153">
        <v>844717640</v>
      </c>
      <c r="G885" s="153" t="s">
        <v>4</v>
      </c>
      <c r="H885" s="48" t="s">
        <v>3394</v>
      </c>
      <c r="I885" s="158">
        <v>350</v>
      </c>
      <c r="J885" s="158">
        <v>300</v>
      </c>
      <c r="K885" s="48">
        <v>5</v>
      </c>
      <c r="L885" s="8">
        <v>20</v>
      </c>
      <c r="M885" s="8">
        <v>500</v>
      </c>
      <c r="N885" s="13" t="s">
        <v>2048</v>
      </c>
      <c r="O885" s="13" t="s">
        <v>141</v>
      </c>
    </row>
    <row r="886" spans="1:15" s="3" customFormat="1" ht="15" customHeight="1" x14ac:dyDescent="0.2">
      <c r="A886" s="149">
        <v>885</v>
      </c>
      <c r="B886" s="150" t="s">
        <v>13</v>
      </c>
      <c r="C886" s="150" t="s">
        <v>1425</v>
      </c>
      <c r="D886" s="150" t="s">
        <v>1470</v>
      </c>
      <c r="E886" s="150" t="s">
        <v>3010</v>
      </c>
      <c r="F886" s="150">
        <v>898451346</v>
      </c>
      <c r="G886" s="150" t="s">
        <v>4</v>
      </c>
      <c r="H886" s="49" t="s">
        <v>3394</v>
      </c>
      <c r="I886" s="157">
        <v>259</v>
      </c>
      <c r="J886" s="157">
        <v>200</v>
      </c>
      <c r="K886" s="49">
        <v>10</v>
      </c>
      <c r="L886" s="5">
        <v>200</v>
      </c>
      <c r="M886" s="28">
        <v>1500</v>
      </c>
      <c r="N886" s="12" t="s">
        <v>2048</v>
      </c>
      <c r="O886" s="12" t="s">
        <v>141</v>
      </c>
    </row>
    <row r="887" spans="1:15" s="6" customFormat="1" ht="15" customHeight="1" x14ac:dyDescent="0.2">
      <c r="A887" s="152">
        <v>886</v>
      </c>
      <c r="B887" s="153" t="s">
        <v>13</v>
      </c>
      <c r="C887" s="153" t="s">
        <v>1425</v>
      </c>
      <c r="D887" s="153" t="s">
        <v>1472</v>
      </c>
      <c r="E887" s="153" t="s">
        <v>3011</v>
      </c>
      <c r="F887" s="153">
        <v>850155975</v>
      </c>
      <c r="G887" s="153" t="s">
        <v>4</v>
      </c>
      <c r="H887" s="48" t="s">
        <v>3394</v>
      </c>
      <c r="I887" s="158">
        <v>100</v>
      </c>
      <c r="J887" s="158">
        <v>80</v>
      </c>
      <c r="K887" s="48">
        <v>20</v>
      </c>
      <c r="L887" s="8">
        <v>600</v>
      </c>
      <c r="M887" s="27">
        <v>18000</v>
      </c>
      <c r="N887" s="13" t="s">
        <v>2048</v>
      </c>
      <c r="O887" s="13" t="s">
        <v>141</v>
      </c>
    </row>
    <row r="888" spans="1:15" s="3" customFormat="1" ht="15" customHeight="1" x14ac:dyDescent="0.2">
      <c r="A888" s="149">
        <v>887</v>
      </c>
      <c r="B888" s="150" t="s">
        <v>13</v>
      </c>
      <c r="C888" s="150" t="s">
        <v>1417</v>
      </c>
      <c r="D888" s="150" t="s">
        <v>1474</v>
      </c>
      <c r="E888" s="150" t="s">
        <v>3012</v>
      </c>
      <c r="F888" s="150">
        <v>986368836</v>
      </c>
      <c r="G888" s="150" t="s">
        <v>4</v>
      </c>
      <c r="H888" s="49" t="s">
        <v>3394</v>
      </c>
      <c r="I888" s="157">
        <v>79</v>
      </c>
      <c r="J888" s="157">
        <v>60</v>
      </c>
      <c r="K888" s="49">
        <v>20</v>
      </c>
      <c r="L888" s="5">
        <v>600</v>
      </c>
      <c r="M888" s="28">
        <v>7200</v>
      </c>
      <c r="N888" s="12" t="s">
        <v>2048</v>
      </c>
      <c r="O888" s="12" t="s">
        <v>141</v>
      </c>
    </row>
    <row r="889" spans="1:15" s="6" customFormat="1" ht="15" customHeight="1" x14ac:dyDescent="0.2">
      <c r="A889" s="152">
        <v>888</v>
      </c>
      <c r="B889" s="153" t="s">
        <v>13</v>
      </c>
      <c r="C889" s="153" t="s">
        <v>1417</v>
      </c>
      <c r="D889" s="153" t="s">
        <v>1476</v>
      </c>
      <c r="E889" s="153" t="s">
        <v>3013</v>
      </c>
      <c r="F889" s="153">
        <v>935298070</v>
      </c>
      <c r="G889" s="153" t="s">
        <v>4</v>
      </c>
      <c r="H889" s="48" t="s">
        <v>3393</v>
      </c>
      <c r="I889" s="158">
        <v>450</v>
      </c>
      <c r="J889" s="158">
        <v>400</v>
      </c>
      <c r="K889" s="48">
        <v>1</v>
      </c>
      <c r="L889" s="8">
        <v>20</v>
      </c>
      <c r="M889" s="8">
        <v>200</v>
      </c>
      <c r="N889" s="13" t="s">
        <v>2048</v>
      </c>
      <c r="O889" s="13" t="s">
        <v>141</v>
      </c>
    </row>
    <row r="890" spans="1:15" s="3" customFormat="1" ht="15" customHeight="1" x14ac:dyDescent="0.2">
      <c r="A890" s="149">
        <v>889</v>
      </c>
      <c r="B890" s="150" t="s">
        <v>13</v>
      </c>
      <c r="C890" s="150" t="s">
        <v>1413</v>
      </c>
      <c r="D890" s="150" t="s">
        <v>1478</v>
      </c>
      <c r="E890" s="150" t="s">
        <v>2570</v>
      </c>
      <c r="F890" s="150">
        <v>857726158</v>
      </c>
      <c r="G890" s="150" t="s">
        <v>4</v>
      </c>
      <c r="H890" s="49" t="s">
        <v>3394</v>
      </c>
      <c r="I890" s="157">
        <v>150</v>
      </c>
      <c r="J890" s="157">
        <v>100</v>
      </c>
      <c r="K890" s="49">
        <v>20</v>
      </c>
      <c r="L890" s="5">
        <v>400</v>
      </c>
      <c r="M890" s="28">
        <v>4000</v>
      </c>
      <c r="N890" s="12" t="s">
        <v>2048</v>
      </c>
      <c r="O890" s="12" t="s">
        <v>141</v>
      </c>
    </row>
    <row r="891" spans="1:15" s="6" customFormat="1" ht="15" customHeight="1" x14ac:dyDescent="0.2">
      <c r="A891" s="152">
        <v>890</v>
      </c>
      <c r="B891" s="153" t="s">
        <v>13</v>
      </c>
      <c r="C891" s="153" t="s">
        <v>1417</v>
      </c>
      <c r="D891" s="153" t="s">
        <v>1479</v>
      </c>
      <c r="E891" s="153" t="s">
        <v>3014</v>
      </c>
      <c r="F891" s="153">
        <v>813605855</v>
      </c>
      <c r="G891" s="153" t="s">
        <v>4</v>
      </c>
      <c r="H891" s="48" t="s">
        <v>3395</v>
      </c>
      <c r="I891" s="158">
        <v>450</v>
      </c>
      <c r="J891" s="158">
        <v>400</v>
      </c>
      <c r="K891" s="48">
        <v>1</v>
      </c>
      <c r="L891" s="8">
        <v>15</v>
      </c>
      <c r="M891" s="27">
        <v>1200</v>
      </c>
      <c r="N891" s="13" t="s">
        <v>2048</v>
      </c>
      <c r="O891" s="13" t="s">
        <v>141</v>
      </c>
    </row>
    <row r="892" spans="1:15" s="3" customFormat="1" ht="15" customHeight="1" x14ac:dyDescent="0.2">
      <c r="A892" s="149">
        <v>891</v>
      </c>
      <c r="B892" s="150" t="s">
        <v>13</v>
      </c>
      <c r="C892" s="150" t="s">
        <v>1425</v>
      </c>
      <c r="D892" s="150" t="s">
        <v>1481</v>
      </c>
      <c r="E892" s="150" t="s">
        <v>3015</v>
      </c>
      <c r="F892" s="150">
        <v>918461556</v>
      </c>
      <c r="G892" s="150" t="s">
        <v>4</v>
      </c>
      <c r="H892" s="49" t="s">
        <v>3394</v>
      </c>
      <c r="I892" s="157">
        <v>100</v>
      </c>
      <c r="J892" s="157">
        <v>80</v>
      </c>
      <c r="K892" s="49">
        <v>35</v>
      </c>
      <c r="L892" s="5">
        <v>450</v>
      </c>
      <c r="M892" s="28">
        <v>15000</v>
      </c>
      <c r="N892" s="12" t="s">
        <v>2048</v>
      </c>
      <c r="O892" s="12" t="s">
        <v>2048</v>
      </c>
    </row>
    <row r="893" spans="1:15" s="6" customFormat="1" ht="15" customHeight="1" x14ac:dyDescent="0.2">
      <c r="A893" s="152">
        <v>892</v>
      </c>
      <c r="B893" s="153" t="s">
        <v>13</v>
      </c>
      <c r="C893" s="153" t="s">
        <v>1425</v>
      </c>
      <c r="D893" s="153" t="s">
        <v>1483</v>
      </c>
      <c r="E893" s="153" t="s">
        <v>3016</v>
      </c>
      <c r="F893" s="153">
        <v>810273159</v>
      </c>
      <c r="G893" s="153" t="s">
        <v>4</v>
      </c>
      <c r="H893" s="48" t="s">
        <v>3394</v>
      </c>
      <c r="I893" s="158">
        <v>150</v>
      </c>
      <c r="J893" s="158">
        <v>100</v>
      </c>
      <c r="K893" s="48">
        <v>20</v>
      </c>
      <c r="L893" s="8">
        <v>600</v>
      </c>
      <c r="M893" s="27">
        <v>7000</v>
      </c>
      <c r="N893" s="13" t="s">
        <v>2048</v>
      </c>
      <c r="O893" s="13" t="s">
        <v>141</v>
      </c>
    </row>
    <row r="894" spans="1:15" s="3" customFormat="1" ht="15" customHeight="1" x14ac:dyDescent="0.2">
      <c r="A894" s="149">
        <v>893</v>
      </c>
      <c r="B894" s="150" t="s">
        <v>13</v>
      </c>
      <c r="C894" s="150" t="s">
        <v>1413</v>
      </c>
      <c r="D894" s="150" t="s">
        <v>1485</v>
      </c>
      <c r="E894" s="150" t="s">
        <v>2300</v>
      </c>
      <c r="F894" s="150">
        <v>848312083</v>
      </c>
      <c r="G894" s="150" t="s">
        <v>5</v>
      </c>
      <c r="H894" s="49" t="s">
        <v>3394</v>
      </c>
      <c r="I894" s="157">
        <v>50</v>
      </c>
      <c r="J894" s="157">
        <v>35</v>
      </c>
      <c r="K894" s="49">
        <v>100</v>
      </c>
      <c r="L894" s="28">
        <v>3000</v>
      </c>
      <c r="M894" s="28">
        <v>7000</v>
      </c>
      <c r="N894" s="12" t="s">
        <v>2048</v>
      </c>
      <c r="O894" s="12" t="s">
        <v>141</v>
      </c>
    </row>
    <row r="895" spans="1:15" s="6" customFormat="1" ht="15" customHeight="1" x14ac:dyDescent="0.2">
      <c r="A895" s="152">
        <v>894</v>
      </c>
      <c r="B895" s="153" t="s">
        <v>13</v>
      </c>
      <c r="C895" s="153" t="s">
        <v>1425</v>
      </c>
      <c r="D895" s="153" t="s">
        <v>1486</v>
      </c>
      <c r="E895" s="153" t="s">
        <v>3017</v>
      </c>
      <c r="F895" s="153">
        <v>821625580</v>
      </c>
      <c r="G895" s="153" t="s">
        <v>1</v>
      </c>
      <c r="H895" s="48" t="s">
        <v>3394</v>
      </c>
      <c r="I895" s="158">
        <v>35</v>
      </c>
      <c r="J895" s="158">
        <v>27</v>
      </c>
      <c r="K895" s="48" t="s">
        <v>3018</v>
      </c>
      <c r="L895" s="8" t="s">
        <v>3019</v>
      </c>
      <c r="M895" s="8" t="s">
        <v>3020</v>
      </c>
      <c r="N895" s="13" t="s">
        <v>2048</v>
      </c>
      <c r="O895" s="13" t="s">
        <v>141</v>
      </c>
    </row>
    <row r="896" spans="1:15" s="3" customFormat="1" ht="15" customHeight="1" x14ac:dyDescent="0.2">
      <c r="A896" s="149">
        <v>895</v>
      </c>
      <c r="B896" s="150" t="s">
        <v>13</v>
      </c>
      <c r="C896" s="150" t="s">
        <v>1417</v>
      </c>
      <c r="D896" s="150" t="s">
        <v>1488</v>
      </c>
      <c r="E896" s="150" t="s">
        <v>3021</v>
      </c>
      <c r="F896" s="150">
        <v>810746548</v>
      </c>
      <c r="G896" s="150" t="s">
        <v>2061</v>
      </c>
      <c r="H896" s="49" t="s">
        <v>3394</v>
      </c>
      <c r="I896" s="157">
        <v>150</v>
      </c>
      <c r="J896" s="157">
        <v>100</v>
      </c>
      <c r="K896" s="49">
        <v>100</v>
      </c>
      <c r="L896" s="28">
        <v>3000</v>
      </c>
      <c r="M896" s="28">
        <v>36500</v>
      </c>
      <c r="N896" s="12" t="s">
        <v>2048</v>
      </c>
      <c r="O896" s="12" t="s">
        <v>141</v>
      </c>
    </row>
    <row r="897" spans="1:15" s="6" customFormat="1" ht="15" customHeight="1" x14ac:dyDescent="0.2">
      <c r="A897" s="152">
        <v>896</v>
      </c>
      <c r="B897" s="153" t="s">
        <v>19</v>
      </c>
      <c r="C897" s="153" t="s">
        <v>1490</v>
      </c>
      <c r="D897" s="153" t="s">
        <v>1491</v>
      </c>
      <c r="E897" s="153" t="s">
        <v>3022</v>
      </c>
      <c r="F897" s="153" t="s">
        <v>1493</v>
      </c>
      <c r="G897" s="153" t="s">
        <v>5</v>
      </c>
      <c r="H897" s="48" t="s">
        <v>3396</v>
      </c>
      <c r="I897" s="158">
        <v>380</v>
      </c>
      <c r="J897" s="158">
        <v>266</v>
      </c>
      <c r="K897" s="48">
        <v>300</v>
      </c>
      <c r="L897" s="8">
        <v>9000</v>
      </c>
      <c r="M897" s="8">
        <v>105900</v>
      </c>
      <c r="N897" s="13" t="s">
        <v>2048</v>
      </c>
      <c r="O897" s="13" t="s">
        <v>141</v>
      </c>
    </row>
    <row r="898" spans="1:15" s="3" customFormat="1" ht="15" customHeight="1" x14ac:dyDescent="0.2">
      <c r="A898" s="149">
        <v>897</v>
      </c>
      <c r="B898" s="150" t="s">
        <v>19</v>
      </c>
      <c r="C898" s="150" t="s">
        <v>1490</v>
      </c>
      <c r="D898" s="150" t="s">
        <v>1491</v>
      </c>
      <c r="E898" s="150" t="s">
        <v>3023</v>
      </c>
      <c r="F898" s="150" t="s">
        <v>1493</v>
      </c>
      <c r="G898" s="150" t="s">
        <v>5</v>
      </c>
      <c r="H898" s="49" t="s">
        <v>3396</v>
      </c>
      <c r="I898" s="157">
        <v>200</v>
      </c>
      <c r="J898" s="157">
        <v>180</v>
      </c>
      <c r="K898" s="49">
        <v>500</v>
      </c>
      <c r="L898" s="5">
        <v>15000</v>
      </c>
      <c r="M898" s="5">
        <v>182500</v>
      </c>
      <c r="N898" s="12" t="s">
        <v>141</v>
      </c>
      <c r="O898" s="12" t="s">
        <v>141</v>
      </c>
    </row>
    <row r="899" spans="1:15" s="6" customFormat="1" ht="15" customHeight="1" x14ac:dyDescent="0.2">
      <c r="A899" s="152">
        <v>898</v>
      </c>
      <c r="B899" s="153" t="s">
        <v>19</v>
      </c>
      <c r="C899" s="153" t="s">
        <v>1490</v>
      </c>
      <c r="D899" s="153" t="s">
        <v>1491</v>
      </c>
      <c r="E899" s="153" t="s">
        <v>3024</v>
      </c>
      <c r="F899" s="153" t="s">
        <v>1493</v>
      </c>
      <c r="G899" s="153" t="s">
        <v>5</v>
      </c>
      <c r="H899" s="48" t="s">
        <v>3396</v>
      </c>
      <c r="I899" s="158">
        <v>490</v>
      </c>
      <c r="J899" s="158">
        <v>353</v>
      </c>
      <c r="K899" s="48">
        <v>100</v>
      </c>
      <c r="L899" s="8">
        <v>3000</v>
      </c>
      <c r="M899" s="8">
        <v>36500</v>
      </c>
      <c r="N899" s="13" t="s">
        <v>141</v>
      </c>
      <c r="O899" s="13" t="s">
        <v>2048</v>
      </c>
    </row>
    <row r="900" spans="1:15" s="3" customFormat="1" ht="15" customHeight="1" x14ac:dyDescent="0.2">
      <c r="A900" s="149">
        <v>899</v>
      </c>
      <c r="B900" s="150" t="s">
        <v>19</v>
      </c>
      <c r="C900" s="150" t="s">
        <v>1496</v>
      </c>
      <c r="D900" s="150" t="s">
        <v>86</v>
      </c>
      <c r="E900" s="150" t="s">
        <v>3025</v>
      </c>
      <c r="F900" s="150" t="s">
        <v>1497</v>
      </c>
      <c r="G900" s="150" t="s">
        <v>4</v>
      </c>
      <c r="H900" s="49" t="s">
        <v>3393</v>
      </c>
      <c r="I900" s="157">
        <v>600</v>
      </c>
      <c r="J900" s="49" t="s">
        <v>87</v>
      </c>
      <c r="K900" s="49"/>
      <c r="L900" s="5" t="s">
        <v>2346</v>
      </c>
      <c r="M900" s="5"/>
      <c r="N900" s="12" t="s">
        <v>2048</v>
      </c>
      <c r="O900" s="12" t="s">
        <v>141</v>
      </c>
    </row>
    <row r="901" spans="1:15" s="6" customFormat="1" ht="15" customHeight="1" x14ac:dyDescent="0.2">
      <c r="A901" s="152">
        <v>900</v>
      </c>
      <c r="B901" s="153" t="s">
        <v>19</v>
      </c>
      <c r="C901" s="153" t="s">
        <v>1499</v>
      </c>
      <c r="D901" s="153" t="s">
        <v>1500</v>
      </c>
      <c r="E901" s="153" t="s">
        <v>2543</v>
      </c>
      <c r="F901" s="153">
        <v>814542780</v>
      </c>
      <c r="G901" s="153" t="s">
        <v>2061</v>
      </c>
      <c r="H901" s="48" t="s">
        <v>3393</v>
      </c>
      <c r="I901" s="158">
        <v>200</v>
      </c>
      <c r="J901" s="158">
        <v>150</v>
      </c>
      <c r="K901" s="48" t="s">
        <v>2153</v>
      </c>
      <c r="L901" s="8"/>
      <c r="M901" s="8"/>
      <c r="N901" s="13" t="s">
        <v>2048</v>
      </c>
      <c r="O901" s="13" t="s">
        <v>141</v>
      </c>
    </row>
    <row r="902" spans="1:15" s="3" customFormat="1" ht="15" customHeight="1" x14ac:dyDescent="0.2">
      <c r="A902" s="149">
        <v>901</v>
      </c>
      <c r="B902" s="150" t="s">
        <v>19</v>
      </c>
      <c r="C902" s="150" t="s">
        <v>1499</v>
      </c>
      <c r="D902" s="150" t="s">
        <v>1500</v>
      </c>
      <c r="E902" s="150" t="s">
        <v>2402</v>
      </c>
      <c r="F902" s="150">
        <v>814542780</v>
      </c>
      <c r="G902" s="150" t="s">
        <v>2061</v>
      </c>
      <c r="H902" s="49" t="s">
        <v>3393</v>
      </c>
      <c r="I902" s="157">
        <v>800</v>
      </c>
      <c r="J902" s="157">
        <v>550</v>
      </c>
      <c r="K902" s="49" t="s">
        <v>3026</v>
      </c>
      <c r="L902" s="5"/>
      <c r="M902" s="5"/>
      <c r="N902" s="12" t="s">
        <v>2048</v>
      </c>
      <c r="O902" s="12" t="s">
        <v>141</v>
      </c>
    </row>
    <row r="903" spans="1:15" s="6" customFormat="1" ht="15" customHeight="1" x14ac:dyDescent="0.2">
      <c r="A903" s="152">
        <v>902</v>
      </c>
      <c r="B903" s="153" t="s">
        <v>19</v>
      </c>
      <c r="C903" s="153" t="s">
        <v>1499</v>
      </c>
      <c r="D903" s="153" t="s">
        <v>1500</v>
      </c>
      <c r="E903" s="153" t="s">
        <v>2141</v>
      </c>
      <c r="F903" s="153">
        <v>814542780</v>
      </c>
      <c r="G903" s="153" t="s">
        <v>2061</v>
      </c>
      <c r="H903" s="48" t="s">
        <v>3393</v>
      </c>
      <c r="I903" s="158">
        <v>80</v>
      </c>
      <c r="J903" s="158">
        <v>60</v>
      </c>
      <c r="K903" s="48" t="s">
        <v>2557</v>
      </c>
      <c r="L903" s="8">
        <v>50</v>
      </c>
      <c r="M903" s="8">
        <v>500</v>
      </c>
      <c r="N903" s="13" t="s">
        <v>2048</v>
      </c>
      <c r="O903" s="13" t="s">
        <v>141</v>
      </c>
    </row>
    <row r="904" spans="1:15" s="3" customFormat="1" ht="15" customHeight="1" x14ac:dyDescent="0.2">
      <c r="A904" s="149">
        <v>903</v>
      </c>
      <c r="B904" s="150" t="s">
        <v>19</v>
      </c>
      <c r="C904" s="150" t="s">
        <v>1499</v>
      </c>
      <c r="D904" s="150" t="s">
        <v>1500</v>
      </c>
      <c r="E904" s="150" t="s">
        <v>2362</v>
      </c>
      <c r="F904" s="150">
        <v>814542780</v>
      </c>
      <c r="G904" s="150" t="s">
        <v>2061</v>
      </c>
      <c r="H904" s="49" t="s">
        <v>3393</v>
      </c>
      <c r="I904" s="157">
        <v>150</v>
      </c>
      <c r="J904" s="157">
        <v>120</v>
      </c>
      <c r="K904" s="49" t="s">
        <v>2375</v>
      </c>
      <c r="L904" s="5" t="s">
        <v>2154</v>
      </c>
      <c r="M904" s="5" t="s">
        <v>2729</v>
      </c>
      <c r="N904" s="12" t="s">
        <v>2048</v>
      </c>
      <c r="O904" s="12" t="s">
        <v>141</v>
      </c>
    </row>
    <row r="905" spans="1:15" s="6" customFormat="1" ht="15" customHeight="1" x14ac:dyDescent="0.2">
      <c r="A905" s="152">
        <v>904</v>
      </c>
      <c r="B905" s="153" t="s">
        <v>19</v>
      </c>
      <c r="C905" s="153" t="s">
        <v>1499</v>
      </c>
      <c r="D905" s="153" t="s">
        <v>1502</v>
      </c>
      <c r="E905" s="153" t="s">
        <v>2141</v>
      </c>
      <c r="F905" s="153" t="s">
        <v>1503</v>
      </c>
      <c r="G905" s="153" t="s">
        <v>4</v>
      </c>
      <c r="H905" s="48" t="s">
        <v>3394</v>
      </c>
      <c r="I905" s="158">
        <v>80</v>
      </c>
      <c r="J905" s="158">
        <v>60</v>
      </c>
      <c r="K905" s="48" t="s">
        <v>2654</v>
      </c>
      <c r="L905" s="8"/>
      <c r="M905" s="8"/>
      <c r="N905" s="13" t="s">
        <v>2048</v>
      </c>
      <c r="O905" s="13" t="s">
        <v>141</v>
      </c>
    </row>
    <row r="906" spans="1:15" s="3" customFormat="1" ht="15" customHeight="1" x14ac:dyDescent="0.2">
      <c r="A906" s="149">
        <v>905</v>
      </c>
      <c r="B906" s="150" t="s">
        <v>19</v>
      </c>
      <c r="C906" s="150" t="s">
        <v>1499</v>
      </c>
      <c r="D906" s="150" t="s">
        <v>1502</v>
      </c>
      <c r="E906" s="150" t="s">
        <v>2543</v>
      </c>
      <c r="F906" s="150" t="s">
        <v>1503</v>
      </c>
      <c r="G906" s="150" t="s">
        <v>2061</v>
      </c>
      <c r="H906" s="49" t="s">
        <v>3393</v>
      </c>
      <c r="I906" s="157">
        <v>200</v>
      </c>
      <c r="J906" s="157">
        <v>150</v>
      </c>
      <c r="K906" s="49">
        <v>1</v>
      </c>
      <c r="L906" s="5"/>
      <c r="M906" s="5"/>
      <c r="N906" s="12" t="s">
        <v>2048</v>
      </c>
      <c r="O906" s="12" t="s">
        <v>141</v>
      </c>
    </row>
    <row r="907" spans="1:15" s="6" customFormat="1" ht="15" customHeight="1" x14ac:dyDescent="0.2">
      <c r="A907" s="152">
        <v>906</v>
      </c>
      <c r="B907" s="153" t="s">
        <v>19</v>
      </c>
      <c r="C907" s="153" t="s">
        <v>1505</v>
      </c>
      <c r="D907" s="153" t="s">
        <v>1506</v>
      </c>
      <c r="E907" s="153" t="s">
        <v>3027</v>
      </c>
      <c r="F907" s="153">
        <v>8602548153</v>
      </c>
      <c r="G907" s="153" t="s">
        <v>4</v>
      </c>
      <c r="H907" s="48" t="s">
        <v>3394</v>
      </c>
      <c r="I907" s="158">
        <v>20</v>
      </c>
      <c r="J907" s="158">
        <v>200</v>
      </c>
      <c r="K907" s="48">
        <v>20</v>
      </c>
      <c r="L907" s="8">
        <v>600</v>
      </c>
      <c r="M907" s="8">
        <v>7000</v>
      </c>
      <c r="N907" s="13" t="s">
        <v>2048</v>
      </c>
      <c r="O907" s="13" t="s">
        <v>141</v>
      </c>
    </row>
    <row r="908" spans="1:15" s="3" customFormat="1" ht="15" customHeight="1" x14ac:dyDescent="0.2">
      <c r="A908" s="149">
        <v>907</v>
      </c>
      <c r="B908" s="150" t="s">
        <v>19</v>
      </c>
      <c r="C908" s="150" t="s">
        <v>1505</v>
      </c>
      <c r="D908" s="150" t="s">
        <v>1506</v>
      </c>
      <c r="E908" s="150" t="s">
        <v>176</v>
      </c>
      <c r="F908" s="150">
        <v>8602548153</v>
      </c>
      <c r="G908" s="150" t="s">
        <v>4</v>
      </c>
      <c r="H908" s="49" t="s">
        <v>3394</v>
      </c>
      <c r="I908" s="157">
        <v>350</v>
      </c>
      <c r="J908" s="157">
        <v>300</v>
      </c>
      <c r="K908" s="49">
        <v>1</v>
      </c>
      <c r="L908" s="5" t="s">
        <v>3028</v>
      </c>
      <c r="M908" s="5"/>
      <c r="N908" s="12" t="s">
        <v>2048</v>
      </c>
      <c r="O908" s="12" t="s">
        <v>141</v>
      </c>
    </row>
    <row r="909" spans="1:15" s="6" customFormat="1" ht="15" customHeight="1" x14ac:dyDescent="0.2">
      <c r="A909" s="152">
        <v>908</v>
      </c>
      <c r="B909" s="153" t="s">
        <v>19</v>
      </c>
      <c r="C909" s="153" t="s">
        <v>1508</v>
      </c>
      <c r="D909" s="153" t="s">
        <v>1509</v>
      </c>
      <c r="E909" s="153" t="s">
        <v>3029</v>
      </c>
      <c r="F909" s="153" t="s">
        <v>1510</v>
      </c>
      <c r="G909" s="153" t="s">
        <v>2061</v>
      </c>
      <c r="H909" s="48" t="s">
        <v>3394</v>
      </c>
      <c r="I909" s="158">
        <v>15</v>
      </c>
      <c r="J909" s="158">
        <v>11</v>
      </c>
      <c r="K909" s="48">
        <v>288</v>
      </c>
      <c r="L909" s="8"/>
      <c r="M909" s="8"/>
      <c r="N909" s="13" t="s">
        <v>2048</v>
      </c>
      <c r="O909" s="13" t="s">
        <v>141</v>
      </c>
    </row>
    <row r="910" spans="1:15" s="3" customFormat="1" ht="15" customHeight="1" x14ac:dyDescent="0.2">
      <c r="A910" s="149">
        <v>909</v>
      </c>
      <c r="B910" s="150" t="s">
        <v>19</v>
      </c>
      <c r="C910" s="150" t="s">
        <v>1505</v>
      </c>
      <c r="D910" s="150" t="s">
        <v>1512</v>
      </c>
      <c r="E910" s="150" t="s">
        <v>3030</v>
      </c>
      <c r="F910" s="150" t="s">
        <v>1513</v>
      </c>
      <c r="G910" s="150" t="s">
        <v>2061</v>
      </c>
      <c r="H910" s="49" t="s">
        <v>3394</v>
      </c>
      <c r="I910" s="157">
        <v>240</v>
      </c>
      <c r="J910" s="157">
        <v>200</v>
      </c>
      <c r="K910" s="49">
        <v>4</v>
      </c>
      <c r="L910" s="5">
        <v>150</v>
      </c>
      <c r="M910" s="5"/>
      <c r="N910" s="12" t="s">
        <v>2048</v>
      </c>
      <c r="O910" s="12" t="s">
        <v>141</v>
      </c>
    </row>
    <row r="911" spans="1:15" s="6" customFormat="1" ht="15" customHeight="1" x14ac:dyDescent="0.2">
      <c r="A911" s="152">
        <v>910</v>
      </c>
      <c r="B911" s="153" t="s">
        <v>19</v>
      </c>
      <c r="C911" s="153" t="s">
        <v>1505</v>
      </c>
      <c r="D911" s="153" t="s">
        <v>1512</v>
      </c>
      <c r="E911" s="153" t="s">
        <v>3031</v>
      </c>
      <c r="F911" s="153" t="s">
        <v>1513</v>
      </c>
      <c r="G911" s="153" t="s">
        <v>2061</v>
      </c>
      <c r="H911" s="48" t="s">
        <v>3394</v>
      </c>
      <c r="I911" s="158">
        <v>180</v>
      </c>
      <c r="J911" s="158">
        <v>150</v>
      </c>
      <c r="K911" s="48">
        <v>4</v>
      </c>
      <c r="L911" s="8">
        <v>150</v>
      </c>
      <c r="M911" s="8"/>
      <c r="N911" s="13" t="s">
        <v>2048</v>
      </c>
      <c r="O911" s="13" t="s">
        <v>141</v>
      </c>
    </row>
    <row r="912" spans="1:15" s="3" customFormat="1" ht="15" customHeight="1" x14ac:dyDescent="0.2">
      <c r="A912" s="149">
        <v>911</v>
      </c>
      <c r="B912" s="150" t="s">
        <v>19</v>
      </c>
      <c r="C912" s="150" t="s">
        <v>1505</v>
      </c>
      <c r="D912" s="150" t="s">
        <v>1512</v>
      </c>
      <c r="E912" s="150" t="s">
        <v>3032</v>
      </c>
      <c r="F912" s="150" t="s">
        <v>1513</v>
      </c>
      <c r="G912" s="150" t="s">
        <v>2061</v>
      </c>
      <c r="H912" s="49" t="s">
        <v>3394</v>
      </c>
      <c r="I912" s="157">
        <v>120</v>
      </c>
      <c r="J912" s="157">
        <v>70</v>
      </c>
      <c r="K912" s="49">
        <v>5</v>
      </c>
      <c r="L912" s="5">
        <v>160</v>
      </c>
      <c r="M912" s="5">
        <v>1780</v>
      </c>
      <c r="N912" s="12" t="s">
        <v>2048</v>
      </c>
      <c r="O912" s="12" t="s">
        <v>141</v>
      </c>
    </row>
    <row r="913" spans="1:15" s="6" customFormat="1" ht="15" customHeight="1" x14ac:dyDescent="0.2">
      <c r="A913" s="152">
        <v>912</v>
      </c>
      <c r="B913" s="153" t="s">
        <v>19</v>
      </c>
      <c r="C913" s="153" t="s">
        <v>1508</v>
      </c>
      <c r="D913" s="153" t="s">
        <v>1515</v>
      </c>
      <c r="E913" s="153" t="s">
        <v>2526</v>
      </c>
      <c r="F913" s="153">
        <v>821293304</v>
      </c>
      <c r="G913" s="153" t="s">
        <v>4</v>
      </c>
      <c r="H913" s="48" t="s">
        <v>3393</v>
      </c>
      <c r="I913" s="158">
        <v>100</v>
      </c>
      <c r="J913" s="158">
        <v>90</v>
      </c>
      <c r="K913" s="48">
        <v>2</v>
      </c>
      <c r="L913" s="8">
        <v>60</v>
      </c>
      <c r="M913" s="8"/>
      <c r="N913" s="13" t="s">
        <v>2048</v>
      </c>
      <c r="O913" s="13" t="s">
        <v>141</v>
      </c>
    </row>
    <row r="914" spans="1:15" s="3" customFormat="1" ht="15" customHeight="1" x14ac:dyDescent="0.2">
      <c r="A914" s="149">
        <v>913</v>
      </c>
      <c r="B914" s="150" t="s">
        <v>19</v>
      </c>
      <c r="C914" s="150" t="s">
        <v>1508</v>
      </c>
      <c r="D914" s="150" t="s">
        <v>1517</v>
      </c>
      <c r="E914" s="150" t="s">
        <v>3033</v>
      </c>
      <c r="F914" s="150">
        <v>872341149</v>
      </c>
      <c r="G914" s="150" t="s">
        <v>2</v>
      </c>
      <c r="H914" s="49" t="s">
        <v>3393</v>
      </c>
      <c r="I914" s="157">
        <v>250</v>
      </c>
      <c r="J914" s="157">
        <v>250</v>
      </c>
      <c r="K914" s="49">
        <v>50</v>
      </c>
      <c r="L914" s="5">
        <v>1500</v>
      </c>
      <c r="M914" s="5">
        <v>18000</v>
      </c>
      <c r="N914" s="12" t="s">
        <v>2048</v>
      </c>
      <c r="O914" s="12" t="s">
        <v>141</v>
      </c>
    </row>
    <row r="915" spans="1:15" s="6" customFormat="1" ht="15" customHeight="1" x14ac:dyDescent="0.2">
      <c r="A915" s="152">
        <v>914</v>
      </c>
      <c r="B915" s="153" t="s">
        <v>19</v>
      </c>
      <c r="C915" s="153" t="s">
        <v>1499</v>
      </c>
      <c r="D915" s="153" t="s">
        <v>1519</v>
      </c>
      <c r="E915" s="153" t="s">
        <v>2152</v>
      </c>
      <c r="F915" s="153" t="s">
        <v>1520</v>
      </c>
      <c r="G915" s="153" t="s">
        <v>2061</v>
      </c>
      <c r="H915" s="48" t="s">
        <v>3393</v>
      </c>
      <c r="I915" s="158">
        <v>18000</v>
      </c>
      <c r="J915" s="158">
        <v>1600</v>
      </c>
      <c r="K915" s="48" t="s">
        <v>2153</v>
      </c>
      <c r="L915" s="8" t="s">
        <v>2255</v>
      </c>
      <c r="M915" s="8" t="s">
        <v>3034</v>
      </c>
      <c r="N915" s="13" t="s">
        <v>2048</v>
      </c>
      <c r="O915" s="13" t="s">
        <v>141</v>
      </c>
    </row>
    <row r="916" spans="1:15" s="3" customFormat="1" ht="15" customHeight="1" x14ac:dyDescent="0.2">
      <c r="A916" s="149">
        <v>915</v>
      </c>
      <c r="B916" s="150" t="s">
        <v>19</v>
      </c>
      <c r="C916" s="150" t="s">
        <v>1499</v>
      </c>
      <c r="D916" s="150" t="s">
        <v>1519</v>
      </c>
      <c r="E916" s="150" t="s">
        <v>3035</v>
      </c>
      <c r="F916" s="150" t="s">
        <v>1520</v>
      </c>
      <c r="G916" s="150" t="s">
        <v>2061</v>
      </c>
      <c r="H916" s="49" t="s">
        <v>3393</v>
      </c>
      <c r="I916" s="157">
        <v>250</v>
      </c>
      <c r="J916" s="157">
        <v>220</v>
      </c>
      <c r="K916" s="49" t="s">
        <v>2153</v>
      </c>
      <c r="L916" s="5"/>
      <c r="M916" s="5"/>
      <c r="N916" s="12" t="s">
        <v>2048</v>
      </c>
      <c r="O916" s="12" t="s">
        <v>141</v>
      </c>
    </row>
    <row r="917" spans="1:15" s="6" customFormat="1" ht="15" customHeight="1" x14ac:dyDescent="0.2">
      <c r="A917" s="152">
        <v>916</v>
      </c>
      <c r="B917" s="153" t="s">
        <v>19</v>
      </c>
      <c r="C917" s="153" t="s">
        <v>1522</v>
      </c>
      <c r="D917" s="153" t="s">
        <v>1523</v>
      </c>
      <c r="E917" s="153" t="s">
        <v>2402</v>
      </c>
      <c r="F917" s="153" t="s">
        <v>1524</v>
      </c>
      <c r="G917" s="153" t="s">
        <v>2061</v>
      </c>
      <c r="H917" s="48" t="s">
        <v>3393</v>
      </c>
      <c r="I917" s="158">
        <v>500</v>
      </c>
      <c r="J917" s="48" t="s">
        <v>87</v>
      </c>
      <c r="K917" s="48">
        <v>2</v>
      </c>
      <c r="L917" s="8">
        <v>10</v>
      </c>
      <c r="M917" s="8"/>
      <c r="N917" s="13" t="s">
        <v>141</v>
      </c>
      <c r="O917" s="13" t="s">
        <v>141</v>
      </c>
    </row>
    <row r="918" spans="1:15" s="3" customFormat="1" ht="15" customHeight="1" x14ac:dyDescent="0.2">
      <c r="A918" s="149">
        <v>917</v>
      </c>
      <c r="B918" s="150" t="s">
        <v>19</v>
      </c>
      <c r="C918" s="150" t="s">
        <v>1499</v>
      </c>
      <c r="D918" s="150" t="s">
        <v>1526</v>
      </c>
      <c r="E918" s="150" t="s">
        <v>176</v>
      </c>
      <c r="F918" s="150" t="s">
        <v>1527</v>
      </c>
      <c r="G918" s="150" t="s">
        <v>4</v>
      </c>
      <c r="H918" s="49" t="s">
        <v>3393</v>
      </c>
      <c r="I918" s="157">
        <v>100</v>
      </c>
      <c r="J918" s="157">
        <v>90</v>
      </c>
      <c r="K918" s="49">
        <v>4</v>
      </c>
      <c r="L918" s="5">
        <v>120</v>
      </c>
      <c r="M918" s="5">
        <v>400</v>
      </c>
      <c r="N918" s="12" t="s">
        <v>2048</v>
      </c>
      <c r="O918" s="12" t="s">
        <v>141</v>
      </c>
    </row>
    <row r="919" spans="1:15" s="6" customFormat="1" ht="15" customHeight="1" x14ac:dyDescent="0.2">
      <c r="A919" s="152">
        <v>918</v>
      </c>
      <c r="B919" s="153" t="s">
        <v>19</v>
      </c>
      <c r="C919" s="153" t="s">
        <v>1508</v>
      </c>
      <c r="D919" s="153" t="s">
        <v>1529</v>
      </c>
      <c r="E919" s="153" t="s">
        <v>3036</v>
      </c>
      <c r="F919" s="153" t="s">
        <v>1531</v>
      </c>
      <c r="G919" s="153" t="s">
        <v>2</v>
      </c>
      <c r="H919" s="48" t="s">
        <v>3393</v>
      </c>
      <c r="I919" s="158">
        <v>350</v>
      </c>
      <c r="J919" s="158">
        <v>250</v>
      </c>
      <c r="K919" s="48">
        <v>50</v>
      </c>
      <c r="L919" s="8">
        <v>1500</v>
      </c>
      <c r="M919" s="8">
        <v>18000</v>
      </c>
      <c r="N919" s="13" t="s">
        <v>141</v>
      </c>
      <c r="O919" s="13" t="s">
        <v>2048</v>
      </c>
    </row>
    <row r="920" spans="1:15" s="3" customFormat="1" ht="15" customHeight="1" x14ac:dyDescent="0.2">
      <c r="A920" s="149">
        <v>919</v>
      </c>
      <c r="B920" s="150" t="s">
        <v>19</v>
      </c>
      <c r="C920" s="150" t="s">
        <v>1508</v>
      </c>
      <c r="D920" s="150" t="s">
        <v>1529</v>
      </c>
      <c r="E920" s="150" t="s">
        <v>3038</v>
      </c>
      <c r="F920" s="150" t="s">
        <v>1531</v>
      </c>
      <c r="G920" s="150" t="s">
        <v>2</v>
      </c>
      <c r="H920" s="49" t="s">
        <v>3394</v>
      </c>
      <c r="I920" s="157">
        <v>350</v>
      </c>
      <c r="J920" s="157">
        <v>250</v>
      </c>
      <c r="K920" s="49">
        <v>100</v>
      </c>
      <c r="L920" s="5">
        <v>3000</v>
      </c>
      <c r="M920" s="5">
        <v>36000</v>
      </c>
      <c r="N920" s="12" t="s">
        <v>141</v>
      </c>
      <c r="O920" s="12" t="s">
        <v>141</v>
      </c>
    </row>
    <row r="921" spans="1:15" s="6" customFormat="1" ht="15" customHeight="1" x14ac:dyDescent="0.2">
      <c r="A921" s="152">
        <v>920</v>
      </c>
      <c r="B921" s="153" t="s">
        <v>19</v>
      </c>
      <c r="C921" s="153" t="s">
        <v>1508</v>
      </c>
      <c r="D921" s="153" t="s">
        <v>1529</v>
      </c>
      <c r="E921" s="153" t="s">
        <v>2093</v>
      </c>
      <c r="F921" s="153" t="s">
        <v>1531</v>
      </c>
      <c r="G921" s="153" t="s">
        <v>2</v>
      </c>
      <c r="H921" s="48" t="s">
        <v>3393</v>
      </c>
      <c r="I921" s="158">
        <v>350</v>
      </c>
      <c r="J921" s="158">
        <v>250</v>
      </c>
      <c r="K921" s="48">
        <v>50</v>
      </c>
      <c r="L921" s="8">
        <v>1500</v>
      </c>
      <c r="M921" s="8">
        <v>18000</v>
      </c>
      <c r="N921" s="13" t="s">
        <v>141</v>
      </c>
      <c r="O921" s="13" t="s">
        <v>141</v>
      </c>
    </row>
    <row r="922" spans="1:15" s="3" customFormat="1" ht="15" customHeight="1" x14ac:dyDescent="0.2">
      <c r="A922" s="149">
        <v>921</v>
      </c>
      <c r="B922" s="150" t="s">
        <v>19</v>
      </c>
      <c r="C922" s="150" t="s">
        <v>1508</v>
      </c>
      <c r="D922" s="150" t="s">
        <v>1529</v>
      </c>
      <c r="E922" s="150" t="s">
        <v>3039</v>
      </c>
      <c r="F922" s="150" t="s">
        <v>1531</v>
      </c>
      <c r="G922" s="150" t="s">
        <v>2</v>
      </c>
      <c r="H922" s="49" t="s">
        <v>3393</v>
      </c>
      <c r="I922" s="157">
        <v>500</v>
      </c>
      <c r="J922" s="157">
        <v>300</v>
      </c>
      <c r="K922" s="49">
        <v>50</v>
      </c>
      <c r="L922" s="5">
        <v>1500</v>
      </c>
      <c r="M922" s="5">
        <v>18000</v>
      </c>
      <c r="N922" s="12" t="s">
        <v>141</v>
      </c>
      <c r="O922" s="12" t="s">
        <v>141</v>
      </c>
    </row>
    <row r="923" spans="1:15" s="6" customFormat="1" ht="15" customHeight="1" x14ac:dyDescent="0.2">
      <c r="A923" s="152">
        <v>922</v>
      </c>
      <c r="B923" s="153" t="s">
        <v>19</v>
      </c>
      <c r="C923" s="153" t="s">
        <v>1508</v>
      </c>
      <c r="D923" s="153" t="s">
        <v>1529</v>
      </c>
      <c r="E923" s="153" t="s">
        <v>3040</v>
      </c>
      <c r="F923" s="153" t="s">
        <v>1531</v>
      </c>
      <c r="G923" s="153" t="s">
        <v>2</v>
      </c>
      <c r="H923" s="48" t="s">
        <v>3393</v>
      </c>
      <c r="I923" s="158">
        <v>90</v>
      </c>
      <c r="J923" s="158">
        <v>35</v>
      </c>
      <c r="K923" s="48">
        <v>50</v>
      </c>
      <c r="L923" s="8">
        <v>1500</v>
      </c>
      <c r="M923" s="8">
        <v>18000</v>
      </c>
      <c r="N923" s="13" t="s">
        <v>141</v>
      </c>
      <c r="O923" s="13" t="s">
        <v>141</v>
      </c>
    </row>
    <row r="924" spans="1:15" s="3" customFormat="1" ht="15" customHeight="1" x14ac:dyDescent="0.2">
      <c r="A924" s="149">
        <v>923</v>
      </c>
      <c r="B924" s="150" t="s">
        <v>19</v>
      </c>
      <c r="C924" s="150" t="s">
        <v>1508</v>
      </c>
      <c r="D924" s="150" t="s">
        <v>1529</v>
      </c>
      <c r="E924" s="150" t="s">
        <v>3041</v>
      </c>
      <c r="F924" s="150" t="s">
        <v>1531</v>
      </c>
      <c r="G924" s="150" t="s">
        <v>2</v>
      </c>
      <c r="H924" s="49" t="s">
        <v>3393</v>
      </c>
      <c r="I924" s="157">
        <v>100</v>
      </c>
      <c r="J924" s="157">
        <v>60</v>
      </c>
      <c r="K924" s="49">
        <v>200</v>
      </c>
      <c r="L924" s="5">
        <v>6000</v>
      </c>
      <c r="M924" s="5">
        <v>24000</v>
      </c>
      <c r="N924" s="12" t="s">
        <v>141</v>
      </c>
      <c r="O924" s="12" t="s">
        <v>141</v>
      </c>
    </row>
    <row r="925" spans="1:15" s="6" customFormat="1" ht="15" customHeight="1" x14ac:dyDescent="0.2">
      <c r="A925" s="152">
        <v>924</v>
      </c>
      <c r="B925" s="153" t="s">
        <v>19</v>
      </c>
      <c r="C925" s="153" t="s">
        <v>1499</v>
      </c>
      <c r="D925" s="153" t="s">
        <v>1533</v>
      </c>
      <c r="E925" s="153" t="s">
        <v>3035</v>
      </c>
      <c r="F925" s="153" t="s">
        <v>1534</v>
      </c>
      <c r="G925" s="153" t="s">
        <v>2061</v>
      </c>
      <c r="H925" s="48" t="s">
        <v>3396</v>
      </c>
      <c r="I925" s="158">
        <v>250</v>
      </c>
      <c r="J925" s="158">
        <v>200</v>
      </c>
      <c r="K925" s="48">
        <v>1</v>
      </c>
      <c r="L925" s="8"/>
      <c r="M925" s="8"/>
      <c r="N925" s="13" t="s">
        <v>2048</v>
      </c>
      <c r="O925" s="13" t="s">
        <v>141</v>
      </c>
    </row>
    <row r="926" spans="1:15" s="3" customFormat="1" ht="15" customHeight="1" x14ac:dyDescent="0.2">
      <c r="A926" s="149">
        <v>925</v>
      </c>
      <c r="B926" s="150" t="s">
        <v>19</v>
      </c>
      <c r="C926" s="150" t="s">
        <v>1499</v>
      </c>
      <c r="D926" s="150" t="s">
        <v>1536</v>
      </c>
      <c r="E926" s="150" t="s">
        <v>3035</v>
      </c>
      <c r="F926" s="150" t="s">
        <v>1534</v>
      </c>
      <c r="G926" s="150" t="s">
        <v>2061</v>
      </c>
      <c r="H926" s="49" t="s">
        <v>3395</v>
      </c>
      <c r="I926" s="157">
        <v>200</v>
      </c>
      <c r="J926" s="157">
        <v>150</v>
      </c>
      <c r="K926" s="49">
        <v>1</v>
      </c>
      <c r="L926" s="5"/>
      <c r="M926" s="5"/>
      <c r="N926" s="12" t="s">
        <v>2048</v>
      </c>
      <c r="O926" s="12" t="s">
        <v>141</v>
      </c>
    </row>
    <row r="927" spans="1:15" s="6" customFormat="1" ht="15" customHeight="1" x14ac:dyDescent="0.2">
      <c r="A927" s="152">
        <v>926</v>
      </c>
      <c r="B927" s="153" t="s">
        <v>19</v>
      </c>
      <c r="C927" s="153" t="s">
        <v>1499</v>
      </c>
      <c r="D927" s="153" t="s">
        <v>1539</v>
      </c>
      <c r="E927" s="153" t="s">
        <v>3035</v>
      </c>
      <c r="F927" s="153" t="s">
        <v>1534</v>
      </c>
      <c r="G927" s="153" t="s">
        <v>2061</v>
      </c>
      <c r="H927" s="48" t="s">
        <v>3396</v>
      </c>
      <c r="I927" s="158">
        <v>250</v>
      </c>
      <c r="J927" s="158">
        <v>200</v>
      </c>
      <c r="K927" s="48">
        <v>1</v>
      </c>
      <c r="L927" s="8"/>
      <c r="M927" s="8"/>
      <c r="N927" s="13" t="s">
        <v>2048</v>
      </c>
      <c r="O927" s="13" t="s">
        <v>141</v>
      </c>
    </row>
    <row r="928" spans="1:15" s="3" customFormat="1" ht="15" customHeight="1" x14ac:dyDescent="0.2">
      <c r="A928" s="149">
        <v>927</v>
      </c>
      <c r="B928" s="150" t="s">
        <v>19</v>
      </c>
      <c r="C928" s="150" t="s">
        <v>1499</v>
      </c>
      <c r="D928" s="150" t="s">
        <v>1541</v>
      </c>
      <c r="E928" s="150" t="s">
        <v>3035</v>
      </c>
      <c r="F928" s="150" t="s">
        <v>1534</v>
      </c>
      <c r="G928" s="150" t="s">
        <v>2061</v>
      </c>
      <c r="H928" s="49" t="s">
        <v>3395</v>
      </c>
      <c r="I928" s="157">
        <v>200</v>
      </c>
      <c r="J928" s="157">
        <v>150</v>
      </c>
      <c r="K928" s="49">
        <v>1</v>
      </c>
      <c r="L928" s="5"/>
      <c r="M928" s="5"/>
      <c r="N928" s="12" t="s">
        <v>2048</v>
      </c>
      <c r="O928" s="12" t="s">
        <v>141</v>
      </c>
    </row>
    <row r="929" spans="1:15" s="6" customFormat="1" ht="15" customHeight="1" x14ac:dyDescent="0.2">
      <c r="A929" s="152">
        <v>928</v>
      </c>
      <c r="B929" s="153" t="s">
        <v>19</v>
      </c>
      <c r="C929" s="153" t="s">
        <v>1499</v>
      </c>
      <c r="D929" s="153" t="s">
        <v>1543</v>
      </c>
      <c r="E929" s="153" t="s">
        <v>3042</v>
      </c>
      <c r="F929" s="153">
        <v>810640886</v>
      </c>
      <c r="G929" s="153" t="s">
        <v>4</v>
      </c>
      <c r="H929" s="48" t="s">
        <v>3394</v>
      </c>
      <c r="I929" s="158">
        <v>500</v>
      </c>
      <c r="J929" s="158">
        <v>450</v>
      </c>
      <c r="K929" s="48"/>
      <c r="L929" s="8">
        <v>3</v>
      </c>
      <c r="M929" s="8"/>
      <c r="N929" s="13" t="s">
        <v>2048</v>
      </c>
      <c r="O929" s="13" t="s">
        <v>141</v>
      </c>
    </row>
    <row r="930" spans="1:15" s="3" customFormat="1" ht="15" customHeight="1" x14ac:dyDescent="0.2">
      <c r="A930" s="149">
        <v>929</v>
      </c>
      <c r="B930" s="150" t="s">
        <v>19</v>
      </c>
      <c r="C930" s="150" t="s">
        <v>1499</v>
      </c>
      <c r="D930" s="150" t="s">
        <v>1543</v>
      </c>
      <c r="E930" s="150" t="s">
        <v>3043</v>
      </c>
      <c r="F930" s="150">
        <v>810640886</v>
      </c>
      <c r="G930" s="150" t="s">
        <v>4</v>
      </c>
      <c r="H930" s="49" t="s">
        <v>3394</v>
      </c>
      <c r="I930" s="157">
        <v>500</v>
      </c>
      <c r="J930" s="157">
        <v>450</v>
      </c>
      <c r="K930" s="49"/>
      <c r="L930" s="5">
        <v>3</v>
      </c>
      <c r="M930" s="5"/>
      <c r="N930" s="12" t="s">
        <v>2048</v>
      </c>
      <c r="O930" s="12" t="s">
        <v>141</v>
      </c>
    </row>
    <row r="931" spans="1:15" s="6" customFormat="1" ht="15" customHeight="1" x14ac:dyDescent="0.2">
      <c r="A931" s="152">
        <v>930</v>
      </c>
      <c r="B931" s="153" t="s">
        <v>19</v>
      </c>
      <c r="C931" s="153" t="s">
        <v>1499</v>
      </c>
      <c r="D931" s="153" t="s">
        <v>1543</v>
      </c>
      <c r="E931" s="153" t="s">
        <v>3044</v>
      </c>
      <c r="F931" s="153">
        <v>810640886</v>
      </c>
      <c r="G931" s="153" t="s">
        <v>4</v>
      </c>
      <c r="H931" s="48" t="s">
        <v>3394</v>
      </c>
      <c r="I931" s="158">
        <v>500</v>
      </c>
      <c r="J931" s="158">
        <v>450</v>
      </c>
      <c r="K931" s="48"/>
      <c r="L931" s="8">
        <v>3</v>
      </c>
      <c r="M931" s="8"/>
      <c r="N931" s="13" t="s">
        <v>2048</v>
      </c>
      <c r="O931" s="13" t="s">
        <v>141</v>
      </c>
    </row>
    <row r="932" spans="1:15" s="3" customFormat="1" ht="15" customHeight="1" x14ac:dyDescent="0.2">
      <c r="A932" s="149">
        <v>931</v>
      </c>
      <c r="B932" s="150" t="s">
        <v>19</v>
      </c>
      <c r="C932" s="150" t="s">
        <v>1254</v>
      </c>
      <c r="D932" s="150" t="s">
        <v>1545</v>
      </c>
      <c r="E932" s="150" t="s">
        <v>3045</v>
      </c>
      <c r="F932" s="150">
        <v>837212354</v>
      </c>
      <c r="G932" s="150" t="s">
        <v>4</v>
      </c>
      <c r="H932" s="49" t="s">
        <v>3394</v>
      </c>
      <c r="I932" s="157">
        <v>600</v>
      </c>
      <c r="J932" s="49" t="s">
        <v>87</v>
      </c>
      <c r="K932" s="49"/>
      <c r="L932" s="5">
        <v>6</v>
      </c>
      <c r="M932" s="5"/>
      <c r="N932" s="12" t="s">
        <v>2048</v>
      </c>
      <c r="O932" s="12" t="s">
        <v>141</v>
      </c>
    </row>
    <row r="933" spans="1:15" s="6" customFormat="1" ht="15" customHeight="1" x14ac:dyDescent="0.2">
      <c r="A933" s="152">
        <v>932</v>
      </c>
      <c r="B933" s="153" t="s">
        <v>19</v>
      </c>
      <c r="C933" s="153" t="s">
        <v>1547</v>
      </c>
      <c r="D933" s="153" t="s">
        <v>1548</v>
      </c>
      <c r="E933" s="153" t="s">
        <v>3046</v>
      </c>
      <c r="F933" s="153" t="s">
        <v>1549</v>
      </c>
      <c r="G933" s="153" t="s">
        <v>2061</v>
      </c>
      <c r="H933" s="48" t="s">
        <v>3393</v>
      </c>
      <c r="I933" s="158">
        <v>1500</v>
      </c>
      <c r="J933" s="158">
        <v>1300</v>
      </c>
      <c r="K933" s="48">
        <v>50</v>
      </c>
      <c r="L933" s="8">
        <v>150</v>
      </c>
      <c r="M933" s="27">
        <v>1500</v>
      </c>
      <c r="N933" s="13" t="s">
        <v>2048</v>
      </c>
      <c r="O933" s="13" t="s">
        <v>141</v>
      </c>
    </row>
    <row r="934" spans="1:15" s="3" customFormat="1" ht="15" customHeight="1" x14ac:dyDescent="0.2">
      <c r="A934" s="149">
        <v>933</v>
      </c>
      <c r="B934" s="150" t="s">
        <v>19</v>
      </c>
      <c r="C934" s="150" t="s">
        <v>1547</v>
      </c>
      <c r="D934" s="150" t="s">
        <v>1548</v>
      </c>
      <c r="E934" s="150" t="s">
        <v>2152</v>
      </c>
      <c r="F934" s="150" t="s">
        <v>1549</v>
      </c>
      <c r="G934" s="150" t="s">
        <v>2061</v>
      </c>
      <c r="H934" s="49" t="s">
        <v>3393</v>
      </c>
      <c r="I934" s="157">
        <v>2500</v>
      </c>
      <c r="J934" s="157">
        <v>2000</v>
      </c>
      <c r="K934" s="49"/>
      <c r="L934" s="5" t="s">
        <v>2376</v>
      </c>
      <c r="M934" s="5"/>
      <c r="N934" s="12" t="s">
        <v>2048</v>
      </c>
      <c r="O934" s="12" t="s">
        <v>141</v>
      </c>
    </row>
    <row r="935" spans="1:15" s="6" customFormat="1" ht="15" customHeight="1" x14ac:dyDescent="0.2">
      <c r="A935" s="152">
        <v>934</v>
      </c>
      <c r="B935" s="153" t="s">
        <v>19</v>
      </c>
      <c r="C935" s="153" t="s">
        <v>1547</v>
      </c>
      <c r="D935" s="153" t="s">
        <v>1548</v>
      </c>
      <c r="E935" s="153" t="s">
        <v>3047</v>
      </c>
      <c r="F935" s="153" t="s">
        <v>1549</v>
      </c>
      <c r="G935" s="153" t="s">
        <v>2061</v>
      </c>
      <c r="H935" s="48" t="s">
        <v>3393</v>
      </c>
      <c r="I935" s="158">
        <v>100</v>
      </c>
      <c r="J935" s="158">
        <v>80</v>
      </c>
      <c r="K935" s="48" t="s">
        <v>3048</v>
      </c>
      <c r="L935" s="8" t="s">
        <v>3049</v>
      </c>
      <c r="M935" s="8" t="s">
        <v>3050</v>
      </c>
      <c r="N935" s="13" t="s">
        <v>2048</v>
      </c>
      <c r="O935" s="13" t="s">
        <v>141</v>
      </c>
    </row>
    <row r="936" spans="1:15" s="3" customFormat="1" ht="15" customHeight="1" x14ac:dyDescent="0.2">
      <c r="A936" s="149">
        <v>935</v>
      </c>
      <c r="B936" s="150" t="s">
        <v>19</v>
      </c>
      <c r="C936" s="150" t="s">
        <v>1547</v>
      </c>
      <c r="D936" s="150" t="s">
        <v>1548</v>
      </c>
      <c r="E936" s="150" t="s">
        <v>2666</v>
      </c>
      <c r="F936" s="150" t="s">
        <v>1549</v>
      </c>
      <c r="G936" s="150" t="s">
        <v>2061</v>
      </c>
      <c r="H936" s="49" t="s">
        <v>3393</v>
      </c>
      <c r="I936" s="157">
        <v>300</v>
      </c>
      <c r="J936" s="157">
        <v>250</v>
      </c>
      <c r="K936" s="49" t="s">
        <v>3051</v>
      </c>
      <c r="L936" s="5" t="s">
        <v>3052</v>
      </c>
      <c r="M936" s="5" t="s">
        <v>3053</v>
      </c>
      <c r="N936" s="12" t="s">
        <v>2048</v>
      </c>
      <c r="O936" s="12" t="s">
        <v>141</v>
      </c>
    </row>
    <row r="937" spans="1:15" s="6" customFormat="1" ht="15" customHeight="1" x14ac:dyDescent="0.2">
      <c r="A937" s="152">
        <v>936</v>
      </c>
      <c r="B937" s="153" t="s">
        <v>19</v>
      </c>
      <c r="C937" s="153" t="s">
        <v>1547</v>
      </c>
      <c r="D937" s="153" t="s">
        <v>1548</v>
      </c>
      <c r="E937" s="153" t="s">
        <v>3054</v>
      </c>
      <c r="F937" s="153" t="s">
        <v>1549</v>
      </c>
      <c r="G937" s="153" t="s">
        <v>2061</v>
      </c>
      <c r="H937" s="48" t="s">
        <v>3393</v>
      </c>
      <c r="I937" s="158">
        <v>250</v>
      </c>
      <c r="J937" s="158">
        <v>200</v>
      </c>
      <c r="K937" s="48">
        <v>5</v>
      </c>
      <c r="L937" s="8">
        <v>150</v>
      </c>
      <c r="M937" s="8">
        <v>1500</v>
      </c>
      <c r="N937" s="13" t="s">
        <v>141</v>
      </c>
      <c r="O937" s="13" t="s">
        <v>141</v>
      </c>
    </row>
    <row r="938" spans="1:15" s="3" customFormat="1" ht="15" customHeight="1" x14ac:dyDescent="0.2">
      <c r="A938" s="149">
        <v>937</v>
      </c>
      <c r="B938" s="150" t="s">
        <v>19</v>
      </c>
      <c r="C938" s="150" t="s">
        <v>1490</v>
      </c>
      <c r="D938" s="150" t="s">
        <v>1551</v>
      </c>
      <c r="E938" s="150" t="s">
        <v>3055</v>
      </c>
      <c r="F938" s="150" t="s">
        <v>1552</v>
      </c>
      <c r="G938" s="150" t="s">
        <v>1</v>
      </c>
      <c r="H938" s="49" t="s">
        <v>3393</v>
      </c>
      <c r="I938" s="157">
        <v>20</v>
      </c>
      <c r="J938" s="49" t="s">
        <v>87</v>
      </c>
      <c r="K938" s="49" t="s">
        <v>2264</v>
      </c>
      <c r="L938" s="5"/>
      <c r="M938" s="5"/>
      <c r="N938" s="12" t="s">
        <v>2048</v>
      </c>
      <c r="O938" s="12" t="s">
        <v>141</v>
      </c>
    </row>
    <row r="939" spans="1:15" s="6" customFormat="1" ht="15" customHeight="1" x14ac:dyDescent="0.2">
      <c r="A939" s="152">
        <v>938</v>
      </c>
      <c r="B939" s="153" t="s">
        <v>19</v>
      </c>
      <c r="C939" s="153" t="s">
        <v>1490</v>
      </c>
      <c r="D939" s="153" t="s">
        <v>1551</v>
      </c>
      <c r="E939" s="153" t="s">
        <v>3055</v>
      </c>
      <c r="F939" s="153" t="s">
        <v>1552</v>
      </c>
      <c r="G939" s="153" t="s">
        <v>1</v>
      </c>
      <c r="H939" s="48" t="s">
        <v>3393</v>
      </c>
      <c r="I939" s="158">
        <v>35</v>
      </c>
      <c r="J939" s="48" t="s">
        <v>87</v>
      </c>
      <c r="K939" s="48" t="s">
        <v>3056</v>
      </c>
      <c r="L939" s="8"/>
      <c r="M939" s="8"/>
      <c r="N939" s="13" t="s">
        <v>2048</v>
      </c>
      <c r="O939" s="13" t="s">
        <v>141</v>
      </c>
    </row>
    <row r="940" spans="1:15" s="3" customFormat="1" ht="15" customHeight="1" x14ac:dyDescent="0.2">
      <c r="A940" s="149">
        <v>939</v>
      </c>
      <c r="B940" s="150" t="s">
        <v>19</v>
      </c>
      <c r="C940" s="150" t="s">
        <v>1490</v>
      </c>
      <c r="D940" s="150" t="s">
        <v>1551</v>
      </c>
      <c r="E940" s="150" t="s">
        <v>2215</v>
      </c>
      <c r="F940" s="150" t="s">
        <v>1552</v>
      </c>
      <c r="G940" s="150" t="s">
        <v>1</v>
      </c>
      <c r="H940" s="49" t="s">
        <v>3393</v>
      </c>
      <c r="I940" s="157">
        <v>500</v>
      </c>
      <c r="J940" s="157">
        <v>400</v>
      </c>
      <c r="K940" s="49" t="s">
        <v>3057</v>
      </c>
      <c r="L940" s="5"/>
      <c r="M940" s="5"/>
      <c r="N940" s="12" t="s">
        <v>2048</v>
      </c>
      <c r="O940" s="12" t="s">
        <v>141</v>
      </c>
    </row>
    <row r="941" spans="1:15" s="6" customFormat="1" ht="15" customHeight="1" x14ac:dyDescent="0.2">
      <c r="A941" s="152">
        <v>940</v>
      </c>
      <c r="B941" s="153" t="s">
        <v>19</v>
      </c>
      <c r="C941" s="153" t="s">
        <v>1490</v>
      </c>
      <c r="D941" s="153" t="s">
        <v>1551</v>
      </c>
      <c r="E941" s="153" t="s">
        <v>814</v>
      </c>
      <c r="F941" s="153">
        <v>894261395</v>
      </c>
      <c r="G941" s="153" t="s">
        <v>1</v>
      </c>
      <c r="H941" s="48" t="s">
        <v>3393</v>
      </c>
      <c r="I941" s="158">
        <v>100</v>
      </c>
      <c r="J941" s="158">
        <v>95</v>
      </c>
      <c r="K941" s="160">
        <v>2000</v>
      </c>
      <c r="L941" s="8"/>
      <c r="M941" s="8"/>
      <c r="N941" s="13" t="s">
        <v>2048</v>
      </c>
      <c r="O941" s="13" t="s">
        <v>141</v>
      </c>
    </row>
    <row r="942" spans="1:15" s="3" customFormat="1" ht="15" customHeight="1" x14ac:dyDescent="0.2">
      <c r="A942" s="149">
        <v>941</v>
      </c>
      <c r="B942" s="150" t="s">
        <v>19</v>
      </c>
      <c r="C942" s="150" t="s">
        <v>1490</v>
      </c>
      <c r="D942" s="150" t="s">
        <v>1551</v>
      </c>
      <c r="E942" s="150" t="s">
        <v>2200</v>
      </c>
      <c r="F942" s="150">
        <v>894261395</v>
      </c>
      <c r="G942" s="150" t="s">
        <v>1</v>
      </c>
      <c r="H942" s="49" t="s">
        <v>3393</v>
      </c>
      <c r="I942" s="157">
        <v>100</v>
      </c>
      <c r="J942" s="157">
        <v>100</v>
      </c>
      <c r="K942" s="161">
        <v>2000</v>
      </c>
      <c r="L942" s="5"/>
      <c r="M942" s="5"/>
      <c r="N942" s="12" t="s">
        <v>2048</v>
      </c>
      <c r="O942" s="12" t="s">
        <v>141</v>
      </c>
    </row>
    <row r="943" spans="1:15" s="6" customFormat="1" ht="15" customHeight="1" x14ac:dyDescent="0.2">
      <c r="A943" s="152">
        <v>942</v>
      </c>
      <c r="B943" s="153" t="s">
        <v>19</v>
      </c>
      <c r="C943" s="153" t="s">
        <v>1490</v>
      </c>
      <c r="D943" s="153" t="s">
        <v>1551</v>
      </c>
      <c r="E943" s="153" t="s">
        <v>3058</v>
      </c>
      <c r="F943" s="153">
        <v>894261395</v>
      </c>
      <c r="G943" s="153" t="s">
        <v>1</v>
      </c>
      <c r="H943" s="48" t="s">
        <v>3393</v>
      </c>
      <c r="I943" s="158">
        <v>250</v>
      </c>
      <c r="J943" s="48" t="s">
        <v>87</v>
      </c>
      <c r="K943" s="48" t="s">
        <v>2264</v>
      </c>
      <c r="L943" s="8"/>
      <c r="M943" s="8"/>
      <c r="N943" s="13" t="s">
        <v>2048</v>
      </c>
      <c r="O943" s="13" t="s">
        <v>141</v>
      </c>
    </row>
    <row r="944" spans="1:15" s="3" customFormat="1" ht="15" customHeight="1" x14ac:dyDescent="0.2">
      <c r="A944" s="149">
        <v>943</v>
      </c>
      <c r="B944" s="150" t="s">
        <v>19</v>
      </c>
      <c r="C944" s="150" t="s">
        <v>1490</v>
      </c>
      <c r="D944" s="150" t="s">
        <v>1551</v>
      </c>
      <c r="E944" s="150" t="s">
        <v>3059</v>
      </c>
      <c r="F944" s="150">
        <v>894261395</v>
      </c>
      <c r="G944" s="150" t="s">
        <v>1</v>
      </c>
      <c r="H944" s="49" t="s">
        <v>3393</v>
      </c>
      <c r="I944" s="157">
        <v>50</v>
      </c>
      <c r="J944" s="157">
        <v>40</v>
      </c>
      <c r="K944" s="49" t="s">
        <v>2261</v>
      </c>
      <c r="L944" s="5"/>
      <c r="M944" s="5"/>
      <c r="N944" s="12" t="s">
        <v>2048</v>
      </c>
      <c r="O944" s="12" t="s">
        <v>141</v>
      </c>
    </row>
    <row r="945" spans="1:15" s="6" customFormat="1" ht="15" customHeight="1" x14ac:dyDescent="0.2">
      <c r="A945" s="152">
        <v>944</v>
      </c>
      <c r="B945" s="153" t="s">
        <v>19</v>
      </c>
      <c r="C945" s="153" t="s">
        <v>1490</v>
      </c>
      <c r="D945" s="153" t="s">
        <v>1551</v>
      </c>
      <c r="E945" s="153" t="s">
        <v>3060</v>
      </c>
      <c r="F945" s="153">
        <v>894261395</v>
      </c>
      <c r="G945" s="153" t="s">
        <v>1</v>
      </c>
      <c r="H945" s="48" t="s">
        <v>3393</v>
      </c>
      <c r="I945" s="158">
        <v>240</v>
      </c>
      <c r="J945" s="158">
        <v>200</v>
      </c>
      <c r="K945" s="48" t="s">
        <v>3061</v>
      </c>
      <c r="L945" s="8"/>
      <c r="M945" s="8"/>
      <c r="N945" s="13" t="s">
        <v>2048</v>
      </c>
      <c r="O945" s="13" t="s">
        <v>141</v>
      </c>
    </row>
    <row r="946" spans="1:15" s="3" customFormat="1" ht="15" customHeight="1" x14ac:dyDescent="0.2">
      <c r="A946" s="149">
        <v>945</v>
      </c>
      <c r="B946" s="150" t="s">
        <v>19</v>
      </c>
      <c r="C946" s="150" t="s">
        <v>1499</v>
      </c>
      <c r="D946" s="150" t="s">
        <v>1554</v>
      </c>
      <c r="E946" s="150" t="s">
        <v>2402</v>
      </c>
      <c r="F946" s="150" t="s">
        <v>1555</v>
      </c>
      <c r="G946" s="150" t="s">
        <v>2061</v>
      </c>
      <c r="H946" s="49" t="s">
        <v>3393</v>
      </c>
      <c r="I946" s="157">
        <v>1000</v>
      </c>
      <c r="J946" s="157">
        <v>800</v>
      </c>
      <c r="K946" s="49" t="s">
        <v>2153</v>
      </c>
      <c r="L946" s="5"/>
      <c r="M946" s="5"/>
      <c r="N946" s="12" t="s">
        <v>2048</v>
      </c>
      <c r="O946" s="12" t="s">
        <v>141</v>
      </c>
    </row>
    <row r="947" spans="1:15" s="6" customFormat="1" ht="15" customHeight="1" x14ac:dyDescent="0.2">
      <c r="A947" s="152">
        <v>946</v>
      </c>
      <c r="B947" s="153" t="s">
        <v>19</v>
      </c>
      <c r="C947" s="153" t="s">
        <v>1304</v>
      </c>
      <c r="D947" s="153" t="s">
        <v>1557</v>
      </c>
      <c r="E947" s="153" t="s">
        <v>3062</v>
      </c>
      <c r="F947" s="153" t="s">
        <v>1559</v>
      </c>
      <c r="G947" s="153" t="s">
        <v>4</v>
      </c>
      <c r="H947" s="48" t="s">
        <v>3395</v>
      </c>
      <c r="I947" s="158">
        <v>1800</v>
      </c>
      <c r="J947" s="158">
        <v>1500</v>
      </c>
      <c r="K947" s="48">
        <v>36</v>
      </c>
      <c r="L947" s="27">
        <v>1080</v>
      </c>
      <c r="M947" s="27">
        <v>12960</v>
      </c>
      <c r="N947" s="13" t="s">
        <v>2048</v>
      </c>
      <c r="O947" s="13" t="s">
        <v>2048</v>
      </c>
    </row>
    <row r="948" spans="1:15" s="3" customFormat="1" ht="15" customHeight="1" x14ac:dyDescent="0.2">
      <c r="A948" s="149">
        <v>947</v>
      </c>
      <c r="B948" s="150" t="s">
        <v>19</v>
      </c>
      <c r="C948" s="150" t="s">
        <v>1508</v>
      </c>
      <c r="D948" s="150" t="s">
        <v>1563</v>
      </c>
      <c r="E948" s="150" t="s">
        <v>2091</v>
      </c>
      <c r="F948" s="150">
        <v>898491557</v>
      </c>
      <c r="G948" s="150" t="s">
        <v>2</v>
      </c>
      <c r="H948" s="49" t="s">
        <v>3393</v>
      </c>
      <c r="I948" s="157">
        <v>25</v>
      </c>
      <c r="J948" s="157">
        <v>25</v>
      </c>
      <c r="K948" s="49">
        <v>100</v>
      </c>
      <c r="L948" s="5">
        <v>3000</v>
      </c>
      <c r="M948" s="5">
        <v>36000</v>
      </c>
      <c r="N948" s="12" t="s">
        <v>2048</v>
      </c>
      <c r="O948" s="12" t="s">
        <v>141</v>
      </c>
    </row>
    <row r="949" spans="1:15" s="6" customFormat="1" ht="15" customHeight="1" x14ac:dyDescent="0.2">
      <c r="A949" s="152">
        <v>948</v>
      </c>
      <c r="B949" s="153" t="s">
        <v>19</v>
      </c>
      <c r="C949" s="153" t="s">
        <v>1508</v>
      </c>
      <c r="D949" s="153" t="s">
        <v>1563</v>
      </c>
      <c r="E949" s="153" t="s">
        <v>3063</v>
      </c>
      <c r="F949" s="153">
        <v>898491557</v>
      </c>
      <c r="G949" s="153" t="s">
        <v>2</v>
      </c>
      <c r="H949" s="48" t="s">
        <v>3393</v>
      </c>
      <c r="I949" s="158">
        <v>25</v>
      </c>
      <c r="J949" s="158">
        <v>18</v>
      </c>
      <c r="K949" s="48">
        <v>100</v>
      </c>
      <c r="L949" s="8">
        <v>3000</v>
      </c>
      <c r="M949" s="27">
        <v>58000</v>
      </c>
      <c r="N949" s="13" t="s">
        <v>2048</v>
      </c>
      <c r="O949" s="13" t="s">
        <v>141</v>
      </c>
    </row>
    <row r="950" spans="1:15" s="3" customFormat="1" ht="15" customHeight="1" x14ac:dyDescent="0.2">
      <c r="A950" s="149">
        <v>949</v>
      </c>
      <c r="B950" s="150" t="s">
        <v>19</v>
      </c>
      <c r="C950" s="150" t="s">
        <v>1508</v>
      </c>
      <c r="D950" s="150" t="s">
        <v>1563</v>
      </c>
      <c r="E950" s="150" t="s">
        <v>3064</v>
      </c>
      <c r="F950" s="150">
        <v>898491557</v>
      </c>
      <c r="G950" s="150" t="s">
        <v>2</v>
      </c>
      <c r="H950" s="49" t="s">
        <v>3393</v>
      </c>
      <c r="I950" s="157">
        <v>25</v>
      </c>
      <c r="J950" s="157">
        <v>18</v>
      </c>
      <c r="K950" s="49">
        <v>100</v>
      </c>
      <c r="L950" s="5"/>
      <c r="M950" s="5"/>
      <c r="N950" s="12" t="s">
        <v>2048</v>
      </c>
      <c r="O950" s="12" t="s">
        <v>141</v>
      </c>
    </row>
    <row r="951" spans="1:15" s="6" customFormat="1" ht="15" customHeight="1" x14ac:dyDescent="0.2">
      <c r="A951" s="152">
        <v>950</v>
      </c>
      <c r="B951" s="153" t="s">
        <v>19</v>
      </c>
      <c r="C951" s="153" t="s">
        <v>1508</v>
      </c>
      <c r="D951" s="153" t="s">
        <v>1563</v>
      </c>
      <c r="E951" s="153" t="s">
        <v>3065</v>
      </c>
      <c r="F951" s="153">
        <v>898491557</v>
      </c>
      <c r="G951" s="153" t="s">
        <v>2</v>
      </c>
      <c r="H951" s="48" t="s">
        <v>3393</v>
      </c>
      <c r="I951" s="158">
        <v>25</v>
      </c>
      <c r="J951" s="158">
        <v>18</v>
      </c>
      <c r="K951" s="48">
        <v>100</v>
      </c>
      <c r="L951" s="8">
        <v>3000</v>
      </c>
      <c r="M951" s="8"/>
      <c r="N951" s="13" t="s">
        <v>2048</v>
      </c>
      <c r="O951" s="13" t="s">
        <v>141</v>
      </c>
    </row>
    <row r="952" spans="1:15" s="3" customFormat="1" ht="15" customHeight="1" x14ac:dyDescent="0.2">
      <c r="A952" s="149">
        <v>951</v>
      </c>
      <c r="B952" s="150" t="s">
        <v>19</v>
      </c>
      <c r="C952" s="150" t="s">
        <v>1547</v>
      </c>
      <c r="D952" s="150" t="s">
        <v>1565</v>
      </c>
      <c r="E952" s="150" t="s">
        <v>2624</v>
      </c>
      <c r="F952" s="150" t="s">
        <v>1566</v>
      </c>
      <c r="G952" s="150" t="s">
        <v>4</v>
      </c>
      <c r="H952" s="49" t="s">
        <v>3394</v>
      </c>
      <c r="I952" s="157">
        <v>25</v>
      </c>
      <c r="J952" s="157">
        <v>20</v>
      </c>
      <c r="K952" s="49">
        <v>10</v>
      </c>
      <c r="L952" s="5"/>
      <c r="M952" s="5"/>
      <c r="N952" s="12" t="s">
        <v>2048</v>
      </c>
      <c r="O952" s="12" t="s">
        <v>141</v>
      </c>
    </row>
    <row r="953" spans="1:15" s="6" customFormat="1" ht="15" customHeight="1" x14ac:dyDescent="0.2">
      <c r="A953" s="152">
        <v>952</v>
      </c>
      <c r="B953" s="153" t="s">
        <v>19</v>
      </c>
      <c r="C953" s="153" t="s">
        <v>1547</v>
      </c>
      <c r="D953" s="153" t="s">
        <v>1565</v>
      </c>
      <c r="E953" s="153" t="s">
        <v>3066</v>
      </c>
      <c r="F953" s="153" t="s">
        <v>1566</v>
      </c>
      <c r="G953" s="153" t="s">
        <v>4</v>
      </c>
      <c r="H953" s="48" t="s">
        <v>3394</v>
      </c>
      <c r="I953" s="158">
        <v>40</v>
      </c>
      <c r="J953" s="158">
        <v>35</v>
      </c>
      <c r="K953" s="48">
        <v>10</v>
      </c>
      <c r="L953" s="8"/>
      <c r="M953" s="8"/>
      <c r="N953" s="13" t="s">
        <v>2048</v>
      </c>
      <c r="O953" s="13" t="s">
        <v>141</v>
      </c>
    </row>
    <row r="954" spans="1:15" s="3" customFormat="1" ht="15" customHeight="1" x14ac:dyDescent="0.2">
      <c r="A954" s="149">
        <v>953</v>
      </c>
      <c r="B954" s="150" t="s">
        <v>19</v>
      </c>
      <c r="C954" s="150" t="s">
        <v>1490</v>
      </c>
      <c r="D954" s="150" t="s">
        <v>1568</v>
      </c>
      <c r="E954" s="150" t="s">
        <v>3067</v>
      </c>
      <c r="F954" s="150" t="s">
        <v>1569</v>
      </c>
      <c r="G954" s="150" t="s">
        <v>4</v>
      </c>
      <c r="H954" s="49" t="s">
        <v>3394</v>
      </c>
      <c r="I954" s="157">
        <v>250</v>
      </c>
      <c r="J954" s="157">
        <v>230</v>
      </c>
      <c r="K954" s="49"/>
      <c r="L954" s="5">
        <v>300</v>
      </c>
      <c r="M954" s="5"/>
      <c r="N954" s="12" t="s">
        <v>2048</v>
      </c>
      <c r="O954" s="12" t="s">
        <v>141</v>
      </c>
    </row>
    <row r="955" spans="1:15" s="6" customFormat="1" ht="15" customHeight="1" x14ac:dyDescent="0.2">
      <c r="A955" s="152">
        <v>954</v>
      </c>
      <c r="B955" s="153" t="s">
        <v>19</v>
      </c>
      <c r="C955" s="153" t="s">
        <v>1499</v>
      </c>
      <c r="D955" s="153" t="s">
        <v>1571</v>
      </c>
      <c r="E955" s="153" t="s">
        <v>2663</v>
      </c>
      <c r="F955" s="153" t="s">
        <v>1572</v>
      </c>
      <c r="G955" s="153" t="s">
        <v>4</v>
      </c>
      <c r="H955" s="48" t="s">
        <v>3394</v>
      </c>
      <c r="I955" s="158">
        <v>50</v>
      </c>
      <c r="J955" s="158">
        <v>40</v>
      </c>
      <c r="K955" s="48">
        <v>20</v>
      </c>
      <c r="L955" s="8"/>
      <c r="M955" s="8"/>
      <c r="N955" s="13" t="s">
        <v>2048</v>
      </c>
      <c r="O955" s="13" t="s">
        <v>141</v>
      </c>
    </row>
    <row r="956" spans="1:15" s="3" customFormat="1" ht="15" customHeight="1" x14ac:dyDescent="0.2">
      <c r="A956" s="149">
        <v>955</v>
      </c>
      <c r="B956" s="150" t="s">
        <v>19</v>
      </c>
      <c r="C956" s="150" t="s">
        <v>1499</v>
      </c>
      <c r="D956" s="150" t="s">
        <v>1574</v>
      </c>
      <c r="E956" s="150" t="s">
        <v>3068</v>
      </c>
      <c r="F956" s="150">
        <v>810731984</v>
      </c>
      <c r="G956" s="150" t="s">
        <v>2061</v>
      </c>
      <c r="H956" s="49" t="s">
        <v>3394</v>
      </c>
      <c r="I956" s="157">
        <v>650</v>
      </c>
      <c r="J956" s="157">
        <v>400</v>
      </c>
      <c r="K956" s="49" t="s">
        <v>2661</v>
      </c>
      <c r="L956" s="5" t="s">
        <v>2532</v>
      </c>
      <c r="M956" s="5" t="s">
        <v>3069</v>
      </c>
      <c r="N956" s="12" t="s">
        <v>2048</v>
      </c>
      <c r="O956" s="12" t="s">
        <v>141</v>
      </c>
    </row>
    <row r="957" spans="1:15" s="6" customFormat="1" ht="15" customHeight="1" x14ac:dyDescent="0.2">
      <c r="A957" s="152">
        <v>956</v>
      </c>
      <c r="B957" s="153" t="s">
        <v>19</v>
      </c>
      <c r="C957" s="153" t="s">
        <v>1499</v>
      </c>
      <c r="D957" s="153" t="s">
        <v>1574</v>
      </c>
      <c r="E957" s="153" t="s">
        <v>2141</v>
      </c>
      <c r="F957" s="153">
        <v>810731984</v>
      </c>
      <c r="G957" s="153" t="s">
        <v>2061</v>
      </c>
      <c r="H957" s="48" t="s">
        <v>3394</v>
      </c>
      <c r="I957" s="158">
        <v>80</v>
      </c>
      <c r="J957" s="158">
        <v>50</v>
      </c>
      <c r="K957" s="48" t="s">
        <v>2661</v>
      </c>
      <c r="L957" s="8" t="s">
        <v>2532</v>
      </c>
      <c r="M957" s="8" t="s">
        <v>3069</v>
      </c>
      <c r="N957" s="13" t="s">
        <v>2048</v>
      </c>
      <c r="O957" s="13" t="s">
        <v>141</v>
      </c>
    </row>
    <row r="958" spans="1:15" s="3" customFormat="1" ht="15" customHeight="1" x14ac:dyDescent="0.2">
      <c r="A958" s="149">
        <v>957</v>
      </c>
      <c r="B958" s="150" t="s">
        <v>19</v>
      </c>
      <c r="C958" s="150" t="s">
        <v>1499</v>
      </c>
      <c r="D958" s="150" t="s">
        <v>1574</v>
      </c>
      <c r="E958" s="150" t="s">
        <v>3070</v>
      </c>
      <c r="F958" s="150">
        <v>810731984</v>
      </c>
      <c r="G958" s="150" t="s">
        <v>2061</v>
      </c>
      <c r="H958" s="49" t="s">
        <v>3393</v>
      </c>
      <c r="I958" s="157">
        <v>500</v>
      </c>
      <c r="J958" s="157">
        <v>450</v>
      </c>
      <c r="K958" s="49">
        <v>4</v>
      </c>
      <c r="L958" s="5"/>
      <c r="M958" s="5"/>
      <c r="N958" s="12" t="s">
        <v>2048</v>
      </c>
      <c r="O958" s="12" t="s">
        <v>141</v>
      </c>
    </row>
    <row r="959" spans="1:15" s="6" customFormat="1" ht="15" customHeight="1" x14ac:dyDescent="0.2">
      <c r="A959" s="152">
        <v>958</v>
      </c>
      <c r="B959" s="153" t="s">
        <v>19</v>
      </c>
      <c r="C959" s="153" t="s">
        <v>1490</v>
      </c>
      <c r="D959" s="153" t="s">
        <v>1576</v>
      </c>
      <c r="E959" s="153" t="s">
        <v>3071</v>
      </c>
      <c r="F959" s="153" t="s">
        <v>3072</v>
      </c>
      <c r="G959" s="153" t="s">
        <v>4</v>
      </c>
      <c r="H959" s="48" t="s">
        <v>3393</v>
      </c>
      <c r="I959" s="158">
        <v>700</v>
      </c>
      <c r="J959" s="158">
        <v>600</v>
      </c>
      <c r="K959" s="48">
        <v>30</v>
      </c>
      <c r="L959" s="8">
        <v>330</v>
      </c>
      <c r="M959" s="8">
        <v>3690</v>
      </c>
      <c r="N959" s="13" t="s">
        <v>141</v>
      </c>
      <c r="O959" s="13" t="s">
        <v>141</v>
      </c>
    </row>
    <row r="960" spans="1:15" s="3" customFormat="1" ht="15" customHeight="1" x14ac:dyDescent="0.2">
      <c r="A960" s="149">
        <v>959</v>
      </c>
      <c r="B960" s="150" t="s">
        <v>19</v>
      </c>
      <c r="C960" s="150" t="s">
        <v>1490</v>
      </c>
      <c r="D960" s="150" t="s">
        <v>1576</v>
      </c>
      <c r="E960" s="150" t="s">
        <v>3073</v>
      </c>
      <c r="F960" s="150" t="s">
        <v>3072</v>
      </c>
      <c r="G960" s="150" t="s">
        <v>4</v>
      </c>
      <c r="H960" s="49" t="s">
        <v>3394</v>
      </c>
      <c r="I960" s="157">
        <v>290</v>
      </c>
      <c r="J960" s="157">
        <v>230</v>
      </c>
      <c r="K960" s="49">
        <v>10</v>
      </c>
      <c r="L960" s="5">
        <v>300</v>
      </c>
      <c r="M960" s="5">
        <v>3500</v>
      </c>
      <c r="N960" s="12" t="s">
        <v>2048</v>
      </c>
      <c r="O960" s="12" t="s">
        <v>141</v>
      </c>
    </row>
    <row r="961" spans="1:15" s="6" customFormat="1" ht="15" customHeight="1" x14ac:dyDescent="0.2">
      <c r="A961" s="152">
        <v>960</v>
      </c>
      <c r="B961" s="153" t="s">
        <v>19</v>
      </c>
      <c r="C961" s="153" t="s">
        <v>1490</v>
      </c>
      <c r="D961" s="153" t="s">
        <v>1576</v>
      </c>
      <c r="E961" s="153" t="s">
        <v>3074</v>
      </c>
      <c r="F961" s="153">
        <v>44861273</v>
      </c>
      <c r="G961" s="153" t="s">
        <v>4</v>
      </c>
      <c r="H961" s="48" t="s">
        <v>3396</v>
      </c>
      <c r="I961" s="158">
        <v>390</v>
      </c>
      <c r="J961" s="158">
        <v>250</v>
      </c>
      <c r="K961" s="48">
        <v>2</v>
      </c>
      <c r="L961" s="8">
        <v>60</v>
      </c>
      <c r="M961" s="8">
        <v>720</v>
      </c>
      <c r="N961" s="13" t="s">
        <v>2048</v>
      </c>
      <c r="O961" s="13" t="s">
        <v>141</v>
      </c>
    </row>
    <row r="962" spans="1:15" s="3" customFormat="1" ht="15" customHeight="1" x14ac:dyDescent="0.2">
      <c r="A962" s="149">
        <v>961</v>
      </c>
      <c r="B962" s="150" t="s">
        <v>19</v>
      </c>
      <c r="C962" s="150" t="s">
        <v>1490</v>
      </c>
      <c r="D962" s="150" t="s">
        <v>1576</v>
      </c>
      <c r="E962" s="150" t="s">
        <v>3075</v>
      </c>
      <c r="F962" s="150" t="s">
        <v>3072</v>
      </c>
      <c r="G962" s="150" t="s">
        <v>4</v>
      </c>
      <c r="H962" s="49" t="s">
        <v>3396</v>
      </c>
      <c r="I962" s="157">
        <v>290</v>
      </c>
      <c r="J962" s="157">
        <v>220</v>
      </c>
      <c r="K962" s="49">
        <v>2</v>
      </c>
      <c r="L962" s="5">
        <v>60</v>
      </c>
      <c r="M962" s="5">
        <v>720</v>
      </c>
      <c r="N962" s="12" t="s">
        <v>2048</v>
      </c>
      <c r="O962" s="12" t="s">
        <v>141</v>
      </c>
    </row>
    <row r="963" spans="1:15" s="6" customFormat="1" ht="15" customHeight="1" x14ac:dyDescent="0.2">
      <c r="A963" s="152">
        <v>962</v>
      </c>
      <c r="B963" s="153" t="s">
        <v>19</v>
      </c>
      <c r="C963" s="153" t="s">
        <v>1490</v>
      </c>
      <c r="D963" s="153" t="s">
        <v>1576</v>
      </c>
      <c r="E963" s="153" t="s">
        <v>3076</v>
      </c>
      <c r="F963" s="153">
        <v>44861273</v>
      </c>
      <c r="G963" s="153" t="s">
        <v>2061</v>
      </c>
      <c r="H963" s="48" t="s">
        <v>3393</v>
      </c>
      <c r="I963" s="158">
        <v>290</v>
      </c>
      <c r="J963" s="158">
        <v>200</v>
      </c>
      <c r="K963" s="48">
        <v>2</v>
      </c>
      <c r="L963" s="8">
        <v>60</v>
      </c>
      <c r="M963" s="8">
        <v>720</v>
      </c>
      <c r="N963" s="13" t="s">
        <v>2048</v>
      </c>
      <c r="O963" s="13" t="s">
        <v>141</v>
      </c>
    </row>
    <row r="964" spans="1:15" s="3" customFormat="1" ht="15" customHeight="1" x14ac:dyDescent="0.2">
      <c r="A964" s="149">
        <v>963</v>
      </c>
      <c r="B964" s="150" t="s">
        <v>19</v>
      </c>
      <c r="C964" s="150" t="s">
        <v>1490</v>
      </c>
      <c r="D964" s="150" t="s">
        <v>1576</v>
      </c>
      <c r="E964" s="150" t="s">
        <v>3077</v>
      </c>
      <c r="F964" s="150" t="s">
        <v>3072</v>
      </c>
      <c r="G964" s="150" t="s">
        <v>2061</v>
      </c>
      <c r="H964" s="49" t="s">
        <v>3396</v>
      </c>
      <c r="I964" s="157">
        <v>450</v>
      </c>
      <c r="J964" s="49" t="s">
        <v>87</v>
      </c>
      <c r="K964" s="49">
        <v>2</v>
      </c>
      <c r="L964" s="5">
        <v>30</v>
      </c>
      <c r="M964" s="5">
        <v>360</v>
      </c>
      <c r="N964" s="12" t="s">
        <v>2048</v>
      </c>
      <c r="O964" s="12" t="s">
        <v>141</v>
      </c>
    </row>
    <row r="965" spans="1:15" s="6" customFormat="1" ht="15" customHeight="1" x14ac:dyDescent="0.2">
      <c r="A965" s="152">
        <v>964</v>
      </c>
      <c r="B965" s="153" t="s">
        <v>19</v>
      </c>
      <c r="C965" s="153" t="s">
        <v>1490</v>
      </c>
      <c r="D965" s="153" t="s">
        <v>1576</v>
      </c>
      <c r="E965" s="153" t="s">
        <v>3078</v>
      </c>
      <c r="F965" s="153" t="s">
        <v>3072</v>
      </c>
      <c r="G965" s="153" t="s">
        <v>2061</v>
      </c>
      <c r="H965" s="48" t="s">
        <v>3393</v>
      </c>
      <c r="I965" s="158">
        <v>270</v>
      </c>
      <c r="J965" s="158">
        <v>220</v>
      </c>
      <c r="K965" s="48">
        <v>3</v>
      </c>
      <c r="L965" s="8">
        <v>90</v>
      </c>
      <c r="M965" s="8">
        <v>1080</v>
      </c>
      <c r="N965" s="13" t="s">
        <v>2048</v>
      </c>
      <c r="O965" s="13" t="s">
        <v>141</v>
      </c>
    </row>
    <row r="966" spans="1:15" s="3" customFormat="1" ht="15" customHeight="1" x14ac:dyDescent="0.2">
      <c r="A966" s="149">
        <v>965</v>
      </c>
      <c r="B966" s="150" t="s">
        <v>19</v>
      </c>
      <c r="C966" s="150" t="s">
        <v>1490</v>
      </c>
      <c r="D966" s="150" t="s">
        <v>1576</v>
      </c>
      <c r="E966" s="150" t="s">
        <v>3079</v>
      </c>
      <c r="F966" s="150">
        <v>44861273</v>
      </c>
      <c r="G966" s="150" t="s">
        <v>4</v>
      </c>
      <c r="H966" s="49" t="s">
        <v>3393</v>
      </c>
      <c r="I966" s="157">
        <v>550</v>
      </c>
      <c r="J966" s="157">
        <v>450</v>
      </c>
      <c r="K966" s="49">
        <v>1</v>
      </c>
      <c r="L966" s="5">
        <v>15</v>
      </c>
      <c r="M966" s="5">
        <v>180</v>
      </c>
      <c r="N966" s="12" t="s">
        <v>2048</v>
      </c>
      <c r="O966" s="12" t="s">
        <v>141</v>
      </c>
    </row>
    <row r="967" spans="1:15" s="6" customFormat="1" ht="15" customHeight="1" x14ac:dyDescent="0.2">
      <c r="A967" s="152">
        <v>966</v>
      </c>
      <c r="B967" s="153" t="s">
        <v>19</v>
      </c>
      <c r="C967" s="153" t="s">
        <v>1490</v>
      </c>
      <c r="D967" s="153" t="s">
        <v>1576</v>
      </c>
      <c r="E967" s="153" t="s">
        <v>2152</v>
      </c>
      <c r="F967" s="153">
        <v>44861273</v>
      </c>
      <c r="G967" s="153" t="s">
        <v>2061</v>
      </c>
      <c r="H967" s="48" t="s">
        <v>3393</v>
      </c>
      <c r="I967" s="158">
        <v>3500</v>
      </c>
      <c r="J967" s="158">
        <v>3000</v>
      </c>
      <c r="K967" s="48">
        <v>1</v>
      </c>
      <c r="L967" s="8">
        <v>30</v>
      </c>
      <c r="M967" s="8">
        <v>365</v>
      </c>
      <c r="N967" s="13" t="s">
        <v>141</v>
      </c>
      <c r="O967" s="13" t="s">
        <v>141</v>
      </c>
    </row>
    <row r="968" spans="1:15" s="3" customFormat="1" ht="15" customHeight="1" x14ac:dyDescent="0.2">
      <c r="A968" s="149">
        <v>967</v>
      </c>
      <c r="B968" s="150" t="s">
        <v>19</v>
      </c>
      <c r="C968" s="150" t="s">
        <v>1490</v>
      </c>
      <c r="D968" s="150" t="s">
        <v>1576</v>
      </c>
      <c r="E968" s="150" t="s">
        <v>2698</v>
      </c>
      <c r="F968" s="150" t="s">
        <v>3072</v>
      </c>
      <c r="G968" s="150" t="s">
        <v>2061</v>
      </c>
      <c r="H968" s="49" t="s">
        <v>3396</v>
      </c>
      <c r="I968" s="157">
        <v>550</v>
      </c>
      <c r="J968" s="157">
        <v>500</v>
      </c>
      <c r="K968" s="49">
        <v>1</v>
      </c>
      <c r="L968" s="5">
        <v>30</v>
      </c>
      <c r="M968" s="5">
        <v>360</v>
      </c>
      <c r="N968" s="12" t="s">
        <v>2048</v>
      </c>
      <c r="O968" s="12" t="s">
        <v>141</v>
      </c>
    </row>
    <row r="969" spans="1:15" s="6" customFormat="1" ht="15" customHeight="1" x14ac:dyDescent="0.2">
      <c r="A969" s="152">
        <v>968</v>
      </c>
      <c r="B969" s="153" t="s">
        <v>19</v>
      </c>
      <c r="C969" s="153" t="s">
        <v>1547</v>
      </c>
      <c r="D969" s="153" t="s">
        <v>1580</v>
      </c>
      <c r="E969" s="153" t="s">
        <v>2115</v>
      </c>
      <c r="F969" s="153">
        <v>827374340</v>
      </c>
      <c r="G969" s="153" t="s">
        <v>4</v>
      </c>
      <c r="H969" s="48" t="s">
        <v>3394</v>
      </c>
      <c r="I969" s="158">
        <v>550</v>
      </c>
      <c r="J969" s="158">
        <v>500</v>
      </c>
      <c r="K969" s="48">
        <v>4</v>
      </c>
      <c r="L969" s="8">
        <v>90</v>
      </c>
      <c r="M969" s="8">
        <v>1080</v>
      </c>
      <c r="N969" s="13" t="s">
        <v>2048</v>
      </c>
      <c r="O969" s="13" t="s">
        <v>141</v>
      </c>
    </row>
    <row r="970" spans="1:15" s="3" customFormat="1" ht="15" customHeight="1" x14ac:dyDescent="0.2">
      <c r="A970" s="149">
        <v>969</v>
      </c>
      <c r="B970" s="150" t="s">
        <v>19</v>
      </c>
      <c r="C970" s="150" t="s">
        <v>1499</v>
      </c>
      <c r="D970" s="150" t="s">
        <v>1582</v>
      </c>
      <c r="E970" s="150" t="s">
        <v>2280</v>
      </c>
      <c r="F970" s="150" t="s">
        <v>1583</v>
      </c>
      <c r="G970" s="150" t="s">
        <v>2061</v>
      </c>
      <c r="H970" s="49" t="s">
        <v>3393</v>
      </c>
      <c r="I970" s="157">
        <v>1200</v>
      </c>
      <c r="J970" s="157">
        <v>800</v>
      </c>
      <c r="K970" s="49" t="s">
        <v>2741</v>
      </c>
      <c r="L970" s="5" t="s">
        <v>3080</v>
      </c>
      <c r="M970" s="5" t="s">
        <v>3081</v>
      </c>
      <c r="N970" s="12" t="s">
        <v>2048</v>
      </c>
      <c r="O970" s="12" t="s">
        <v>141</v>
      </c>
    </row>
    <row r="971" spans="1:15" s="6" customFormat="1" ht="15" customHeight="1" x14ac:dyDescent="0.2">
      <c r="A971" s="152">
        <v>970</v>
      </c>
      <c r="B971" s="153" t="s">
        <v>19</v>
      </c>
      <c r="C971" s="153" t="s">
        <v>1499</v>
      </c>
      <c r="D971" s="153" t="s">
        <v>1582</v>
      </c>
      <c r="E971" s="153" t="s">
        <v>2151</v>
      </c>
      <c r="F971" s="153" t="s">
        <v>1583</v>
      </c>
      <c r="G971" s="153" t="s">
        <v>4</v>
      </c>
      <c r="H971" s="48" t="s">
        <v>3394</v>
      </c>
      <c r="I971" s="158">
        <v>80</v>
      </c>
      <c r="J971" s="158">
        <v>40</v>
      </c>
      <c r="K971" s="48">
        <v>10</v>
      </c>
      <c r="L971" s="8">
        <v>300</v>
      </c>
      <c r="M971" s="27">
        <v>3600</v>
      </c>
      <c r="N971" s="13" t="s">
        <v>2048</v>
      </c>
      <c r="O971" s="13" t="s">
        <v>141</v>
      </c>
    </row>
    <row r="972" spans="1:15" s="3" customFormat="1" ht="15" customHeight="1" x14ac:dyDescent="0.2">
      <c r="A972" s="149">
        <v>971</v>
      </c>
      <c r="B972" s="150" t="s">
        <v>19</v>
      </c>
      <c r="C972" s="150" t="s">
        <v>1499</v>
      </c>
      <c r="D972" s="150" t="s">
        <v>1582</v>
      </c>
      <c r="E972" s="150" t="s">
        <v>3082</v>
      </c>
      <c r="F972" s="150" t="s">
        <v>1583</v>
      </c>
      <c r="G972" s="150" t="s">
        <v>4</v>
      </c>
      <c r="H972" s="49" t="s">
        <v>3394</v>
      </c>
      <c r="I972" s="157">
        <v>50</v>
      </c>
      <c r="J972" s="157">
        <v>20</v>
      </c>
      <c r="K972" s="49">
        <v>10</v>
      </c>
      <c r="L972" s="5">
        <v>300</v>
      </c>
      <c r="M972" s="28">
        <v>3600</v>
      </c>
      <c r="N972" s="12" t="s">
        <v>2048</v>
      </c>
      <c r="O972" s="12" t="s">
        <v>141</v>
      </c>
    </row>
    <row r="973" spans="1:15" s="6" customFormat="1" ht="15" customHeight="1" x14ac:dyDescent="0.2">
      <c r="A973" s="152">
        <v>972</v>
      </c>
      <c r="B973" s="153" t="s">
        <v>19</v>
      </c>
      <c r="C973" s="153" t="s">
        <v>1547</v>
      </c>
      <c r="D973" s="153" t="s">
        <v>1585</v>
      </c>
      <c r="E973" s="153" t="s">
        <v>2165</v>
      </c>
      <c r="F973" s="153">
        <v>810707418</v>
      </c>
      <c r="G973" s="153" t="s">
        <v>2061</v>
      </c>
      <c r="H973" s="48" t="s">
        <v>3393</v>
      </c>
      <c r="I973" s="158">
        <v>500</v>
      </c>
      <c r="J973" s="158">
        <v>400</v>
      </c>
      <c r="K973" s="48">
        <v>2</v>
      </c>
      <c r="L973" s="8">
        <v>60</v>
      </c>
      <c r="M973" s="8">
        <v>720</v>
      </c>
      <c r="N973" s="13" t="s">
        <v>2048</v>
      </c>
      <c r="O973" s="13" t="s">
        <v>141</v>
      </c>
    </row>
    <row r="974" spans="1:15" s="3" customFormat="1" ht="15" customHeight="1" x14ac:dyDescent="0.2">
      <c r="A974" s="149">
        <v>973</v>
      </c>
      <c r="B974" s="150" t="s">
        <v>19</v>
      </c>
      <c r="C974" s="150" t="s">
        <v>1522</v>
      </c>
      <c r="D974" s="150" t="s">
        <v>1587</v>
      </c>
      <c r="E974" s="150" t="s">
        <v>2570</v>
      </c>
      <c r="F974" s="150">
        <v>862524552</v>
      </c>
      <c r="G974" s="150" t="s">
        <v>4</v>
      </c>
      <c r="H974" s="49" t="s">
        <v>3394</v>
      </c>
      <c r="I974" s="157">
        <v>10</v>
      </c>
      <c r="J974" s="49" t="s">
        <v>87</v>
      </c>
      <c r="K974" s="49"/>
      <c r="L974" s="5"/>
      <c r="M974" s="5"/>
      <c r="N974" s="12" t="s">
        <v>2048</v>
      </c>
      <c r="O974" s="12" t="s">
        <v>141</v>
      </c>
    </row>
    <row r="975" spans="1:15" s="6" customFormat="1" ht="15" customHeight="1" x14ac:dyDescent="0.2">
      <c r="A975" s="152">
        <v>974</v>
      </c>
      <c r="B975" s="153" t="s">
        <v>19</v>
      </c>
      <c r="C975" s="153" t="s">
        <v>1499</v>
      </c>
      <c r="D975" s="153" t="s">
        <v>1589</v>
      </c>
      <c r="E975" s="153" t="s">
        <v>3083</v>
      </c>
      <c r="F975" s="153" t="s">
        <v>1591</v>
      </c>
      <c r="G975" s="153" t="s">
        <v>4</v>
      </c>
      <c r="H975" s="48" t="s">
        <v>3393</v>
      </c>
      <c r="I975" s="158">
        <v>80</v>
      </c>
      <c r="J975" s="158">
        <v>40</v>
      </c>
      <c r="K975" s="48">
        <v>10</v>
      </c>
      <c r="L975" s="8">
        <v>300</v>
      </c>
      <c r="M975" s="27">
        <v>3600</v>
      </c>
      <c r="N975" s="13" t="s">
        <v>2048</v>
      </c>
      <c r="O975" s="13" t="s">
        <v>141</v>
      </c>
    </row>
    <row r="976" spans="1:15" s="3" customFormat="1" ht="15" customHeight="1" x14ac:dyDescent="0.2">
      <c r="A976" s="149">
        <v>975</v>
      </c>
      <c r="B976" s="150" t="s">
        <v>19</v>
      </c>
      <c r="C976" s="150" t="s">
        <v>1499</v>
      </c>
      <c r="D976" s="150" t="s">
        <v>1589</v>
      </c>
      <c r="E976" s="150" t="s">
        <v>2280</v>
      </c>
      <c r="F976" s="150" t="s">
        <v>1591</v>
      </c>
      <c r="G976" s="150" t="s">
        <v>2061</v>
      </c>
      <c r="H976" s="49" t="s">
        <v>3393</v>
      </c>
      <c r="I976" s="157">
        <v>750</v>
      </c>
      <c r="J976" s="157">
        <v>500</v>
      </c>
      <c r="K976" s="49" t="s">
        <v>2153</v>
      </c>
      <c r="L976" s="5" t="s">
        <v>2154</v>
      </c>
      <c r="M976" s="5" t="s">
        <v>3084</v>
      </c>
      <c r="N976" s="12" t="s">
        <v>2048</v>
      </c>
      <c r="O976" s="12" t="s">
        <v>141</v>
      </c>
    </row>
    <row r="977" spans="1:15" s="6" customFormat="1" ht="15" customHeight="1" x14ac:dyDescent="0.2">
      <c r="A977" s="152">
        <v>976</v>
      </c>
      <c r="B977" s="153" t="s">
        <v>19</v>
      </c>
      <c r="C977" s="153" t="s">
        <v>1499</v>
      </c>
      <c r="D977" s="153" t="s">
        <v>1589</v>
      </c>
      <c r="E977" s="153" t="s">
        <v>3085</v>
      </c>
      <c r="F977" s="153" t="s">
        <v>1591</v>
      </c>
      <c r="G977" s="153" t="s">
        <v>2061</v>
      </c>
      <c r="H977" s="48" t="s">
        <v>3393</v>
      </c>
      <c r="I977" s="158">
        <v>350</v>
      </c>
      <c r="J977" s="158">
        <v>250</v>
      </c>
      <c r="K977" s="48" t="s">
        <v>2661</v>
      </c>
      <c r="L977" s="8" t="s">
        <v>2532</v>
      </c>
      <c r="M977" s="8" t="s">
        <v>3069</v>
      </c>
      <c r="N977" s="13" t="s">
        <v>2048</v>
      </c>
      <c r="O977" s="13" t="s">
        <v>141</v>
      </c>
    </row>
    <row r="978" spans="1:15" s="3" customFormat="1" ht="15" customHeight="1" x14ac:dyDescent="0.2">
      <c r="A978" s="149">
        <v>977</v>
      </c>
      <c r="B978" s="150" t="s">
        <v>19</v>
      </c>
      <c r="C978" s="150" t="s">
        <v>1499</v>
      </c>
      <c r="D978" s="150" t="s">
        <v>1593</v>
      </c>
      <c r="E978" s="150" t="s">
        <v>3086</v>
      </c>
      <c r="F978" s="150" t="s">
        <v>1594</v>
      </c>
      <c r="G978" s="150" t="s">
        <v>4</v>
      </c>
      <c r="H978" s="49" t="s">
        <v>3393</v>
      </c>
      <c r="I978" s="157">
        <v>390</v>
      </c>
      <c r="J978" s="157">
        <v>250</v>
      </c>
      <c r="K978" s="49">
        <v>2</v>
      </c>
      <c r="L978" s="5">
        <v>60</v>
      </c>
      <c r="M978" s="5">
        <v>720</v>
      </c>
      <c r="N978" s="12" t="s">
        <v>2048</v>
      </c>
      <c r="O978" s="12" t="s">
        <v>141</v>
      </c>
    </row>
    <row r="979" spans="1:15" s="6" customFormat="1" ht="15" customHeight="1" x14ac:dyDescent="0.2">
      <c r="A979" s="152">
        <v>978</v>
      </c>
      <c r="B979" s="153" t="s">
        <v>19</v>
      </c>
      <c r="C979" s="153" t="s">
        <v>1499</v>
      </c>
      <c r="D979" s="153" t="s">
        <v>1596</v>
      </c>
      <c r="E979" s="153" t="s">
        <v>2698</v>
      </c>
      <c r="F979" s="153" t="s">
        <v>1597</v>
      </c>
      <c r="G979" s="153" t="s">
        <v>2061</v>
      </c>
      <c r="H979" s="48" t="s">
        <v>3393</v>
      </c>
      <c r="I979" s="158">
        <v>1400</v>
      </c>
      <c r="J979" s="158">
        <v>1200</v>
      </c>
      <c r="K979" s="48" t="s">
        <v>2153</v>
      </c>
      <c r="L979" s="8"/>
      <c r="M979" s="8"/>
      <c r="N979" s="13" t="s">
        <v>2048</v>
      </c>
      <c r="O979" s="13" t="s">
        <v>141</v>
      </c>
    </row>
    <row r="980" spans="1:15" s="3" customFormat="1" ht="15" customHeight="1" x14ac:dyDescent="0.2">
      <c r="A980" s="149">
        <v>979</v>
      </c>
      <c r="B980" s="150" t="s">
        <v>19</v>
      </c>
      <c r="C980" s="150" t="s">
        <v>1499</v>
      </c>
      <c r="D980" s="150" t="s">
        <v>1596</v>
      </c>
      <c r="E980" s="150" t="s">
        <v>2152</v>
      </c>
      <c r="F980" s="150" t="s">
        <v>1597</v>
      </c>
      <c r="G980" s="150" t="s">
        <v>2061</v>
      </c>
      <c r="H980" s="49" t="s">
        <v>3393</v>
      </c>
      <c r="I980" s="157">
        <v>6000</v>
      </c>
      <c r="J980" s="157">
        <v>5000</v>
      </c>
      <c r="K980" s="49"/>
      <c r="L980" s="5">
        <v>1</v>
      </c>
      <c r="M980" s="5">
        <v>12</v>
      </c>
      <c r="N980" s="12" t="s">
        <v>141</v>
      </c>
      <c r="O980" s="12" t="s">
        <v>141</v>
      </c>
    </row>
    <row r="981" spans="1:15" s="6" customFormat="1" ht="15" customHeight="1" x14ac:dyDescent="0.2">
      <c r="A981" s="152">
        <v>980</v>
      </c>
      <c r="B981" s="153" t="s">
        <v>19</v>
      </c>
      <c r="C981" s="153" t="s">
        <v>1499</v>
      </c>
      <c r="D981" s="153" t="s">
        <v>1599</v>
      </c>
      <c r="E981" s="153" t="s">
        <v>3087</v>
      </c>
      <c r="F981" s="153" t="s">
        <v>1601</v>
      </c>
      <c r="G981" s="153" t="s">
        <v>2061</v>
      </c>
      <c r="H981" s="48" t="s">
        <v>3394</v>
      </c>
      <c r="I981" s="158">
        <v>290</v>
      </c>
      <c r="J981" s="158">
        <v>230</v>
      </c>
      <c r="K981" s="48" t="s">
        <v>2153</v>
      </c>
      <c r="L981" s="8"/>
      <c r="M981" s="8"/>
      <c r="N981" s="13" t="s">
        <v>2048</v>
      </c>
      <c r="O981" s="13" t="s">
        <v>141</v>
      </c>
    </row>
    <row r="982" spans="1:15" s="3" customFormat="1" ht="15" customHeight="1" x14ac:dyDescent="0.2">
      <c r="A982" s="149">
        <v>981</v>
      </c>
      <c r="B982" s="150" t="s">
        <v>19</v>
      </c>
      <c r="C982" s="150" t="s">
        <v>1499</v>
      </c>
      <c r="D982" s="150" t="s">
        <v>1599</v>
      </c>
      <c r="E982" s="150" t="s">
        <v>3088</v>
      </c>
      <c r="F982" s="150" t="s">
        <v>1601</v>
      </c>
      <c r="G982" s="150" t="s">
        <v>2061</v>
      </c>
      <c r="H982" s="49" t="s">
        <v>3393</v>
      </c>
      <c r="I982" s="157">
        <v>280</v>
      </c>
      <c r="J982" s="157">
        <v>230</v>
      </c>
      <c r="K982" s="49" t="s">
        <v>2153</v>
      </c>
      <c r="L982" s="5"/>
      <c r="M982" s="5"/>
      <c r="N982" s="12" t="s">
        <v>2048</v>
      </c>
      <c r="O982" s="12" t="s">
        <v>141</v>
      </c>
    </row>
    <row r="983" spans="1:15" s="6" customFormat="1" ht="15" customHeight="1" x14ac:dyDescent="0.2">
      <c r="A983" s="152">
        <v>982</v>
      </c>
      <c r="B983" s="153" t="s">
        <v>19</v>
      </c>
      <c r="C983" s="153" t="s">
        <v>1499</v>
      </c>
      <c r="D983" s="153" t="s">
        <v>1603</v>
      </c>
      <c r="E983" s="153" t="s">
        <v>3089</v>
      </c>
      <c r="F983" s="153" t="s">
        <v>1578</v>
      </c>
      <c r="G983" s="153" t="s">
        <v>4</v>
      </c>
      <c r="H983" s="48" t="s">
        <v>3394</v>
      </c>
      <c r="I983" s="158">
        <v>290</v>
      </c>
      <c r="J983" s="158">
        <v>220</v>
      </c>
      <c r="K983" s="48" t="s">
        <v>3090</v>
      </c>
      <c r="L983" s="8" t="s">
        <v>3091</v>
      </c>
      <c r="M983" s="8" t="s">
        <v>3092</v>
      </c>
      <c r="N983" s="13" t="s">
        <v>2048</v>
      </c>
      <c r="O983" s="13" t="s">
        <v>141</v>
      </c>
    </row>
    <row r="984" spans="1:15" s="3" customFormat="1" ht="15" customHeight="1" x14ac:dyDescent="0.2">
      <c r="A984" s="149">
        <v>983</v>
      </c>
      <c r="B984" s="150" t="s">
        <v>19</v>
      </c>
      <c r="C984" s="150" t="s">
        <v>1499</v>
      </c>
      <c r="D984" s="150" t="s">
        <v>1603</v>
      </c>
      <c r="E984" s="150" t="s">
        <v>2141</v>
      </c>
      <c r="F984" s="150" t="s">
        <v>1578</v>
      </c>
      <c r="G984" s="150" t="s">
        <v>4</v>
      </c>
      <c r="H984" s="49" t="s">
        <v>3394</v>
      </c>
      <c r="I984" s="157">
        <v>80</v>
      </c>
      <c r="J984" s="157">
        <v>65</v>
      </c>
      <c r="K984" s="49">
        <v>16</v>
      </c>
      <c r="L984" s="5">
        <v>480</v>
      </c>
      <c r="M984" s="28">
        <v>5760</v>
      </c>
      <c r="N984" s="12" t="s">
        <v>2048</v>
      </c>
      <c r="O984" s="12" t="s">
        <v>141</v>
      </c>
    </row>
    <row r="985" spans="1:15" s="6" customFormat="1" ht="15" customHeight="1" x14ac:dyDescent="0.2">
      <c r="A985" s="152">
        <v>984</v>
      </c>
      <c r="B985" s="153" t="s">
        <v>19</v>
      </c>
      <c r="C985" s="153" t="s">
        <v>1490</v>
      </c>
      <c r="D985" s="153" t="s">
        <v>86</v>
      </c>
      <c r="E985" s="153" t="s">
        <v>2115</v>
      </c>
      <c r="F985" s="153">
        <v>866676291</v>
      </c>
      <c r="G985" s="153" t="s">
        <v>2061</v>
      </c>
      <c r="H985" s="48" t="s">
        <v>3394</v>
      </c>
      <c r="I985" s="158">
        <v>600</v>
      </c>
      <c r="J985" s="158">
        <v>500</v>
      </c>
      <c r="K985" s="48" t="s">
        <v>2661</v>
      </c>
      <c r="L985" s="8"/>
      <c r="M985" s="8"/>
      <c r="N985" s="13" t="s">
        <v>2048</v>
      </c>
      <c r="O985" s="13" t="s">
        <v>141</v>
      </c>
    </row>
    <row r="986" spans="1:15" s="3" customFormat="1" ht="15" customHeight="1" x14ac:dyDescent="0.2">
      <c r="A986" s="149">
        <v>985</v>
      </c>
      <c r="B986" s="150" t="s">
        <v>19</v>
      </c>
      <c r="C986" s="150" t="s">
        <v>1490</v>
      </c>
      <c r="D986" s="150" t="s">
        <v>1607</v>
      </c>
      <c r="E986" s="150" t="s">
        <v>3093</v>
      </c>
      <c r="F986" s="150" t="s">
        <v>1608</v>
      </c>
      <c r="G986" s="150" t="s">
        <v>5</v>
      </c>
      <c r="H986" s="49" t="s">
        <v>3393</v>
      </c>
      <c r="I986" s="157">
        <v>120</v>
      </c>
      <c r="J986" s="157">
        <v>84</v>
      </c>
      <c r="K986" s="49" t="s">
        <v>2651</v>
      </c>
      <c r="L986" s="5"/>
      <c r="M986" s="5"/>
      <c r="N986" s="12" t="s">
        <v>2048</v>
      </c>
      <c r="O986" s="12" t="s">
        <v>141</v>
      </c>
    </row>
    <row r="987" spans="1:15" s="6" customFormat="1" ht="15" customHeight="1" x14ac:dyDescent="0.2">
      <c r="A987" s="152">
        <v>986</v>
      </c>
      <c r="B987" s="153" t="s">
        <v>19</v>
      </c>
      <c r="C987" s="153" t="s">
        <v>1490</v>
      </c>
      <c r="D987" s="153" t="s">
        <v>1607</v>
      </c>
      <c r="E987" s="153" t="s">
        <v>3094</v>
      </c>
      <c r="F987" s="153" t="s">
        <v>1608</v>
      </c>
      <c r="G987" s="153" t="s">
        <v>5</v>
      </c>
      <c r="H987" s="48" t="s">
        <v>3393</v>
      </c>
      <c r="I987" s="158">
        <v>120</v>
      </c>
      <c r="J987" s="158">
        <v>84</v>
      </c>
      <c r="K987" s="48" t="s">
        <v>2651</v>
      </c>
      <c r="L987" s="8"/>
      <c r="M987" s="8"/>
      <c r="N987" s="13" t="s">
        <v>2048</v>
      </c>
      <c r="O987" s="13" t="s">
        <v>141</v>
      </c>
    </row>
    <row r="988" spans="1:15" s="3" customFormat="1" ht="15" customHeight="1" x14ac:dyDescent="0.2">
      <c r="A988" s="149">
        <v>987</v>
      </c>
      <c r="B988" s="150" t="s">
        <v>19</v>
      </c>
      <c r="C988" s="150" t="s">
        <v>1496</v>
      </c>
      <c r="D988" s="150" t="s">
        <v>1610</v>
      </c>
      <c r="E988" s="150" t="s">
        <v>3095</v>
      </c>
      <c r="F988" s="150">
        <v>873406382</v>
      </c>
      <c r="G988" s="150" t="s">
        <v>4</v>
      </c>
      <c r="H988" s="49" t="s">
        <v>3394</v>
      </c>
      <c r="I988" s="157">
        <v>280</v>
      </c>
      <c r="J988" s="49" t="s">
        <v>87</v>
      </c>
      <c r="K988" s="49" t="s">
        <v>3096</v>
      </c>
      <c r="L988" s="5" t="s">
        <v>3097</v>
      </c>
      <c r="M988" s="5" t="s">
        <v>3098</v>
      </c>
      <c r="N988" s="12" t="s">
        <v>2048</v>
      </c>
      <c r="O988" s="12" t="s">
        <v>2048</v>
      </c>
    </row>
    <row r="989" spans="1:15" s="6" customFormat="1" ht="15" customHeight="1" x14ac:dyDescent="0.2">
      <c r="A989" s="152">
        <v>988</v>
      </c>
      <c r="B989" s="153" t="s">
        <v>19</v>
      </c>
      <c r="C989" s="153" t="s">
        <v>1499</v>
      </c>
      <c r="D989" s="153" t="s">
        <v>1612</v>
      </c>
      <c r="E989" s="153" t="s">
        <v>3099</v>
      </c>
      <c r="F989" s="153">
        <v>860846774</v>
      </c>
      <c r="G989" s="153" t="s">
        <v>2061</v>
      </c>
      <c r="H989" s="48" t="s">
        <v>3393</v>
      </c>
      <c r="I989" s="158">
        <v>800</v>
      </c>
      <c r="J989" s="158">
        <v>700</v>
      </c>
      <c r="K989" s="48" t="s">
        <v>2568</v>
      </c>
      <c r="L989" s="8" t="s">
        <v>3100</v>
      </c>
      <c r="M989" s="8"/>
      <c r="N989" s="13" t="s">
        <v>2048</v>
      </c>
      <c r="O989" s="13" t="s">
        <v>141</v>
      </c>
    </row>
    <row r="990" spans="1:15" s="3" customFormat="1" ht="15" customHeight="1" x14ac:dyDescent="0.2">
      <c r="A990" s="149">
        <v>989</v>
      </c>
      <c r="B990" s="150" t="s">
        <v>19</v>
      </c>
      <c r="C990" s="150" t="s">
        <v>1508</v>
      </c>
      <c r="D990" s="150" t="s">
        <v>1613</v>
      </c>
      <c r="E990" s="150" t="s">
        <v>3101</v>
      </c>
      <c r="F990" s="150" t="s">
        <v>1614</v>
      </c>
      <c r="G990" s="150" t="s">
        <v>2061</v>
      </c>
      <c r="H990" s="49" t="s">
        <v>3394</v>
      </c>
      <c r="I990" s="157">
        <v>20</v>
      </c>
      <c r="J990" s="49" t="s">
        <v>87</v>
      </c>
      <c r="K990" s="49" t="s">
        <v>3102</v>
      </c>
      <c r="L990" s="5"/>
      <c r="M990" s="5"/>
      <c r="N990" s="12" t="s">
        <v>2048</v>
      </c>
      <c r="O990" s="12" t="s">
        <v>141</v>
      </c>
    </row>
    <row r="991" spans="1:15" s="6" customFormat="1" ht="15" customHeight="1" x14ac:dyDescent="0.2">
      <c r="A991" s="152">
        <v>990</v>
      </c>
      <c r="B991" s="153" t="s">
        <v>19</v>
      </c>
      <c r="C991" s="153" t="s">
        <v>1508</v>
      </c>
      <c r="D991" s="153" t="s">
        <v>1613</v>
      </c>
      <c r="E991" s="153" t="s">
        <v>3103</v>
      </c>
      <c r="F991" s="153" t="s">
        <v>1614</v>
      </c>
      <c r="G991" s="153" t="s">
        <v>2061</v>
      </c>
      <c r="H991" s="48" t="s">
        <v>3394</v>
      </c>
      <c r="I991" s="158">
        <v>15</v>
      </c>
      <c r="J991" s="48" t="s">
        <v>87</v>
      </c>
      <c r="K991" s="48" t="s">
        <v>2568</v>
      </c>
      <c r="L991" s="8"/>
      <c r="M991" s="8"/>
      <c r="N991" s="13" t="s">
        <v>2048</v>
      </c>
      <c r="O991" s="13" t="s">
        <v>141</v>
      </c>
    </row>
    <row r="992" spans="1:15" s="3" customFormat="1" ht="15" customHeight="1" x14ac:dyDescent="0.2">
      <c r="A992" s="149">
        <v>991</v>
      </c>
      <c r="B992" s="150" t="s">
        <v>19</v>
      </c>
      <c r="C992" s="150" t="s">
        <v>1508</v>
      </c>
      <c r="D992" s="150" t="s">
        <v>1613</v>
      </c>
      <c r="E992" s="150" t="s">
        <v>2638</v>
      </c>
      <c r="F992" s="150" t="s">
        <v>1614</v>
      </c>
      <c r="G992" s="150" t="s">
        <v>2061</v>
      </c>
      <c r="H992" s="49" t="s">
        <v>3394</v>
      </c>
      <c r="I992" s="157">
        <v>40</v>
      </c>
      <c r="J992" s="157">
        <v>35</v>
      </c>
      <c r="K992" s="49" t="s">
        <v>2985</v>
      </c>
      <c r="L992" s="5"/>
      <c r="M992" s="5"/>
      <c r="N992" s="12" t="s">
        <v>2048</v>
      </c>
      <c r="O992" s="12" t="s">
        <v>141</v>
      </c>
    </row>
    <row r="993" spans="1:15" s="6" customFormat="1" ht="15" customHeight="1" x14ac:dyDescent="0.2">
      <c r="A993" s="152">
        <v>992</v>
      </c>
      <c r="B993" s="153" t="s">
        <v>19</v>
      </c>
      <c r="C993" s="153" t="s">
        <v>1499</v>
      </c>
      <c r="D993" s="153" t="s">
        <v>1616</v>
      </c>
      <c r="E993" s="153" t="s">
        <v>3104</v>
      </c>
      <c r="F993" s="153" t="s">
        <v>1618</v>
      </c>
      <c r="G993" s="153" t="s">
        <v>4</v>
      </c>
      <c r="H993" s="48" t="s">
        <v>3393</v>
      </c>
      <c r="I993" s="158">
        <v>250</v>
      </c>
      <c r="J993" s="158">
        <v>250</v>
      </c>
      <c r="K993" s="48" t="s">
        <v>2254</v>
      </c>
      <c r="L993" s="8"/>
      <c r="M993" s="8"/>
      <c r="N993" s="13" t="s">
        <v>2048</v>
      </c>
      <c r="O993" s="13" t="s">
        <v>141</v>
      </c>
    </row>
    <row r="994" spans="1:15" s="3" customFormat="1" ht="15" customHeight="1" x14ac:dyDescent="0.2">
      <c r="A994" s="149">
        <v>993</v>
      </c>
      <c r="B994" s="150" t="s">
        <v>19</v>
      </c>
      <c r="C994" s="150" t="s">
        <v>1499</v>
      </c>
      <c r="D994" s="150" t="s">
        <v>1620</v>
      </c>
      <c r="E994" s="150" t="s">
        <v>3035</v>
      </c>
      <c r="F994" s="150" t="s">
        <v>1578</v>
      </c>
      <c r="G994" s="150" t="s">
        <v>2061</v>
      </c>
      <c r="H994" s="49" t="s">
        <v>3394</v>
      </c>
      <c r="I994" s="157">
        <v>700</v>
      </c>
      <c r="J994" s="157">
        <v>590</v>
      </c>
      <c r="K994" s="49" t="s">
        <v>2153</v>
      </c>
      <c r="L994" s="5"/>
      <c r="M994" s="5"/>
      <c r="N994" s="12" t="s">
        <v>2048</v>
      </c>
      <c r="O994" s="12" t="s">
        <v>141</v>
      </c>
    </row>
    <row r="995" spans="1:15" s="6" customFormat="1" ht="15" customHeight="1" x14ac:dyDescent="0.2">
      <c r="A995" s="152">
        <v>994</v>
      </c>
      <c r="B995" s="153" t="s">
        <v>19</v>
      </c>
      <c r="C995" s="153" t="s">
        <v>1499</v>
      </c>
      <c r="D995" s="153" t="s">
        <v>1620</v>
      </c>
      <c r="E995" s="153" t="s">
        <v>3105</v>
      </c>
      <c r="F995" s="153" t="s">
        <v>1578</v>
      </c>
      <c r="G995" s="153" t="s">
        <v>2061</v>
      </c>
      <c r="H995" s="48" t="s">
        <v>3394</v>
      </c>
      <c r="I995" s="158">
        <v>550</v>
      </c>
      <c r="J995" s="158">
        <v>450</v>
      </c>
      <c r="K995" s="48" t="s">
        <v>2153</v>
      </c>
      <c r="L995" s="8"/>
      <c r="M995" s="8"/>
      <c r="N995" s="13" t="s">
        <v>2048</v>
      </c>
      <c r="O995" s="13" t="s">
        <v>141</v>
      </c>
    </row>
    <row r="996" spans="1:15" s="3" customFormat="1" ht="15" customHeight="1" x14ac:dyDescent="0.2">
      <c r="A996" s="149">
        <v>995</v>
      </c>
      <c r="B996" s="150" t="s">
        <v>19</v>
      </c>
      <c r="C996" s="150" t="s">
        <v>1490</v>
      </c>
      <c r="D996" s="150" t="s">
        <v>1622</v>
      </c>
      <c r="E996" s="150" t="s">
        <v>3106</v>
      </c>
      <c r="F996" s="150">
        <v>872496800</v>
      </c>
      <c r="G996" s="150" t="s">
        <v>5</v>
      </c>
      <c r="H996" s="49" t="s">
        <v>3393</v>
      </c>
      <c r="I996" s="157">
        <v>40</v>
      </c>
      <c r="J996" s="49" t="s">
        <v>87</v>
      </c>
      <c r="K996" s="49">
        <v>100</v>
      </c>
      <c r="L996" s="5"/>
      <c r="M996" s="5"/>
      <c r="N996" s="12" t="s">
        <v>2048</v>
      </c>
      <c r="O996" s="12" t="s">
        <v>141</v>
      </c>
    </row>
    <row r="997" spans="1:15" s="6" customFormat="1" ht="15" customHeight="1" x14ac:dyDescent="0.2">
      <c r="A997" s="152">
        <v>996</v>
      </c>
      <c r="B997" s="153" t="s">
        <v>19</v>
      </c>
      <c r="C997" s="153" t="s">
        <v>1490</v>
      </c>
      <c r="D997" s="153" t="s">
        <v>1622</v>
      </c>
      <c r="E997" s="153" t="s">
        <v>3107</v>
      </c>
      <c r="F997" s="153">
        <v>872496800</v>
      </c>
      <c r="G997" s="153" t="s">
        <v>5</v>
      </c>
      <c r="H997" s="48" t="s">
        <v>3393</v>
      </c>
      <c r="I997" s="158">
        <v>20</v>
      </c>
      <c r="J997" s="48" t="s">
        <v>87</v>
      </c>
      <c r="K997" s="48" t="s">
        <v>2264</v>
      </c>
      <c r="L997" s="8"/>
      <c r="M997" s="8"/>
      <c r="N997" s="13" t="s">
        <v>2048</v>
      </c>
      <c r="O997" s="13" t="s">
        <v>141</v>
      </c>
    </row>
    <row r="998" spans="1:15" s="3" customFormat="1" ht="15" customHeight="1" x14ac:dyDescent="0.2">
      <c r="A998" s="149">
        <v>997</v>
      </c>
      <c r="B998" s="150" t="s">
        <v>19</v>
      </c>
      <c r="C998" s="150" t="s">
        <v>1490</v>
      </c>
      <c r="D998" s="150" t="s">
        <v>1622</v>
      </c>
      <c r="E998" s="150" t="s">
        <v>3108</v>
      </c>
      <c r="F998" s="150">
        <v>872496800</v>
      </c>
      <c r="G998" s="150" t="s">
        <v>5</v>
      </c>
      <c r="H998" s="49" t="s">
        <v>3394</v>
      </c>
      <c r="I998" s="157">
        <v>20</v>
      </c>
      <c r="J998" s="49" t="s">
        <v>87</v>
      </c>
      <c r="K998" s="49" t="s">
        <v>2264</v>
      </c>
      <c r="L998" s="5"/>
      <c r="M998" s="5"/>
      <c r="N998" s="12" t="s">
        <v>2048</v>
      </c>
      <c r="O998" s="12" t="s">
        <v>141</v>
      </c>
    </row>
    <row r="999" spans="1:15" s="6" customFormat="1" ht="15" customHeight="1" x14ac:dyDescent="0.2">
      <c r="A999" s="152">
        <v>998</v>
      </c>
      <c r="B999" s="153" t="s">
        <v>19</v>
      </c>
      <c r="C999" s="153" t="s">
        <v>1547</v>
      </c>
      <c r="D999" s="153" t="s">
        <v>1624</v>
      </c>
      <c r="E999" s="153" t="s">
        <v>2115</v>
      </c>
      <c r="F999" s="153" t="s">
        <v>1625</v>
      </c>
      <c r="G999" s="153" t="s">
        <v>4</v>
      </c>
      <c r="H999" s="48" t="s">
        <v>3394</v>
      </c>
      <c r="I999" s="158">
        <v>500</v>
      </c>
      <c r="J999" s="48" t="s">
        <v>87</v>
      </c>
      <c r="K999" s="48" t="s">
        <v>2661</v>
      </c>
      <c r="L999" s="8"/>
      <c r="M999" s="8"/>
      <c r="N999" s="13" t="s">
        <v>2048</v>
      </c>
      <c r="O999" s="13" t="s">
        <v>141</v>
      </c>
    </row>
    <row r="1000" spans="1:15" s="3" customFormat="1" ht="15" customHeight="1" x14ac:dyDescent="0.2">
      <c r="A1000" s="149">
        <v>999</v>
      </c>
      <c r="B1000" s="150" t="s">
        <v>19</v>
      </c>
      <c r="C1000" s="150" t="s">
        <v>1547</v>
      </c>
      <c r="D1000" s="150" t="s">
        <v>1624</v>
      </c>
      <c r="E1000" s="150" t="s">
        <v>2115</v>
      </c>
      <c r="F1000" s="150" t="s">
        <v>1625</v>
      </c>
      <c r="G1000" s="150" t="s">
        <v>4</v>
      </c>
      <c r="H1000" s="49" t="s">
        <v>3394</v>
      </c>
      <c r="I1000" s="157">
        <v>1000</v>
      </c>
      <c r="J1000" s="49" t="s">
        <v>87</v>
      </c>
      <c r="K1000" s="49">
        <v>9</v>
      </c>
      <c r="L1000" s="5">
        <v>20</v>
      </c>
      <c r="M1000" s="5">
        <v>240</v>
      </c>
      <c r="N1000" s="12" t="s">
        <v>2048</v>
      </c>
      <c r="O1000" s="12" t="s">
        <v>141</v>
      </c>
    </row>
    <row r="1001" spans="1:15" s="6" customFormat="1" ht="15" customHeight="1" x14ac:dyDescent="0.2">
      <c r="A1001" s="152">
        <v>1000</v>
      </c>
      <c r="B1001" s="153" t="s">
        <v>19</v>
      </c>
      <c r="C1001" s="153" t="s">
        <v>1490</v>
      </c>
      <c r="D1001" s="153" t="s">
        <v>1628</v>
      </c>
      <c r="E1001" s="153" t="s">
        <v>2773</v>
      </c>
      <c r="F1001" s="153">
        <v>816695611</v>
      </c>
      <c r="G1001" s="153" t="s">
        <v>1</v>
      </c>
      <c r="H1001" s="48" t="s">
        <v>3394</v>
      </c>
      <c r="I1001" s="158">
        <v>100</v>
      </c>
      <c r="J1001" s="48" t="s">
        <v>87</v>
      </c>
      <c r="K1001" s="48" t="s">
        <v>3109</v>
      </c>
      <c r="L1001" s="8"/>
      <c r="M1001" s="8"/>
      <c r="N1001" s="13" t="s">
        <v>2048</v>
      </c>
      <c r="O1001" s="13" t="s">
        <v>141</v>
      </c>
    </row>
    <row r="1002" spans="1:15" s="3" customFormat="1" ht="15" customHeight="1" x14ac:dyDescent="0.2">
      <c r="A1002" s="149">
        <v>1001</v>
      </c>
      <c r="B1002" s="150" t="s">
        <v>19</v>
      </c>
      <c r="C1002" s="150" t="s">
        <v>1630</v>
      </c>
      <c r="D1002" s="150" t="s">
        <v>1631</v>
      </c>
      <c r="E1002" s="150" t="s">
        <v>3110</v>
      </c>
      <c r="F1002" s="150">
        <v>988750311</v>
      </c>
      <c r="G1002" s="150" t="s">
        <v>4</v>
      </c>
      <c r="H1002" s="49" t="s">
        <v>3394</v>
      </c>
      <c r="I1002" s="157">
        <v>1000</v>
      </c>
      <c r="J1002" s="49" t="s">
        <v>87</v>
      </c>
      <c r="K1002" s="49">
        <v>5</v>
      </c>
      <c r="L1002" s="5"/>
      <c r="M1002" s="5"/>
      <c r="N1002" s="12" t="s">
        <v>2048</v>
      </c>
      <c r="O1002" s="12" t="s">
        <v>141</v>
      </c>
    </row>
    <row r="1003" spans="1:15" s="6" customFormat="1" ht="15" customHeight="1" x14ac:dyDescent="0.2">
      <c r="A1003" s="152">
        <v>1002</v>
      </c>
      <c r="B1003" s="153" t="s">
        <v>19</v>
      </c>
      <c r="C1003" s="153" t="s">
        <v>1630</v>
      </c>
      <c r="D1003" s="153" t="s">
        <v>1631</v>
      </c>
      <c r="E1003" s="153" t="s">
        <v>3035</v>
      </c>
      <c r="F1003" s="153">
        <v>988750311</v>
      </c>
      <c r="G1003" s="153" t="s">
        <v>2061</v>
      </c>
      <c r="H1003" s="48" t="s">
        <v>3394</v>
      </c>
      <c r="I1003" s="158">
        <v>800</v>
      </c>
      <c r="J1003" s="158">
        <v>750</v>
      </c>
      <c r="K1003" s="48" t="s">
        <v>2153</v>
      </c>
      <c r="L1003" s="8"/>
      <c r="M1003" s="8"/>
      <c r="N1003" s="13" t="s">
        <v>2048</v>
      </c>
      <c r="O1003" s="13" t="s">
        <v>141</v>
      </c>
    </row>
    <row r="1004" spans="1:15" s="3" customFormat="1" ht="15" customHeight="1" x14ac:dyDescent="0.2">
      <c r="A1004" s="149">
        <v>1003</v>
      </c>
      <c r="B1004" s="150" t="s">
        <v>19</v>
      </c>
      <c r="C1004" s="150" t="s">
        <v>1630</v>
      </c>
      <c r="D1004" s="150" t="s">
        <v>1631</v>
      </c>
      <c r="E1004" s="150" t="s">
        <v>3111</v>
      </c>
      <c r="F1004" s="150">
        <v>988750311</v>
      </c>
      <c r="G1004" s="150" t="s">
        <v>2061</v>
      </c>
      <c r="H1004" s="49" t="s">
        <v>3394</v>
      </c>
      <c r="I1004" s="157">
        <v>800</v>
      </c>
      <c r="J1004" s="157">
        <v>750</v>
      </c>
      <c r="K1004" s="49" t="s">
        <v>2153</v>
      </c>
      <c r="L1004" s="5"/>
      <c r="M1004" s="5"/>
      <c r="N1004" s="12" t="s">
        <v>2048</v>
      </c>
      <c r="O1004" s="12" t="s">
        <v>141</v>
      </c>
    </row>
    <row r="1005" spans="1:15" s="6" customFormat="1" ht="15" customHeight="1" x14ac:dyDescent="0.2">
      <c r="A1005" s="152">
        <v>1004</v>
      </c>
      <c r="B1005" s="153" t="s">
        <v>19</v>
      </c>
      <c r="C1005" s="153" t="s">
        <v>1630</v>
      </c>
      <c r="D1005" s="153" t="s">
        <v>1634</v>
      </c>
      <c r="E1005" s="153" t="s">
        <v>3112</v>
      </c>
      <c r="F1005" s="153">
        <v>988750311</v>
      </c>
      <c r="G1005" s="153" t="s">
        <v>4</v>
      </c>
      <c r="H1005" s="48" t="s">
        <v>3394</v>
      </c>
      <c r="I1005" s="158">
        <v>4000</v>
      </c>
      <c r="J1005" s="48" t="s">
        <v>87</v>
      </c>
      <c r="K1005" s="48"/>
      <c r="L1005" s="8" t="s">
        <v>2414</v>
      </c>
      <c r="M1005" s="8"/>
      <c r="N1005" s="13" t="s">
        <v>2048</v>
      </c>
      <c r="O1005" s="13" t="s">
        <v>141</v>
      </c>
    </row>
    <row r="1006" spans="1:15" s="3" customFormat="1" ht="15" customHeight="1" x14ac:dyDescent="0.2">
      <c r="A1006" s="149">
        <v>1005</v>
      </c>
      <c r="B1006" s="150" t="s">
        <v>19</v>
      </c>
      <c r="C1006" s="150" t="s">
        <v>1499</v>
      </c>
      <c r="D1006" s="150" t="s">
        <v>1636</v>
      </c>
      <c r="E1006" s="150" t="s">
        <v>2402</v>
      </c>
      <c r="F1006" s="150" t="s">
        <v>1520</v>
      </c>
      <c r="G1006" s="150" t="s">
        <v>2061</v>
      </c>
      <c r="H1006" s="49" t="s">
        <v>3394</v>
      </c>
      <c r="I1006" s="157">
        <v>800</v>
      </c>
      <c r="J1006" s="49" t="s">
        <v>87</v>
      </c>
      <c r="K1006" s="49" t="s">
        <v>2153</v>
      </c>
      <c r="L1006" s="5"/>
      <c r="M1006" s="5"/>
      <c r="N1006" s="12" t="s">
        <v>2048</v>
      </c>
      <c r="O1006" s="12" t="s">
        <v>2048</v>
      </c>
    </row>
    <row r="1007" spans="1:15" s="6" customFormat="1" ht="15" customHeight="1" x14ac:dyDescent="0.2">
      <c r="A1007" s="152">
        <v>1006</v>
      </c>
      <c r="B1007" s="153" t="s">
        <v>19</v>
      </c>
      <c r="C1007" s="153" t="s">
        <v>1499</v>
      </c>
      <c r="D1007" s="153" t="s">
        <v>1636</v>
      </c>
      <c r="E1007" s="153" t="s">
        <v>3035</v>
      </c>
      <c r="F1007" s="153" t="s">
        <v>1520</v>
      </c>
      <c r="G1007" s="153" t="s">
        <v>2061</v>
      </c>
      <c r="H1007" s="48" t="s">
        <v>3393</v>
      </c>
      <c r="I1007" s="158">
        <v>800</v>
      </c>
      <c r="J1007" s="158">
        <v>600</v>
      </c>
      <c r="K1007" s="48" t="s">
        <v>2153</v>
      </c>
      <c r="L1007" s="8" t="s">
        <v>2154</v>
      </c>
      <c r="M1007" s="8" t="s">
        <v>2717</v>
      </c>
      <c r="N1007" s="13" t="s">
        <v>2048</v>
      </c>
      <c r="O1007" s="13" t="s">
        <v>141</v>
      </c>
    </row>
    <row r="1008" spans="1:15" s="3" customFormat="1" ht="15" customHeight="1" x14ac:dyDescent="0.2">
      <c r="A1008" s="149">
        <v>1007</v>
      </c>
      <c r="B1008" s="150" t="s">
        <v>19</v>
      </c>
      <c r="C1008" s="150" t="s">
        <v>1499</v>
      </c>
      <c r="D1008" s="150" t="s">
        <v>1636</v>
      </c>
      <c r="E1008" s="150" t="s">
        <v>3113</v>
      </c>
      <c r="F1008" s="150" t="s">
        <v>1520</v>
      </c>
      <c r="G1008" s="150" t="s">
        <v>2061</v>
      </c>
      <c r="H1008" s="49" t="s">
        <v>3394</v>
      </c>
      <c r="I1008" s="157">
        <v>800</v>
      </c>
      <c r="J1008" s="49" t="s">
        <v>87</v>
      </c>
      <c r="K1008" s="49">
        <v>5</v>
      </c>
      <c r="L1008" s="5">
        <v>35</v>
      </c>
      <c r="M1008" s="5">
        <v>400</v>
      </c>
      <c r="N1008" s="12" t="s">
        <v>2048</v>
      </c>
      <c r="O1008" s="12" t="s">
        <v>141</v>
      </c>
    </row>
    <row r="1009" spans="1:15" s="6" customFormat="1" ht="15" customHeight="1" x14ac:dyDescent="0.2">
      <c r="A1009" s="152">
        <v>1008</v>
      </c>
      <c r="B1009" s="153" t="s">
        <v>19</v>
      </c>
      <c r="C1009" s="153" t="s">
        <v>1499</v>
      </c>
      <c r="D1009" s="153" t="s">
        <v>1636</v>
      </c>
      <c r="E1009" s="153" t="s">
        <v>3114</v>
      </c>
      <c r="F1009" s="153" t="s">
        <v>1520</v>
      </c>
      <c r="G1009" s="153" t="s">
        <v>2061</v>
      </c>
      <c r="H1009" s="48" t="s">
        <v>3394</v>
      </c>
      <c r="I1009" s="158">
        <v>1200</v>
      </c>
      <c r="J1009" s="48" t="s">
        <v>87</v>
      </c>
      <c r="K1009" s="48">
        <v>5</v>
      </c>
      <c r="L1009" s="8">
        <v>140</v>
      </c>
      <c r="M1009" s="27">
        <v>1000</v>
      </c>
      <c r="N1009" s="13" t="s">
        <v>2048</v>
      </c>
      <c r="O1009" s="13" t="s">
        <v>141</v>
      </c>
    </row>
    <row r="1010" spans="1:15" s="3" customFormat="1" ht="15" customHeight="1" x14ac:dyDescent="0.2">
      <c r="A1010" s="149">
        <v>1009</v>
      </c>
      <c r="B1010" s="150" t="s">
        <v>19</v>
      </c>
      <c r="C1010" s="150" t="s">
        <v>1499</v>
      </c>
      <c r="D1010" s="150" t="s">
        <v>1636</v>
      </c>
      <c r="E1010" s="150" t="s">
        <v>2141</v>
      </c>
      <c r="F1010" s="150" t="s">
        <v>1520</v>
      </c>
      <c r="G1010" s="150" t="s">
        <v>2061</v>
      </c>
      <c r="H1010" s="49" t="s">
        <v>3394</v>
      </c>
      <c r="I1010" s="157">
        <v>80</v>
      </c>
      <c r="J1010" s="49" t="s">
        <v>87</v>
      </c>
      <c r="K1010" s="49" t="s">
        <v>3096</v>
      </c>
      <c r="L1010" s="5" t="s">
        <v>2671</v>
      </c>
      <c r="M1010" s="5" t="s">
        <v>3115</v>
      </c>
      <c r="N1010" s="12" t="s">
        <v>2048</v>
      </c>
      <c r="O1010" s="12" t="s">
        <v>141</v>
      </c>
    </row>
    <row r="1011" spans="1:15" s="6" customFormat="1" ht="15" customHeight="1" x14ac:dyDescent="0.2">
      <c r="A1011" s="152">
        <v>1010</v>
      </c>
      <c r="B1011" s="153" t="s">
        <v>19</v>
      </c>
      <c r="C1011" s="153" t="s">
        <v>1499</v>
      </c>
      <c r="D1011" s="153" t="s">
        <v>1636</v>
      </c>
      <c r="E1011" s="153" t="s">
        <v>2364</v>
      </c>
      <c r="F1011" s="153" t="s">
        <v>1520</v>
      </c>
      <c r="G1011" s="153" t="s">
        <v>2061</v>
      </c>
      <c r="H1011" s="48" t="s">
        <v>3394</v>
      </c>
      <c r="I1011" s="158">
        <v>1250</v>
      </c>
      <c r="J1011" s="48" t="s">
        <v>87</v>
      </c>
      <c r="K1011" s="48" t="s">
        <v>2375</v>
      </c>
      <c r="L1011" s="8"/>
      <c r="M1011" s="8"/>
      <c r="N1011" s="13" t="s">
        <v>2048</v>
      </c>
      <c r="O1011" s="13" t="s">
        <v>141</v>
      </c>
    </row>
    <row r="1012" spans="1:15" s="3" customFormat="1" ht="15" customHeight="1" x14ac:dyDescent="0.2">
      <c r="A1012" s="149">
        <v>1011</v>
      </c>
      <c r="B1012" s="150" t="s">
        <v>19</v>
      </c>
      <c r="C1012" s="150" t="s">
        <v>1499</v>
      </c>
      <c r="D1012" s="150" t="s">
        <v>1636</v>
      </c>
      <c r="E1012" s="150" t="s">
        <v>2638</v>
      </c>
      <c r="F1012" s="150" t="s">
        <v>1520</v>
      </c>
      <c r="G1012" s="150" t="s">
        <v>2061</v>
      </c>
      <c r="H1012" s="49" t="s">
        <v>3394</v>
      </c>
      <c r="I1012" s="157">
        <v>80</v>
      </c>
      <c r="J1012" s="49" t="s">
        <v>87</v>
      </c>
      <c r="K1012" s="49">
        <v>10</v>
      </c>
      <c r="L1012" s="5"/>
      <c r="M1012" s="5"/>
      <c r="N1012" s="12" t="s">
        <v>2048</v>
      </c>
      <c r="O1012" s="12" t="s">
        <v>141</v>
      </c>
    </row>
    <row r="1013" spans="1:15" s="6" customFormat="1" ht="15" customHeight="1" x14ac:dyDescent="0.2">
      <c r="A1013" s="152">
        <v>1012</v>
      </c>
      <c r="B1013" s="153" t="s">
        <v>19</v>
      </c>
      <c r="C1013" s="153" t="s">
        <v>1499</v>
      </c>
      <c r="D1013" s="153" t="s">
        <v>1636</v>
      </c>
      <c r="E1013" s="153" t="s">
        <v>3116</v>
      </c>
      <c r="F1013" s="153" t="s">
        <v>1520</v>
      </c>
      <c r="G1013" s="153" t="s">
        <v>2061</v>
      </c>
      <c r="H1013" s="48" t="s">
        <v>3394</v>
      </c>
      <c r="I1013" s="158">
        <v>100</v>
      </c>
      <c r="J1013" s="48" t="s">
        <v>87</v>
      </c>
      <c r="K1013" s="48" t="s">
        <v>2375</v>
      </c>
      <c r="L1013" s="8"/>
      <c r="M1013" s="8"/>
      <c r="N1013" s="13" t="s">
        <v>2048</v>
      </c>
      <c r="O1013" s="13" t="s">
        <v>141</v>
      </c>
    </row>
    <row r="1014" spans="1:15" s="3" customFormat="1" ht="15" customHeight="1" x14ac:dyDescent="0.2">
      <c r="A1014" s="149">
        <v>1013</v>
      </c>
      <c r="B1014" s="150" t="s">
        <v>19</v>
      </c>
      <c r="C1014" s="150" t="s">
        <v>1522</v>
      </c>
      <c r="D1014" s="150" t="s">
        <v>1638</v>
      </c>
      <c r="E1014" s="150" t="s">
        <v>3117</v>
      </c>
      <c r="F1014" s="150" t="s">
        <v>1639</v>
      </c>
      <c r="G1014" s="150" t="s">
        <v>2061</v>
      </c>
      <c r="H1014" s="49" t="s">
        <v>3394</v>
      </c>
      <c r="I1014" s="157">
        <v>350</v>
      </c>
      <c r="J1014" s="157">
        <v>200</v>
      </c>
      <c r="K1014" s="49" t="s">
        <v>2473</v>
      </c>
      <c r="L1014" s="5" t="s">
        <v>2389</v>
      </c>
      <c r="M1014" s="5" t="s">
        <v>3118</v>
      </c>
      <c r="N1014" s="12" t="s">
        <v>2048</v>
      </c>
      <c r="O1014" s="12" t="s">
        <v>141</v>
      </c>
    </row>
    <row r="1015" spans="1:15" s="6" customFormat="1" ht="15" customHeight="1" x14ac:dyDescent="0.2">
      <c r="A1015" s="152">
        <v>1014</v>
      </c>
      <c r="B1015" s="153" t="s">
        <v>19</v>
      </c>
      <c r="C1015" s="153" t="s">
        <v>1522</v>
      </c>
      <c r="D1015" s="153" t="s">
        <v>1638</v>
      </c>
      <c r="E1015" s="153" t="s">
        <v>3119</v>
      </c>
      <c r="F1015" s="153" t="s">
        <v>1639</v>
      </c>
      <c r="G1015" s="153" t="s">
        <v>2061</v>
      </c>
      <c r="H1015" s="48" t="s">
        <v>3394</v>
      </c>
      <c r="I1015" s="158">
        <v>350</v>
      </c>
      <c r="J1015" s="158">
        <v>300</v>
      </c>
      <c r="K1015" s="48" t="s">
        <v>2473</v>
      </c>
      <c r="L1015" s="8" t="s">
        <v>2389</v>
      </c>
      <c r="M1015" s="8" t="s">
        <v>3118</v>
      </c>
      <c r="N1015" s="13" t="s">
        <v>2048</v>
      </c>
      <c r="O1015" s="13" t="s">
        <v>2048</v>
      </c>
    </row>
    <row r="1016" spans="1:15" s="3" customFormat="1" ht="15" customHeight="1" x14ac:dyDescent="0.2">
      <c r="A1016" s="149">
        <v>1015</v>
      </c>
      <c r="B1016" s="150" t="s">
        <v>19</v>
      </c>
      <c r="C1016" s="150" t="s">
        <v>1630</v>
      </c>
      <c r="D1016" s="150" t="s">
        <v>1641</v>
      </c>
      <c r="E1016" s="150" t="s">
        <v>3120</v>
      </c>
      <c r="F1016" s="150" t="s">
        <v>1643</v>
      </c>
      <c r="G1016" s="150" t="s">
        <v>5</v>
      </c>
      <c r="H1016" s="49" t="s">
        <v>3394</v>
      </c>
      <c r="I1016" s="157">
        <v>19</v>
      </c>
      <c r="J1016" s="157">
        <v>17</v>
      </c>
      <c r="K1016" s="49" t="s">
        <v>3121</v>
      </c>
      <c r="L1016" s="5"/>
      <c r="M1016" s="5"/>
      <c r="N1016" s="12" t="s">
        <v>2048</v>
      </c>
      <c r="O1016" s="12" t="s">
        <v>141</v>
      </c>
    </row>
    <row r="1017" spans="1:15" s="6" customFormat="1" ht="15" customHeight="1" x14ac:dyDescent="0.2">
      <c r="A1017" s="152">
        <v>1016</v>
      </c>
      <c r="B1017" s="153" t="s">
        <v>19</v>
      </c>
      <c r="C1017" s="153" t="s">
        <v>1490</v>
      </c>
      <c r="D1017" s="153" t="s">
        <v>1645</v>
      </c>
      <c r="E1017" s="153" t="s">
        <v>3122</v>
      </c>
      <c r="F1017" s="153" t="s">
        <v>1647</v>
      </c>
      <c r="G1017" s="153" t="s">
        <v>4</v>
      </c>
      <c r="H1017" s="48" t="s">
        <v>3394</v>
      </c>
      <c r="I1017" s="158">
        <v>1500</v>
      </c>
      <c r="J1017" s="158">
        <v>1200</v>
      </c>
      <c r="K1017" s="48" t="s">
        <v>3123</v>
      </c>
      <c r="L1017" s="8"/>
      <c r="M1017" s="8"/>
      <c r="N1017" s="13" t="s">
        <v>2048</v>
      </c>
      <c r="O1017" s="13" t="s">
        <v>141</v>
      </c>
    </row>
    <row r="1018" spans="1:15" s="3" customFormat="1" ht="15" customHeight="1" x14ac:dyDescent="0.2">
      <c r="A1018" s="149">
        <v>1017</v>
      </c>
      <c r="B1018" s="150" t="s">
        <v>19</v>
      </c>
      <c r="C1018" s="150" t="s">
        <v>1490</v>
      </c>
      <c r="D1018" s="150" t="s">
        <v>1649</v>
      </c>
      <c r="E1018" s="150" t="s">
        <v>3122</v>
      </c>
      <c r="F1018" s="150" t="s">
        <v>1650</v>
      </c>
      <c r="G1018" s="150" t="s">
        <v>4</v>
      </c>
      <c r="H1018" s="49" t="s">
        <v>3394</v>
      </c>
      <c r="I1018" s="157">
        <v>1500</v>
      </c>
      <c r="J1018" s="157">
        <v>1200</v>
      </c>
      <c r="K1018" s="49" t="s">
        <v>3123</v>
      </c>
      <c r="L1018" s="5"/>
      <c r="M1018" s="5"/>
      <c r="N1018" s="12" t="s">
        <v>2048</v>
      </c>
      <c r="O1018" s="12" t="s">
        <v>141</v>
      </c>
    </row>
    <row r="1019" spans="1:15" s="6" customFormat="1" ht="15" customHeight="1" x14ac:dyDescent="0.2">
      <c r="A1019" s="152">
        <v>1018</v>
      </c>
      <c r="B1019" s="153" t="s">
        <v>19</v>
      </c>
      <c r="C1019" s="153" t="s">
        <v>1490</v>
      </c>
      <c r="D1019" s="153" t="s">
        <v>86</v>
      </c>
      <c r="E1019" s="153" t="s">
        <v>3025</v>
      </c>
      <c r="F1019" s="153" t="s">
        <v>1652</v>
      </c>
      <c r="G1019" s="153" t="s">
        <v>4</v>
      </c>
      <c r="H1019" s="48" t="s">
        <v>3394</v>
      </c>
      <c r="I1019" s="158">
        <v>350</v>
      </c>
      <c r="J1019" s="158">
        <v>320</v>
      </c>
      <c r="K1019" s="48" t="s">
        <v>2661</v>
      </c>
      <c r="L1019" s="8"/>
      <c r="M1019" s="8"/>
      <c r="N1019" s="13" t="s">
        <v>2048</v>
      </c>
      <c r="O1019" s="13" t="s">
        <v>141</v>
      </c>
    </row>
    <row r="1020" spans="1:15" s="3" customFormat="1" ht="15" customHeight="1" x14ac:dyDescent="0.2">
      <c r="A1020" s="149">
        <v>1019</v>
      </c>
      <c r="B1020" s="150" t="s">
        <v>19</v>
      </c>
      <c r="C1020" s="150" t="s">
        <v>1630</v>
      </c>
      <c r="D1020" s="150" t="s">
        <v>1654</v>
      </c>
      <c r="E1020" s="150" t="s">
        <v>3124</v>
      </c>
      <c r="F1020" s="150" t="s">
        <v>1655</v>
      </c>
      <c r="G1020" s="150" t="s">
        <v>4</v>
      </c>
      <c r="H1020" s="49" t="s">
        <v>3394</v>
      </c>
      <c r="I1020" s="157">
        <v>39</v>
      </c>
      <c r="J1020" s="157">
        <v>30</v>
      </c>
      <c r="K1020" s="49" t="s">
        <v>3125</v>
      </c>
      <c r="L1020" s="5"/>
      <c r="M1020" s="5"/>
      <c r="N1020" s="12" t="s">
        <v>2048</v>
      </c>
      <c r="O1020" s="12" t="s">
        <v>141</v>
      </c>
    </row>
    <row r="1021" spans="1:15" s="6" customFormat="1" ht="15" customHeight="1" x14ac:dyDescent="0.2">
      <c r="A1021" s="152">
        <v>1020</v>
      </c>
      <c r="B1021" s="153" t="s">
        <v>19</v>
      </c>
      <c r="C1021" s="153" t="s">
        <v>1508</v>
      </c>
      <c r="D1021" s="153" t="s">
        <v>1657</v>
      </c>
      <c r="E1021" s="153" t="s">
        <v>2901</v>
      </c>
      <c r="F1021" s="153"/>
      <c r="G1021" s="153" t="s">
        <v>1</v>
      </c>
      <c r="H1021" s="48" t="s">
        <v>3394</v>
      </c>
      <c r="I1021" s="158">
        <v>8</v>
      </c>
      <c r="J1021" s="158">
        <v>10</v>
      </c>
      <c r="K1021" s="48" t="s">
        <v>2264</v>
      </c>
      <c r="L1021" s="8"/>
      <c r="M1021" s="8"/>
      <c r="N1021" s="13" t="s">
        <v>2048</v>
      </c>
      <c r="O1021" s="13" t="s">
        <v>141</v>
      </c>
    </row>
    <row r="1022" spans="1:15" s="3" customFormat="1" ht="15" customHeight="1" x14ac:dyDescent="0.2">
      <c r="A1022" s="149">
        <v>1021</v>
      </c>
      <c r="B1022" s="150" t="s">
        <v>19</v>
      </c>
      <c r="C1022" s="150" t="s">
        <v>1304</v>
      </c>
      <c r="D1022" s="150" t="s">
        <v>1659</v>
      </c>
      <c r="E1022" s="150" t="s">
        <v>2336</v>
      </c>
      <c r="F1022" s="150" t="s">
        <v>1661</v>
      </c>
      <c r="G1022" s="150" t="s">
        <v>1</v>
      </c>
      <c r="H1022" s="49" t="s">
        <v>3394</v>
      </c>
      <c r="I1022" s="157">
        <v>8</v>
      </c>
      <c r="J1022" s="157">
        <v>10</v>
      </c>
      <c r="K1022" s="49" t="s">
        <v>2264</v>
      </c>
      <c r="L1022" s="5"/>
      <c r="M1022" s="5"/>
      <c r="N1022" s="12" t="s">
        <v>2048</v>
      </c>
      <c r="O1022" s="12" t="s">
        <v>141</v>
      </c>
    </row>
    <row r="1023" spans="1:15" s="6" customFormat="1" ht="15" customHeight="1" x14ac:dyDescent="0.2">
      <c r="A1023" s="152">
        <v>1022</v>
      </c>
      <c r="B1023" s="153" t="s">
        <v>19</v>
      </c>
      <c r="C1023" s="153" t="s">
        <v>1304</v>
      </c>
      <c r="D1023" s="153" t="s">
        <v>1663</v>
      </c>
      <c r="E1023" s="153" t="s">
        <v>3035</v>
      </c>
      <c r="F1023" s="153">
        <v>898451923</v>
      </c>
      <c r="G1023" s="153" t="s">
        <v>2061</v>
      </c>
      <c r="H1023" s="48" t="s">
        <v>3394</v>
      </c>
      <c r="I1023" s="158">
        <v>1000</v>
      </c>
      <c r="J1023" s="48" t="s">
        <v>87</v>
      </c>
      <c r="K1023" s="48"/>
      <c r="L1023" s="8"/>
      <c r="M1023" s="8"/>
      <c r="N1023" s="13" t="s">
        <v>2048</v>
      </c>
      <c r="O1023" s="13" t="s">
        <v>141</v>
      </c>
    </row>
    <row r="1024" spans="1:15" s="3" customFormat="1" ht="15" customHeight="1" x14ac:dyDescent="0.2">
      <c r="A1024" s="149">
        <v>1023</v>
      </c>
      <c r="B1024" s="150" t="s">
        <v>19</v>
      </c>
      <c r="C1024" s="150" t="s">
        <v>1304</v>
      </c>
      <c r="D1024" s="150" t="s">
        <v>1663</v>
      </c>
      <c r="E1024" s="150" t="s">
        <v>2109</v>
      </c>
      <c r="F1024" s="150">
        <v>898451923</v>
      </c>
      <c r="G1024" s="150" t="s">
        <v>2061</v>
      </c>
      <c r="H1024" s="49" t="s">
        <v>3394</v>
      </c>
      <c r="I1024" s="157">
        <v>1000</v>
      </c>
      <c r="J1024" s="49" t="s">
        <v>87</v>
      </c>
      <c r="K1024" s="49" t="s">
        <v>2153</v>
      </c>
      <c r="L1024" s="5"/>
      <c r="M1024" s="5"/>
      <c r="N1024" s="12" t="s">
        <v>2048</v>
      </c>
      <c r="O1024" s="12" t="s">
        <v>141</v>
      </c>
    </row>
    <row r="1025" spans="1:15" s="6" customFormat="1" ht="15" customHeight="1" x14ac:dyDescent="0.2">
      <c r="A1025" s="152">
        <v>1024</v>
      </c>
      <c r="B1025" s="153" t="s">
        <v>19</v>
      </c>
      <c r="C1025" s="153" t="s">
        <v>1304</v>
      </c>
      <c r="D1025" s="153" t="s">
        <v>1663</v>
      </c>
      <c r="E1025" s="153" t="s">
        <v>3111</v>
      </c>
      <c r="F1025" s="153">
        <v>898451923</v>
      </c>
      <c r="G1025" s="153" t="s">
        <v>2061</v>
      </c>
      <c r="H1025" s="48" t="s">
        <v>3394</v>
      </c>
      <c r="I1025" s="158">
        <v>800</v>
      </c>
      <c r="J1025" s="48" t="s">
        <v>87</v>
      </c>
      <c r="K1025" s="48" t="s">
        <v>2153</v>
      </c>
      <c r="L1025" s="8"/>
      <c r="M1025" s="8"/>
      <c r="N1025" s="13" t="s">
        <v>2048</v>
      </c>
      <c r="O1025" s="13" t="s">
        <v>141</v>
      </c>
    </row>
    <row r="1026" spans="1:15" s="3" customFormat="1" ht="15" customHeight="1" x14ac:dyDescent="0.2">
      <c r="A1026" s="149">
        <v>1025</v>
      </c>
      <c r="B1026" s="150" t="s">
        <v>16</v>
      </c>
      <c r="C1026" s="150" t="s">
        <v>1665</v>
      </c>
      <c r="D1026" s="150" t="s">
        <v>1666</v>
      </c>
      <c r="E1026" s="150" t="s">
        <v>3126</v>
      </c>
      <c r="F1026" s="150" t="s">
        <v>1667</v>
      </c>
      <c r="G1026" s="150" t="s">
        <v>4</v>
      </c>
      <c r="H1026" s="49" t="s">
        <v>3394</v>
      </c>
      <c r="I1026" s="157">
        <v>150</v>
      </c>
      <c r="J1026" s="157">
        <v>120</v>
      </c>
      <c r="K1026" s="49">
        <v>1</v>
      </c>
      <c r="L1026" s="5"/>
      <c r="M1026" s="5"/>
      <c r="N1026" s="12" t="s">
        <v>2048</v>
      </c>
      <c r="O1026" s="12" t="s">
        <v>141</v>
      </c>
    </row>
    <row r="1027" spans="1:15" s="6" customFormat="1" ht="15" customHeight="1" x14ac:dyDescent="0.2">
      <c r="A1027" s="152">
        <v>1026</v>
      </c>
      <c r="B1027" s="153" t="s">
        <v>16</v>
      </c>
      <c r="C1027" s="153" t="s">
        <v>1669</v>
      </c>
      <c r="D1027" s="153" t="s">
        <v>1670</v>
      </c>
      <c r="E1027" s="153" t="s">
        <v>2626</v>
      </c>
      <c r="F1027" s="153">
        <v>807204415</v>
      </c>
      <c r="G1027" s="153" t="s">
        <v>1</v>
      </c>
      <c r="H1027" s="48" t="s">
        <v>3394</v>
      </c>
      <c r="I1027" s="158">
        <v>30</v>
      </c>
      <c r="J1027" s="158">
        <v>25</v>
      </c>
      <c r="K1027" s="48"/>
      <c r="L1027" s="8"/>
      <c r="M1027" s="8">
        <v>35000</v>
      </c>
      <c r="N1027" s="13" t="s">
        <v>2048</v>
      </c>
      <c r="O1027" s="13" t="s">
        <v>141</v>
      </c>
    </row>
    <row r="1028" spans="1:15" s="3" customFormat="1" ht="15" customHeight="1" x14ac:dyDescent="0.2">
      <c r="A1028" s="149">
        <v>1027</v>
      </c>
      <c r="B1028" s="150" t="s">
        <v>16</v>
      </c>
      <c r="C1028" s="150" t="s">
        <v>1669</v>
      </c>
      <c r="D1028" s="150" t="s">
        <v>1672</v>
      </c>
      <c r="E1028" s="150" t="s">
        <v>2303</v>
      </c>
      <c r="F1028" s="150">
        <v>801500105</v>
      </c>
      <c r="G1028" s="150" t="s">
        <v>2061</v>
      </c>
      <c r="H1028" s="49" t="s">
        <v>3394</v>
      </c>
      <c r="I1028" s="157">
        <v>180</v>
      </c>
      <c r="J1028" s="157">
        <v>175</v>
      </c>
      <c r="K1028" s="49">
        <v>36</v>
      </c>
      <c r="L1028" s="5">
        <v>144</v>
      </c>
      <c r="M1028" s="5"/>
      <c r="N1028" s="12" t="s">
        <v>2048</v>
      </c>
      <c r="O1028" s="12" t="s">
        <v>141</v>
      </c>
    </row>
    <row r="1029" spans="1:15" s="6" customFormat="1" ht="15" customHeight="1" x14ac:dyDescent="0.2">
      <c r="A1029" s="152">
        <v>1028</v>
      </c>
      <c r="B1029" s="153" t="s">
        <v>16</v>
      </c>
      <c r="C1029" s="153" t="s">
        <v>1669</v>
      </c>
      <c r="D1029" s="153" t="s">
        <v>1672</v>
      </c>
      <c r="E1029" s="153" t="s">
        <v>2152</v>
      </c>
      <c r="F1029" s="153">
        <v>801500105</v>
      </c>
      <c r="G1029" s="153" t="s">
        <v>2061</v>
      </c>
      <c r="H1029" s="48" t="s">
        <v>3394</v>
      </c>
      <c r="I1029" s="158">
        <v>1500</v>
      </c>
      <c r="J1029" s="158">
        <v>1300</v>
      </c>
      <c r="K1029" s="48"/>
      <c r="L1029" s="8">
        <v>4</v>
      </c>
      <c r="M1029" s="8"/>
      <c r="N1029" s="13" t="s">
        <v>2048</v>
      </c>
      <c r="O1029" s="13" t="s">
        <v>141</v>
      </c>
    </row>
    <row r="1030" spans="1:15" s="3" customFormat="1" ht="15" customHeight="1" x14ac:dyDescent="0.2">
      <c r="A1030" s="149">
        <v>1029</v>
      </c>
      <c r="B1030" s="150" t="s">
        <v>16</v>
      </c>
      <c r="C1030" s="150" t="s">
        <v>1669</v>
      </c>
      <c r="D1030" s="150" t="s">
        <v>1672</v>
      </c>
      <c r="E1030" s="150" t="s">
        <v>3127</v>
      </c>
      <c r="F1030" s="150">
        <v>801500105</v>
      </c>
      <c r="G1030" s="150" t="s">
        <v>4</v>
      </c>
      <c r="H1030" s="49" t="s">
        <v>3394</v>
      </c>
      <c r="I1030" s="157">
        <v>80</v>
      </c>
      <c r="J1030" s="157">
        <v>70</v>
      </c>
      <c r="K1030" s="49">
        <v>5</v>
      </c>
      <c r="L1030" s="5">
        <v>160</v>
      </c>
      <c r="M1030" s="5"/>
      <c r="N1030" s="12" t="s">
        <v>2048</v>
      </c>
      <c r="O1030" s="12" t="s">
        <v>141</v>
      </c>
    </row>
    <row r="1031" spans="1:15" s="6" customFormat="1" ht="15" customHeight="1" x14ac:dyDescent="0.2">
      <c r="A1031" s="152">
        <v>1030</v>
      </c>
      <c r="B1031" s="153" t="s">
        <v>16</v>
      </c>
      <c r="C1031" s="153" t="s">
        <v>1669</v>
      </c>
      <c r="D1031" s="153" t="s">
        <v>1672</v>
      </c>
      <c r="E1031" s="153" t="s">
        <v>3128</v>
      </c>
      <c r="F1031" s="153">
        <v>801500105</v>
      </c>
      <c r="G1031" s="153" t="s">
        <v>1</v>
      </c>
      <c r="H1031" s="48" t="s">
        <v>3394</v>
      </c>
      <c r="I1031" s="158">
        <v>10</v>
      </c>
      <c r="J1031" s="158">
        <v>8</v>
      </c>
      <c r="K1031" s="48">
        <v>50</v>
      </c>
      <c r="L1031" s="8">
        <v>1500</v>
      </c>
      <c r="M1031" s="8"/>
      <c r="N1031" s="13" t="s">
        <v>2048</v>
      </c>
      <c r="O1031" s="13" t="s">
        <v>141</v>
      </c>
    </row>
    <row r="1032" spans="1:15" s="3" customFormat="1" ht="15" customHeight="1" x14ac:dyDescent="0.2">
      <c r="A1032" s="149">
        <v>1031</v>
      </c>
      <c r="B1032" s="150" t="s">
        <v>16</v>
      </c>
      <c r="C1032" s="150" t="s">
        <v>16</v>
      </c>
      <c r="D1032" s="150" t="s">
        <v>1674</v>
      </c>
      <c r="E1032" s="150" t="s">
        <v>2152</v>
      </c>
      <c r="F1032" s="150"/>
      <c r="G1032" s="150" t="s">
        <v>2061</v>
      </c>
      <c r="H1032" s="49" t="s">
        <v>3393</v>
      </c>
      <c r="I1032" s="157">
        <v>1500</v>
      </c>
      <c r="J1032" s="157">
        <v>1300</v>
      </c>
      <c r="K1032" s="49"/>
      <c r="L1032" s="5">
        <v>10</v>
      </c>
      <c r="M1032" s="5"/>
      <c r="N1032" s="12" t="s">
        <v>2048</v>
      </c>
      <c r="O1032" s="12" t="s">
        <v>141</v>
      </c>
    </row>
    <row r="1033" spans="1:15" s="6" customFormat="1" ht="15" customHeight="1" x14ac:dyDescent="0.2">
      <c r="A1033" s="152">
        <v>1032</v>
      </c>
      <c r="B1033" s="153" t="s">
        <v>16</v>
      </c>
      <c r="C1033" s="153" t="s">
        <v>16</v>
      </c>
      <c r="D1033" s="153" t="s">
        <v>1674</v>
      </c>
      <c r="E1033" s="153" t="s">
        <v>3129</v>
      </c>
      <c r="F1033" s="153"/>
      <c r="G1033" s="153" t="s">
        <v>2061</v>
      </c>
      <c r="H1033" s="48" t="s">
        <v>3395</v>
      </c>
      <c r="I1033" s="158">
        <v>1000</v>
      </c>
      <c r="J1033" s="158">
        <v>800</v>
      </c>
      <c r="K1033" s="48"/>
      <c r="L1033" s="8">
        <v>10</v>
      </c>
      <c r="M1033" s="8"/>
      <c r="N1033" s="13" t="s">
        <v>2048</v>
      </c>
      <c r="O1033" s="13" t="s">
        <v>141</v>
      </c>
    </row>
    <row r="1034" spans="1:15" s="3" customFormat="1" ht="15" customHeight="1" x14ac:dyDescent="0.2">
      <c r="A1034" s="149">
        <v>1033</v>
      </c>
      <c r="B1034" s="150" t="s">
        <v>16</v>
      </c>
      <c r="C1034" s="150" t="s">
        <v>16</v>
      </c>
      <c r="D1034" s="150" t="s">
        <v>1674</v>
      </c>
      <c r="E1034" s="150" t="s">
        <v>3130</v>
      </c>
      <c r="F1034" s="150"/>
      <c r="G1034" s="150" t="s">
        <v>2061</v>
      </c>
      <c r="H1034" s="49" t="s">
        <v>3395</v>
      </c>
      <c r="I1034" s="157">
        <v>2500</v>
      </c>
      <c r="J1034" s="157">
        <v>2300</v>
      </c>
      <c r="K1034" s="49"/>
      <c r="L1034" s="5">
        <v>3</v>
      </c>
      <c r="M1034" s="5"/>
      <c r="N1034" s="12" t="s">
        <v>2048</v>
      </c>
      <c r="O1034" s="12" t="s">
        <v>141</v>
      </c>
    </row>
    <row r="1035" spans="1:15" s="6" customFormat="1" ht="15" customHeight="1" x14ac:dyDescent="0.2">
      <c r="A1035" s="152">
        <v>1034</v>
      </c>
      <c r="B1035" s="153" t="s">
        <v>16</v>
      </c>
      <c r="C1035" s="153" t="s">
        <v>1669</v>
      </c>
      <c r="D1035" s="153" t="s">
        <v>1676</v>
      </c>
      <c r="E1035" s="153" t="s">
        <v>2152</v>
      </c>
      <c r="F1035" s="153">
        <v>895783436</v>
      </c>
      <c r="G1035" s="153" t="s">
        <v>2061</v>
      </c>
      <c r="H1035" s="48" t="s">
        <v>3393</v>
      </c>
      <c r="I1035" s="158">
        <v>1500</v>
      </c>
      <c r="J1035" s="158">
        <v>1300</v>
      </c>
      <c r="K1035" s="48"/>
      <c r="L1035" s="8">
        <v>4</v>
      </c>
      <c r="M1035" s="8"/>
      <c r="N1035" s="13" t="s">
        <v>2048</v>
      </c>
      <c r="O1035" s="13" t="s">
        <v>141</v>
      </c>
    </row>
    <row r="1036" spans="1:15" s="3" customFormat="1" ht="15" customHeight="1" x14ac:dyDescent="0.2">
      <c r="A1036" s="149">
        <v>1035</v>
      </c>
      <c r="B1036" s="150" t="s">
        <v>16</v>
      </c>
      <c r="C1036" s="150" t="s">
        <v>1665</v>
      </c>
      <c r="D1036" s="150" t="s">
        <v>1678</v>
      </c>
      <c r="E1036" s="150" t="s">
        <v>2152</v>
      </c>
      <c r="F1036" s="150"/>
      <c r="G1036" s="150" t="s">
        <v>2061</v>
      </c>
      <c r="H1036" s="49" t="s">
        <v>3395</v>
      </c>
      <c r="I1036" s="157">
        <v>1000</v>
      </c>
      <c r="J1036" s="157">
        <v>800</v>
      </c>
      <c r="K1036" s="49"/>
      <c r="L1036" s="5">
        <v>6</v>
      </c>
      <c r="M1036" s="5"/>
      <c r="N1036" s="12" t="s">
        <v>2048</v>
      </c>
      <c r="O1036" s="12" t="s">
        <v>141</v>
      </c>
    </row>
    <row r="1037" spans="1:15" s="6" customFormat="1" ht="15" customHeight="1" x14ac:dyDescent="0.2">
      <c r="A1037" s="152">
        <v>1036</v>
      </c>
      <c r="B1037" s="153" t="s">
        <v>16</v>
      </c>
      <c r="C1037" s="153" t="s">
        <v>1665</v>
      </c>
      <c r="D1037" s="153" t="s">
        <v>1678</v>
      </c>
      <c r="E1037" s="153" t="s">
        <v>3131</v>
      </c>
      <c r="F1037" s="153"/>
      <c r="G1037" s="153" t="s">
        <v>2061</v>
      </c>
      <c r="H1037" s="48" t="s">
        <v>3393</v>
      </c>
      <c r="I1037" s="158">
        <v>200</v>
      </c>
      <c r="J1037" s="158">
        <v>150</v>
      </c>
      <c r="K1037" s="48"/>
      <c r="L1037" s="8">
        <v>10</v>
      </c>
      <c r="M1037" s="8"/>
      <c r="N1037" s="13" t="s">
        <v>2048</v>
      </c>
      <c r="O1037" s="13" t="s">
        <v>141</v>
      </c>
    </row>
    <row r="1038" spans="1:15" s="3" customFormat="1" ht="15" customHeight="1" x14ac:dyDescent="0.2">
      <c r="A1038" s="149">
        <v>1037</v>
      </c>
      <c r="B1038" s="150" t="s">
        <v>16</v>
      </c>
      <c r="C1038" s="150" t="s">
        <v>1680</v>
      </c>
      <c r="D1038" s="150" t="s">
        <v>1681</v>
      </c>
      <c r="E1038" s="150" t="s">
        <v>2624</v>
      </c>
      <c r="F1038" s="150" t="s">
        <v>1682</v>
      </c>
      <c r="G1038" s="150" t="s">
        <v>4</v>
      </c>
      <c r="H1038" s="49" t="s">
        <v>3394</v>
      </c>
      <c r="I1038" s="157">
        <v>30</v>
      </c>
      <c r="J1038" s="157">
        <v>25</v>
      </c>
      <c r="K1038" s="49"/>
      <c r="L1038" s="5">
        <v>400</v>
      </c>
      <c r="M1038" s="5"/>
      <c r="N1038" s="12" t="s">
        <v>2048</v>
      </c>
      <c r="O1038" s="12" t="s">
        <v>141</v>
      </c>
    </row>
    <row r="1039" spans="1:15" s="6" customFormat="1" ht="15" customHeight="1" x14ac:dyDescent="0.2">
      <c r="A1039" s="152">
        <v>1038</v>
      </c>
      <c r="B1039" s="153" t="s">
        <v>16</v>
      </c>
      <c r="C1039" s="153" t="s">
        <v>1680</v>
      </c>
      <c r="D1039" s="153" t="s">
        <v>1681</v>
      </c>
      <c r="E1039" s="153" t="s">
        <v>2820</v>
      </c>
      <c r="F1039" s="153" t="s">
        <v>1682</v>
      </c>
      <c r="G1039" s="153" t="s">
        <v>4</v>
      </c>
      <c r="H1039" s="48" t="s">
        <v>3394</v>
      </c>
      <c r="I1039" s="158">
        <v>130</v>
      </c>
      <c r="J1039" s="158">
        <v>120</v>
      </c>
      <c r="K1039" s="48"/>
      <c r="L1039" s="8">
        <v>40</v>
      </c>
      <c r="M1039" s="8"/>
      <c r="N1039" s="13" t="s">
        <v>2048</v>
      </c>
      <c r="O1039" s="13" t="s">
        <v>141</v>
      </c>
    </row>
    <row r="1040" spans="1:15" s="3" customFormat="1" ht="15" customHeight="1" x14ac:dyDescent="0.2">
      <c r="A1040" s="149">
        <v>1039</v>
      </c>
      <c r="B1040" s="150" t="s">
        <v>16</v>
      </c>
      <c r="C1040" s="150" t="s">
        <v>1684</v>
      </c>
      <c r="D1040" s="150" t="s">
        <v>1685</v>
      </c>
      <c r="E1040" s="150" t="s">
        <v>3132</v>
      </c>
      <c r="F1040" s="150">
        <v>833692565</v>
      </c>
      <c r="G1040" s="150" t="s">
        <v>4</v>
      </c>
      <c r="H1040" s="49" t="s">
        <v>3394</v>
      </c>
      <c r="I1040" s="157">
        <v>500</v>
      </c>
      <c r="J1040" s="157">
        <v>450</v>
      </c>
      <c r="K1040" s="49"/>
      <c r="L1040" s="5">
        <v>9</v>
      </c>
      <c r="M1040" s="5"/>
      <c r="N1040" s="12" t="s">
        <v>2048</v>
      </c>
      <c r="O1040" s="12" t="s">
        <v>141</v>
      </c>
    </row>
    <row r="1041" spans="1:15" s="6" customFormat="1" ht="15" customHeight="1" x14ac:dyDescent="0.2">
      <c r="A1041" s="152">
        <v>1040</v>
      </c>
      <c r="B1041" s="153" t="s">
        <v>16</v>
      </c>
      <c r="C1041" s="153" t="s">
        <v>1684</v>
      </c>
      <c r="D1041" s="153" t="s">
        <v>1687</v>
      </c>
      <c r="E1041" s="153" t="s">
        <v>3133</v>
      </c>
      <c r="F1041" s="153">
        <v>860064803</v>
      </c>
      <c r="G1041" s="153" t="s">
        <v>2061</v>
      </c>
      <c r="H1041" s="48" t="s">
        <v>3393</v>
      </c>
      <c r="I1041" s="158">
        <v>500</v>
      </c>
      <c r="J1041" s="158">
        <v>300</v>
      </c>
      <c r="K1041" s="48">
        <v>1</v>
      </c>
      <c r="L1041" s="8">
        <v>20</v>
      </c>
      <c r="M1041" s="8"/>
      <c r="N1041" s="13" t="s">
        <v>2048</v>
      </c>
      <c r="O1041" s="13" t="s">
        <v>141</v>
      </c>
    </row>
    <row r="1042" spans="1:15" s="3" customFormat="1" ht="15" customHeight="1" x14ac:dyDescent="0.2">
      <c r="A1042" s="149">
        <v>1041</v>
      </c>
      <c r="B1042" s="150" t="s">
        <v>16</v>
      </c>
      <c r="C1042" s="150" t="s">
        <v>1665</v>
      </c>
      <c r="D1042" s="150" t="s">
        <v>1689</v>
      </c>
      <c r="E1042" s="150" t="s">
        <v>2303</v>
      </c>
      <c r="F1042" s="150">
        <v>870970020</v>
      </c>
      <c r="G1042" s="150" t="s">
        <v>2061</v>
      </c>
      <c r="H1042" s="49" t="s">
        <v>3394</v>
      </c>
      <c r="I1042" s="157">
        <v>150</v>
      </c>
      <c r="J1042" s="157">
        <v>140</v>
      </c>
      <c r="K1042" s="49">
        <v>48</v>
      </c>
      <c r="L1042" s="5"/>
      <c r="M1042" s="5"/>
      <c r="N1042" s="12" t="s">
        <v>2048</v>
      </c>
      <c r="O1042" s="12" t="s">
        <v>141</v>
      </c>
    </row>
    <row r="1043" spans="1:15" s="6" customFormat="1" ht="15" customHeight="1" x14ac:dyDescent="0.2">
      <c r="A1043" s="152">
        <v>1042</v>
      </c>
      <c r="B1043" s="153" t="s">
        <v>16</v>
      </c>
      <c r="C1043" s="153" t="s">
        <v>1665</v>
      </c>
      <c r="D1043" s="153" t="s">
        <v>1691</v>
      </c>
      <c r="E1043" s="153" t="s">
        <v>2303</v>
      </c>
      <c r="F1043" s="153" t="s">
        <v>1692</v>
      </c>
      <c r="G1043" s="153" t="s">
        <v>2061</v>
      </c>
      <c r="H1043" s="48" t="s">
        <v>3394</v>
      </c>
      <c r="I1043" s="158">
        <v>200</v>
      </c>
      <c r="J1043" s="158">
        <v>150</v>
      </c>
      <c r="K1043" s="48">
        <v>24</v>
      </c>
      <c r="L1043" s="8">
        <v>720</v>
      </c>
      <c r="M1043" s="8"/>
      <c r="N1043" s="13" t="s">
        <v>2048</v>
      </c>
      <c r="O1043" s="13" t="s">
        <v>141</v>
      </c>
    </row>
    <row r="1044" spans="1:15" s="3" customFormat="1" ht="15" customHeight="1" x14ac:dyDescent="0.2">
      <c r="A1044" s="149">
        <v>1043</v>
      </c>
      <c r="B1044" s="150" t="s">
        <v>16</v>
      </c>
      <c r="C1044" s="150" t="s">
        <v>16</v>
      </c>
      <c r="D1044" s="150" t="s">
        <v>1694</v>
      </c>
      <c r="E1044" s="150" t="s">
        <v>3134</v>
      </c>
      <c r="F1044" s="150">
        <v>857018683</v>
      </c>
      <c r="G1044" s="150" t="s">
        <v>2061</v>
      </c>
      <c r="H1044" s="49" t="s">
        <v>3393</v>
      </c>
      <c r="I1044" s="157">
        <v>500</v>
      </c>
      <c r="J1044" s="157">
        <v>450</v>
      </c>
      <c r="K1044" s="49"/>
      <c r="L1044" s="5">
        <v>6</v>
      </c>
      <c r="M1044" s="5"/>
      <c r="N1044" s="12" t="s">
        <v>2048</v>
      </c>
      <c r="O1044" s="12" t="s">
        <v>141</v>
      </c>
    </row>
    <row r="1045" spans="1:15" s="6" customFormat="1" ht="15" customHeight="1" x14ac:dyDescent="0.2">
      <c r="A1045" s="152">
        <v>1044</v>
      </c>
      <c r="B1045" s="153" t="s">
        <v>16</v>
      </c>
      <c r="C1045" s="153" t="s">
        <v>16</v>
      </c>
      <c r="D1045" s="153" t="s">
        <v>1694</v>
      </c>
      <c r="E1045" s="153" t="s">
        <v>3135</v>
      </c>
      <c r="F1045" s="153">
        <v>857018683</v>
      </c>
      <c r="G1045" s="153" t="s">
        <v>2061</v>
      </c>
      <c r="H1045" s="48" t="s">
        <v>3393</v>
      </c>
      <c r="I1045" s="158">
        <v>150</v>
      </c>
      <c r="J1045" s="158">
        <v>100</v>
      </c>
      <c r="K1045" s="48">
        <v>5</v>
      </c>
      <c r="L1045" s="8">
        <v>20</v>
      </c>
      <c r="M1045" s="8"/>
      <c r="N1045" s="13" t="s">
        <v>2048</v>
      </c>
      <c r="O1045" s="13" t="s">
        <v>141</v>
      </c>
    </row>
    <row r="1046" spans="1:15" s="3" customFormat="1" ht="15" customHeight="1" x14ac:dyDescent="0.2">
      <c r="A1046" s="149">
        <v>1045</v>
      </c>
      <c r="B1046" s="150" t="s">
        <v>16</v>
      </c>
      <c r="C1046" s="150" t="s">
        <v>1669</v>
      </c>
      <c r="D1046" s="150" t="s">
        <v>1696</v>
      </c>
      <c r="E1046" s="150" t="s">
        <v>3133</v>
      </c>
      <c r="F1046" s="150">
        <v>810562135</v>
      </c>
      <c r="G1046" s="150" t="s">
        <v>2061</v>
      </c>
      <c r="H1046" s="49" t="s">
        <v>3393</v>
      </c>
      <c r="I1046" s="157">
        <v>500</v>
      </c>
      <c r="J1046" s="157">
        <v>450</v>
      </c>
      <c r="K1046" s="49">
        <v>1</v>
      </c>
      <c r="L1046" s="5">
        <v>25</v>
      </c>
      <c r="M1046" s="5"/>
      <c r="N1046" s="12" t="s">
        <v>2048</v>
      </c>
      <c r="O1046" s="12" t="s">
        <v>141</v>
      </c>
    </row>
    <row r="1047" spans="1:15" s="6" customFormat="1" ht="15" customHeight="1" x14ac:dyDescent="0.2">
      <c r="A1047" s="152">
        <v>1046</v>
      </c>
      <c r="B1047" s="153" t="s">
        <v>16</v>
      </c>
      <c r="C1047" s="153" t="s">
        <v>16</v>
      </c>
      <c r="D1047" s="153" t="s">
        <v>1698</v>
      </c>
      <c r="E1047" s="153" t="s">
        <v>2152</v>
      </c>
      <c r="F1047" s="153" t="s">
        <v>1699</v>
      </c>
      <c r="G1047" s="153" t="s">
        <v>2061</v>
      </c>
      <c r="H1047" s="48" t="s">
        <v>3395</v>
      </c>
      <c r="I1047" s="158">
        <v>1500</v>
      </c>
      <c r="J1047" s="158">
        <v>1200</v>
      </c>
      <c r="K1047" s="48"/>
      <c r="L1047" s="8">
        <v>2</v>
      </c>
      <c r="M1047" s="8"/>
      <c r="N1047" s="13" t="s">
        <v>2048</v>
      </c>
      <c r="O1047" s="13" t="s">
        <v>141</v>
      </c>
    </row>
    <row r="1048" spans="1:15" s="3" customFormat="1" ht="15" customHeight="1" x14ac:dyDescent="0.2">
      <c r="A1048" s="149">
        <v>1047</v>
      </c>
      <c r="B1048" s="150" t="s">
        <v>16</v>
      </c>
      <c r="C1048" s="150" t="s">
        <v>16</v>
      </c>
      <c r="D1048" s="150" t="s">
        <v>1698</v>
      </c>
      <c r="E1048" s="150" t="s">
        <v>3136</v>
      </c>
      <c r="F1048" s="150" t="s">
        <v>1699</v>
      </c>
      <c r="G1048" s="150" t="s">
        <v>1</v>
      </c>
      <c r="H1048" s="49" t="s">
        <v>3394</v>
      </c>
      <c r="I1048" s="157">
        <v>10</v>
      </c>
      <c r="J1048" s="157">
        <v>8</v>
      </c>
      <c r="K1048" s="49">
        <v>20</v>
      </c>
      <c r="L1048" s="5"/>
      <c r="M1048" s="5"/>
      <c r="N1048" s="12" t="s">
        <v>2048</v>
      </c>
      <c r="O1048" s="12" t="s">
        <v>141</v>
      </c>
    </row>
    <row r="1049" spans="1:15" s="6" customFormat="1" ht="15" customHeight="1" x14ac:dyDescent="0.2">
      <c r="A1049" s="152">
        <v>1048</v>
      </c>
      <c r="B1049" s="153" t="s">
        <v>16</v>
      </c>
      <c r="C1049" s="153" t="s">
        <v>1669</v>
      </c>
      <c r="D1049" s="153" t="s">
        <v>1701</v>
      </c>
      <c r="E1049" s="153" t="s">
        <v>3136</v>
      </c>
      <c r="F1049" s="153">
        <v>854915695</v>
      </c>
      <c r="G1049" s="153" t="s">
        <v>1</v>
      </c>
      <c r="H1049" s="48" t="s">
        <v>3394</v>
      </c>
      <c r="I1049" s="158">
        <v>5</v>
      </c>
      <c r="J1049" s="158">
        <v>4</v>
      </c>
      <c r="K1049" s="48">
        <v>50</v>
      </c>
      <c r="L1049" s="8">
        <v>300</v>
      </c>
      <c r="M1049" s="8"/>
      <c r="N1049" s="13" t="s">
        <v>2048</v>
      </c>
      <c r="O1049" s="13" t="s">
        <v>141</v>
      </c>
    </row>
    <row r="1050" spans="1:15" s="3" customFormat="1" ht="15" customHeight="1" x14ac:dyDescent="0.2">
      <c r="A1050" s="149">
        <v>1049</v>
      </c>
      <c r="B1050" s="150" t="s">
        <v>16</v>
      </c>
      <c r="C1050" s="150" t="s">
        <v>1680</v>
      </c>
      <c r="D1050" s="150" t="s">
        <v>1703</v>
      </c>
      <c r="E1050" s="150" t="s">
        <v>2152</v>
      </c>
      <c r="F1050" s="150">
        <v>872506712</v>
      </c>
      <c r="G1050" s="150" t="s">
        <v>2061</v>
      </c>
      <c r="H1050" s="49" t="s">
        <v>3395</v>
      </c>
      <c r="I1050" s="157">
        <v>1200</v>
      </c>
      <c r="J1050" s="157">
        <v>1000</v>
      </c>
      <c r="K1050" s="49"/>
      <c r="L1050" s="5">
        <v>4</v>
      </c>
      <c r="M1050" s="5"/>
      <c r="N1050" s="12" t="s">
        <v>2048</v>
      </c>
      <c r="O1050" s="12" t="s">
        <v>141</v>
      </c>
    </row>
    <row r="1051" spans="1:15" s="6" customFormat="1" ht="15" customHeight="1" x14ac:dyDescent="0.2">
      <c r="A1051" s="152">
        <v>1050</v>
      </c>
      <c r="B1051" s="153" t="s">
        <v>16</v>
      </c>
      <c r="C1051" s="153" t="s">
        <v>1669</v>
      </c>
      <c r="D1051" s="153" t="s">
        <v>1705</v>
      </c>
      <c r="E1051" s="153" t="s">
        <v>3137</v>
      </c>
      <c r="F1051" s="153">
        <v>801892474</v>
      </c>
      <c r="G1051" s="153" t="s">
        <v>4</v>
      </c>
      <c r="H1051" s="48" t="s">
        <v>3394</v>
      </c>
      <c r="I1051" s="158">
        <v>150</v>
      </c>
      <c r="J1051" s="158">
        <v>100</v>
      </c>
      <c r="K1051" s="48"/>
      <c r="L1051" s="8">
        <v>5</v>
      </c>
      <c r="M1051" s="8"/>
      <c r="N1051" s="13" t="s">
        <v>2048</v>
      </c>
      <c r="O1051" s="13" t="s">
        <v>141</v>
      </c>
    </row>
    <row r="1052" spans="1:15" s="3" customFormat="1" ht="15" customHeight="1" x14ac:dyDescent="0.2">
      <c r="A1052" s="149">
        <v>1051</v>
      </c>
      <c r="B1052" s="150" t="s">
        <v>16</v>
      </c>
      <c r="C1052" s="150" t="s">
        <v>1669</v>
      </c>
      <c r="D1052" s="150" t="s">
        <v>1707</v>
      </c>
      <c r="E1052" s="150" t="s">
        <v>3138</v>
      </c>
      <c r="F1052" s="150">
        <v>854513409</v>
      </c>
      <c r="G1052" s="150" t="s">
        <v>1</v>
      </c>
      <c r="H1052" s="49" t="s">
        <v>3394</v>
      </c>
      <c r="I1052" s="157">
        <v>10</v>
      </c>
      <c r="J1052" s="157">
        <v>8</v>
      </c>
      <c r="K1052" s="49">
        <v>78</v>
      </c>
      <c r="L1052" s="5"/>
      <c r="M1052" s="5"/>
      <c r="N1052" s="12" t="s">
        <v>2048</v>
      </c>
      <c r="O1052" s="12" t="s">
        <v>141</v>
      </c>
    </row>
    <row r="1053" spans="1:15" s="6" customFormat="1" ht="15" customHeight="1" x14ac:dyDescent="0.2">
      <c r="A1053" s="152">
        <v>1052</v>
      </c>
      <c r="B1053" s="153" t="s">
        <v>16</v>
      </c>
      <c r="C1053" s="153" t="s">
        <v>1669</v>
      </c>
      <c r="D1053" s="153" t="s">
        <v>1709</v>
      </c>
      <c r="E1053" s="153" t="s">
        <v>2303</v>
      </c>
      <c r="F1053" s="153">
        <v>870474694</v>
      </c>
      <c r="G1053" s="153" t="s">
        <v>2061</v>
      </c>
      <c r="H1053" s="48" t="s">
        <v>3394</v>
      </c>
      <c r="I1053" s="158">
        <v>200</v>
      </c>
      <c r="J1053" s="158">
        <v>150</v>
      </c>
      <c r="K1053" s="48">
        <v>30</v>
      </c>
      <c r="L1053" s="8">
        <v>60</v>
      </c>
      <c r="M1053" s="8"/>
      <c r="N1053" s="13" t="s">
        <v>2048</v>
      </c>
      <c r="O1053" s="13" t="s">
        <v>141</v>
      </c>
    </row>
    <row r="1054" spans="1:15" s="3" customFormat="1" ht="15" customHeight="1" x14ac:dyDescent="0.2">
      <c r="A1054" s="149">
        <v>1053</v>
      </c>
      <c r="B1054" s="150" t="s">
        <v>16</v>
      </c>
      <c r="C1054" s="150" t="s">
        <v>1669</v>
      </c>
      <c r="D1054" s="150" t="s">
        <v>1711</v>
      </c>
      <c r="E1054" s="150" t="s">
        <v>2303</v>
      </c>
      <c r="F1054" s="150">
        <v>85468268</v>
      </c>
      <c r="G1054" s="150" t="s">
        <v>2061</v>
      </c>
      <c r="H1054" s="49" t="s">
        <v>3393</v>
      </c>
      <c r="I1054" s="157">
        <v>80</v>
      </c>
      <c r="J1054" s="157">
        <v>70</v>
      </c>
      <c r="K1054" s="49">
        <v>24</v>
      </c>
      <c r="L1054" s="5">
        <v>720</v>
      </c>
      <c r="M1054" s="5"/>
      <c r="N1054" s="12" t="s">
        <v>2048</v>
      </c>
      <c r="O1054" s="12" t="s">
        <v>141</v>
      </c>
    </row>
    <row r="1055" spans="1:15" s="6" customFormat="1" ht="15" customHeight="1" x14ac:dyDescent="0.2">
      <c r="A1055" s="152">
        <v>1054</v>
      </c>
      <c r="B1055" s="153" t="s">
        <v>16</v>
      </c>
      <c r="C1055" s="153" t="s">
        <v>1669</v>
      </c>
      <c r="D1055" s="153" t="s">
        <v>1713</v>
      </c>
      <c r="E1055" s="153" t="s">
        <v>2303</v>
      </c>
      <c r="F1055" s="153">
        <v>872426239</v>
      </c>
      <c r="G1055" s="153" t="s">
        <v>2061</v>
      </c>
      <c r="H1055" s="48" t="s">
        <v>3394</v>
      </c>
      <c r="I1055" s="158">
        <v>200</v>
      </c>
      <c r="J1055" s="158">
        <v>150</v>
      </c>
      <c r="K1055" s="48">
        <v>20</v>
      </c>
      <c r="L1055" s="8">
        <v>40</v>
      </c>
      <c r="M1055" s="8"/>
      <c r="N1055" s="13" t="s">
        <v>2048</v>
      </c>
      <c r="O1055" s="13" t="s">
        <v>141</v>
      </c>
    </row>
    <row r="1056" spans="1:15" s="3" customFormat="1" ht="15" customHeight="1" x14ac:dyDescent="0.2">
      <c r="A1056" s="149">
        <v>1055</v>
      </c>
      <c r="B1056" s="150" t="s">
        <v>16</v>
      </c>
      <c r="C1056" s="150" t="s">
        <v>16</v>
      </c>
      <c r="D1056" s="150" t="s">
        <v>1715</v>
      </c>
      <c r="E1056" s="150" t="s">
        <v>2698</v>
      </c>
      <c r="F1056" s="150">
        <v>859292512</v>
      </c>
      <c r="G1056" s="150" t="s">
        <v>2061</v>
      </c>
      <c r="H1056" s="49" t="s">
        <v>3395</v>
      </c>
      <c r="I1056" s="157">
        <v>1300</v>
      </c>
      <c r="J1056" s="157">
        <v>1200</v>
      </c>
      <c r="K1056" s="49">
        <v>1</v>
      </c>
      <c r="L1056" s="5">
        <v>10</v>
      </c>
      <c r="M1056" s="5"/>
      <c r="N1056" s="12" t="s">
        <v>2048</v>
      </c>
      <c r="O1056" s="12" t="s">
        <v>141</v>
      </c>
    </row>
    <row r="1057" spans="1:15" s="6" customFormat="1" ht="15" customHeight="1" x14ac:dyDescent="0.2">
      <c r="A1057" s="152">
        <v>1056</v>
      </c>
      <c r="B1057" s="153" t="s">
        <v>16</v>
      </c>
      <c r="C1057" s="153" t="s">
        <v>16</v>
      </c>
      <c r="D1057" s="153" t="s">
        <v>1715</v>
      </c>
      <c r="E1057" s="153" t="s">
        <v>3139</v>
      </c>
      <c r="F1057" s="153">
        <v>859292512</v>
      </c>
      <c r="G1057" s="153" t="s">
        <v>4</v>
      </c>
      <c r="H1057" s="48" t="s">
        <v>3394</v>
      </c>
      <c r="I1057" s="158">
        <v>25</v>
      </c>
      <c r="J1057" s="158">
        <v>24</v>
      </c>
      <c r="K1057" s="48">
        <v>20</v>
      </c>
      <c r="L1057" s="8">
        <v>300</v>
      </c>
      <c r="M1057" s="8"/>
      <c r="N1057" s="13" t="s">
        <v>2048</v>
      </c>
      <c r="O1057" s="13" t="s">
        <v>141</v>
      </c>
    </row>
    <row r="1058" spans="1:15" s="3" customFormat="1" ht="15" customHeight="1" x14ac:dyDescent="0.2">
      <c r="A1058" s="149">
        <v>1057</v>
      </c>
      <c r="B1058" s="150" t="s">
        <v>16</v>
      </c>
      <c r="C1058" s="150" t="s">
        <v>16</v>
      </c>
      <c r="D1058" s="150" t="s">
        <v>1717</v>
      </c>
      <c r="E1058" s="150" t="s">
        <v>2303</v>
      </c>
      <c r="F1058" s="150"/>
      <c r="G1058" s="150" t="s">
        <v>2061</v>
      </c>
      <c r="H1058" s="49" t="s">
        <v>3393</v>
      </c>
      <c r="I1058" s="157">
        <v>90</v>
      </c>
      <c r="J1058" s="157">
        <v>80</v>
      </c>
      <c r="K1058" s="49">
        <v>24</v>
      </c>
      <c r="L1058" s="5">
        <v>360</v>
      </c>
      <c r="M1058" s="5"/>
      <c r="N1058" s="12" t="s">
        <v>2048</v>
      </c>
      <c r="O1058" s="12" t="s">
        <v>141</v>
      </c>
    </row>
    <row r="1059" spans="1:15" s="6" customFormat="1" ht="15" customHeight="1" x14ac:dyDescent="0.2">
      <c r="A1059" s="152">
        <v>1058</v>
      </c>
      <c r="B1059" s="153" t="s">
        <v>16</v>
      </c>
      <c r="C1059" s="153" t="s">
        <v>1684</v>
      </c>
      <c r="D1059" s="153" t="s">
        <v>1719</v>
      </c>
      <c r="E1059" s="153" t="s">
        <v>2152</v>
      </c>
      <c r="F1059" s="153">
        <v>819754734</v>
      </c>
      <c r="G1059" s="153" t="s">
        <v>2061</v>
      </c>
      <c r="H1059" s="48" t="s">
        <v>3395</v>
      </c>
      <c r="I1059" s="158">
        <v>1200</v>
      </c>
      <c r="J1059" s="158">
        <v>1000</v>
      </c>
      <c r="K1059" s="48"/>
      <c r="L1059" s="8">
        <v>10</v>
      </c>
      <c r="M1059" s="8"/>
      <c r="N1059" s="13" t="s">
        <v>2048</v>
      </c>
      <c r="O1059" s="13" t="s">
        <v>141</v>
      </c>
    </row>
    <row r="1060" spans="1:15" s="3" customFormat="1" ht="15" customHeight="1" x14ac:dyDescent="0.2">
      <c r="A1060" s="149">
        <v>1059</v>
      </c>
      <c r="B1060" s="150" t="s">
        <v>16</v>
      </c>
      <c r="C1060" s="150" t="s">
        <v>1684</v>
      </c>
      <c r="D1060" s="150" t="s">
        <v>1719</v>
      </c>
      <c r="E1060" s="150" t="s">
        <v>3130</v>
      </c>
      <c r="F1060" s="150">
        <v>819754734</v>
      </c>
      <c r="G1060" s="150" t="s">
        <v>2061</v>
      </c>
      <c r="H1060" s="49" t="s">
        <v>3395</v>
      </c>
      <c r="I1060" s="157">
        <v>2500</v>
      </c>
      <c r="J1060" s="157">
        <v>2300</v>
      </c>
      <c r="K1060" s="49"/>
      <c r="L1060" s="5">
        <v>6</v>
      </c>
      <c r="M1060" s="5"/>
      <c r="N1060" s="12" t="s">
        <v>2048</v>
      </c>
      <c r="O1060" s="12" t="s">
        <v>141</v>
      </c>
    </row>
    <row r="1061" spans="1:15" s="6" customFormat="1" ht="15" customHeight="1" x14ac:dyDescent="0.2">
      <c r="A1061" s="152">
        <v>1060</v>
      </c>
      <c r="B1061" s="153" t="s">
        <v>16</v>
      </c>
      <c r="C1061" s="153" t="s">
        <v>1680</v>
      </c>
      <c r="D1061" s="153" t="s">
        <v>1721</v>
      </c>
      <c r="E1061" s="153" t="s">
        <v>2497</v>
      </c>
      <c r="F1061" s="153">
        <v>878067559</v>
      </c>
      <c r="G1061" s="153" t="s">
        <v>4</v>
      </c>
      <c r="H1061" s="48" t="s">
        <v>3394</v>
      </c>
      <c r="I1061" s="158">
        <v>600</v>
      </c>
      <c r="J1061" s="158">
        <v>550</v>
      </c>
      <c r="K1061" s="48"/>
      <c r="L1061" s="8">
        <v>9</v>
      </c>
      <c r="M1061" s="8">
        <v>108</v>
      </c>
      <c r="N1061" s="13" t="s">
        <v>2048</v>
      </c>
      <c r="O1061" s="13" t="s">
        <v>141</v>
      </c>
    </row>
    <row r="1062" spans="1:15" s="3" customFormat="1" ht="15" customHeight="1" x14ac:dyDescent="0.2">
      <c r="A1062" s="149">
        <v>1061</v>
      </c>
      <c r="B1062" s="150" t="s">
        <v>16</v>
      </c>
      <c r="C1062" s="150" t="s">
        <v>1680</v>
      </c>
      <c r="D1062" s="150" t="s">
        <v>1721</v>
      </c>
      <c r="E1062" s="150" t="s">
        <v>2303</v>
      </c>
      <c r="F1062" s="150">
        <v>878067559</v>
      </c>
      <c r="G1062" s="150" t="s">
        <v>2061</v>
      </c>
      <c r="H1062" s="49" t="s">
        <v>3394</v>
      </c>
      <c r="I1062" s="157">
        <v>25</v>
      </c>
      <c r="J1062" s="157">
        <v>20</v>
      </c>
      <c r="K1062" s="49">
        <v>360</v>
      </c>
      <c r="L1062" s="5">
        <v>10800</v>
      </c>
      <c r="M1062" s="5">
        <v>129600</v>
      </c>
      <c r="N1062" s="12" t="s">
        <v>2048</v>
      </c>
      <c r="O1062" s="12" t="s">
        <v>141</v>
      </c>
    </row>
    <row r="1063" spans="1:15" s="6" customFormat="1" ht="15" customHeight="1" x14ac:dyDescent="0.2">
      <c r="A1063" s="152">
        <v>1062</v>
      </c>
      <c r="B1063" s="153" t="s">
        <v>16</v>
      </c>
      <c r="C1063" s="153" t="s">
        <v>16</v>
      </c>
      <c r="D1063" s="153" t="s">
        <v>1723</v>
      </c>
      <c r="E1063" s="153" t="s">
        <v>2626</v>
      </c>
      <c r="F1063" s="153"/>
      <c r="G1063" s="153" t="s">
        <v>1</v>
      </c>
      <c r="H1063" s="48" t="s">
        <v>3395</v>
      </c>
      <c r="I1063" s="158">
        <v>30</v>
      </c>
      <c r="J1063" s="158">
        <v>25</v>
      </c>
      <c r="K1063" s="48"/>
      <c r="L1063" s="8"/>
      <c r="M1063" s="8">
        <v>30000</v>
      </c>
      <c r="N1063" s="13" t="s">
        <v>2048</v>
      </c>
      <c r="O1063" s="13" t="s">
        <v>141</v>
      </c>
    </row>
    <row r="1064" spans="1:15" s="3" customFormat="1" ht="15" customHeight="1" x14ac:dyDescent="0.2">
      <c r="A1064" s="149">
        <v>1063</v>
      </c>
      <c r="B1064" s="150" t="s">
        <v>16</v>
      </c>
      <c r="C1064" s="150" t="s">
        <v>1669</v>
      </c>
      <c r="D1064" s="150" t="s">
        <v>1725</v>
      </c>
      <c r="E1064" s="150" t="s">
        <v>3140</v>
      </c>
      <c r="F1064" s="150">
        <v>44865182</v>
      </c>
      <c r="G1064" s="150" t="s">
        <v>4</v>
      </c>
      <c r="H1064" s="49" t="s">
        <v>3394</v>
      </c>
      <c r="I1064" s="157">
        <v>600</v>
      </c>
      <c r="J1064" s="157">
        <v>500</v>
      </c>
      <c r="K1064" s="49"/>
      <c r="L1064" s="5">
        <v>15</v>
      </c>
      <c r="M1064" s="5">
        <v>60</v>
      </c>
      <c r="N1064" s="12" t="s">
        <v>2048</v>
      </c>
      <c r="O1064" s="12" t="s">
        <v>141</v>
      </c>
    </row>
    <row r="1065" spans="1:15" s="6" customFormat="1" ht="15" customHeight="1" x14ac:dyDescent="0.2">
      <c r="A1065" s="152">
        <v>1064</v>
      </c>
      <c r="B1065" s="153" t="s">
        <v>16</v>
      </c>
      <c r="C1065" s="153" t="s">
        <v>1669</v>
      </c>
      <c r="D1065" s="153" t="s">
        <v>1725</v>
      </c>
      <c r="E1065" s="153" t="s">
        <v>3141</v>
      </c>
      <c r="F1065" s="153">
        <v>44865182</v>
      </c>
      <c r="G1065" s="153" t="s">
        <v>4</v>
      </c>
      <c r="H1065" s="48" t="s">
        <v>3394</v>
      </c>
      <c r="I1065" s="158">
        <v>25</v>
      </c>
      <c r="J1065" s="158">
        <v>20</v>
      </c>
      <c r="K1065" s="48">
        <v>10</v>
      </c>
      <c r="L1065" s="8">
        <v>300</v>
      </c>
      <c r="M1065" s="8"/>
      <c r="N1065" s="13" t="s">
        <v>2048</v>
      </c>
      <c r="O1065" s="13" t="s">
        <v>141</v>
      </c>
    </row>
    <row r="1066" spans="1:15" s="3" customFormat="1" ht="15" customHeight="1" x14ac:dyDescent="0.2">
      <c r="A1066" s="149">
        <v>1065</v>
      </c>
      <c r="B1066" s="150" t="s">
        <v>16</v>
      </c>
      <c r="C1066" s="150" t="s">
        <v>16</v>
      </c>
      <c r="D1066" s="150" t="s">
        <v>1727</v>
      </c>
      <c r="E1066" s="150" t="s">
        <v>2115</v>
      </c>
      <c r="F1066" s="150">
        <v>810561086</v>
      </c>
      <c r="G1066" s="150" t="s">
        <v>4</v>
      </c>
      <c r="H1066" s="49" t="s">
        <v>3393</v>
      </c>
      <c r="I1066" s="157">
        <v>300</v>
      </c>
      <c r="J1066" s="157">
        <v>200</v>
      </c>
      <c r="K1066" s="49"/>
      <c r="L1066" s="5">
        <v>5</v>
      </c>
      <c r="M1066" s="5"/>
      <c r="N1066" s="12" t="s">
        <v>2048</v>
      </c>
      <c r="O1066" s="12" t="s">
        <v>141</v>
      </c>
    </row>
    <row r="1067" spans="1:15" s="6" customFormat="1" ht="15" customHeight="1" x14ac:dyDescent="0.2">
      <c r="A1067" s="152">
        <v>1066</v>
      </c>
      <c r="B1067" s="153" t="s">
        <v>16</v>
      </c>
      <c r="C1067" s="153" t="s">
        <v>1669</v>
      </c>
      <c r="D1067" s="153" t="s">
        <v>1729</v>
      </c>
      <c r="E1067" s="153" t="s">
        <v>3142</v>
      </c>
      <c r="F1067" s="153">
        <v>827568820</v>
      </c>
      <c r="G1067" s="153" t="s">
        <v>4</v>
      </c>
      <c r="H1067" s="48" t="s">
        <v>3394</v>
      </c>
      <c r="I1067" s="158">
        <v>300</v>
      </c>
      <c r="J1067" s="158">
        <v>250</v>
      </c>
      <c r="K1067" s="48" t="s">
        <v>3143</v>
      </c>
      <c r="L1067" s="8"/>
      <c r="M1067" s="8" t="s">
        <v>87</v>
      </c>
      <c r="N1067" s="13" t="s">
        <v>2048</v>
      </c>
      <c r="O1067" s="13" t="s">
        <v>141</v>
      </c>
    </row>
    <row r="1068" spans="1:15" s="3" customFormat="1" ht="15" customHeight="1" x14ac:dyDescent="0.2">
      <c r="A1068" s="149">
        <v>1067</v>
      </c>
      <c r="B1068" s="150" t="s">
        <v>16</v>
      </c>
      <c r="C1068" s="150" t="s">
        <v>1669</v>
      </c>
      <c r="D1068" s="150" t="s">
        <v>1729</v>
      </c>
      <c r="E1068" s="150" t="s">
        <v>3140</v>
      </c>
      <c r="F1068" s="150">
        <v>827568820</v>
      </c>
      <c r="G1068" s="150" t="s">
        <v>4</v>
      </c>
      <c r="H1068" s="49" t="s">
        <v>3394</v>
      </c>
      <c r="I1068" s="157">
        <v>400</v>
      </c>
      <c r="J1068" s="157">
        <v>300</v>
      </c>
      <c r="K1068" s="49" t="s">
        <v>87</v>
      </c>
      <c r="L1068" s="5">
        <v>15</v>
      </c>
      <c r="M1068" s="5">
        <v>60</v>
      </c>
      <c r="N1068" s="12" t="s">
        <v>2048</v>
      </c>
      <c r="O1068" s="12" t="s">
        <v>141</v>
      </c>
    </row>
    <row r="1069" spans="1:15" s="6" customFormat="1" ht="15" customHeight="1" x14ac:dyDescent="0.2">
      <c r="A1069" s="152">
        <v>1068</v>
      </c>
      <c r="B1069" s="153" t="s">
        <v>16</v>
      </c>
      <c r="C1069" s="153" t="s">
        <v>1665</v>
      </c>
      <c r="D1069" s="153" t="s">
        <v>1731</v>
      </c>
      <c r="E1069" s="153" t="s">
        <v>3144</v>
      </c>
      <c r="F1069" s="153">
        <v>897222536</v>
      </c>
      <c r="G1069" s="153" t="s">
        <v>4</v>
      </c>
      <c r="H1069" s="48" t="s">
        <v>3394</v>
      </c>
      <c r="I1069" s="158">
        <v>225</v>
      </c>
      <c r="J1069" s="158">
        <v>200</v>
      </c>
      <c r="K1069" s="48">
        <v>1</v>
      </c>
      <c r="L1069" s="8">
        <v>30</v>
      </c>
      <c r="M1069" s="8">
        <v>365</v>
      </c>
      <c r="N1069" s="13" t="s">
        <v>2048</v>
      </c>
      <c r="O1069" s="13" t="s">
        <v>141</v>
      </c>
    </row>
    <row r="1070" spans="1:15" s="3" customFormat="1" ht="15" customHeight="1" x14ac:dyDescent="0.2">
      <c r="A1070" s="149">
        <v>1069</v>
      </c>
      <c r="B1070" s="150" t="s">
        <v>16</v>
      </c>
      <c r="C1070" s="150" t="s">
        <v>1669</v>
      </c>
      <c r="D1070" s="150" t="s">
        <v>1721</v>
      </c>
      <c r="E1070" s="150" t="s">
        <v>2151</v>
      </c>
      <c r="F1070" s="150" t="s">
        <v>1735</v>
      </c>
      <c r="G1070" s="150" t="s">
        <v>4</v>
      </c>
      <c r="H1070" s="49" t="s">
        <v>3394</v>
      </c>
      <c r="I1070" s="157">
        <v>200</v>
      </c>
      <c r="J1070" s="157">
        <v>150</v>
      </c>
      <c r="K1070" s="49">
        <v>3</v>
      </c>
      <c r="L1070" s="5">
        <v>60</v>
      </c>
      <c r="M1070" s="5"/>
      <c r="N1070" s="12" t="s">
        <v>2048</v>
      </c>
      <c r="O1070" s="12" t="s">
        <v>141</v>
      </c>
    </row>
    <row r="1071" spans="1:15" s="6" customFormat="1" ht="15" customHeight="1" x14ac:dyDescent="0.2">
      <c r="A1071" s="152">
        <v>1070</v>
      </c>
      <c r="B1071" s="153" t="s">
        <v>16</v>
      </c>
      <c r="C1071" s="153" t="s">
        <v>16</v>
      </c>
      <c r="D1071" s="153" t="s">
        <v>1737</v>
      </c>
      <c r="E1071" s="153" t="s">
        <v>3145</v>
      </c>
      <c r="F1071" s="153">
        <v>884834490</v>
      </c>
      <c r="G1071" s="153" t="s">
        <v>5</v>
      </c>
      <c r="H1071" s="48" t="s">
        <v>3393</v>
      </c>
      <c r="I1071" s="158">
        <v>25</v>
      </c>
      <c r="J1071" s="158">
        <v>20</v>
      </c>
      <c r="K1071" s="48">
        <v>100</v>
      </c>
      <c r="L1071" s="8"/>
      <c r="M1071" s="8"/>
      <c r="N1071" s="13" t="s">
        <v>2048</v>
      </c>
      <c r="O1071" s="13" t="s">
        <v>141</v>
      </c>
    </row>
    <row r="1072" spans="1:15" s="3" customFormat="1" ht="15" customHeight="1" x14ac:dyDescent="0.2">
      <c r="A1072" s="149">
        <v>1071</v>
      </c>
      <c r="B1072" s="150" t="s">
        <v>16</v>
      </c>
      <c r="C1072" s="150" t="s">
        <v>16</v>
      </c>
      <c r="D1072" s="150" t="s">
        <v>1739</v>
      </c>
      <c r="E1072" s="150" t="s">
        <v>3146</v>
      </c>
      <c r="F1072" s="150">
        <v>850878411</v>
      </c>
      <c r="G1072" s="150" t="s">
        <v>5</v>
      </c>
      <c r="H1072" s="49" t="s">
        <v>3393</v>
      </c>
      <c r="I1072" s="157">
        <v>20</v>
      </c>
      <c r="J1072" s="157">
        <v>15</v>
      </c>
      <c r="K1072" s="49">
        <v>100</v>
      </c>
      <c r="L1072" s="5">
        <v>1000</v>
      </c>
      <c r="M1072" s="5"/>
      <c r="N1072" s="12" t="s">
        <v>2048</v>
      </c>
      <c r="O1072" s="12" t="s">
        <v>141</v>
      </c>
    </row>
    <row r="1073" spans="1:15" s="6" customFormat="1" ht="15" customHeight="1" x14ac:dyDescent="0.2">
      <c r="A1073" s="152">
        <v>1072</v>
      </c>
      <c r="B1073" s="153" t="s">
        <v>16</v>
      </c>
      <c r="C1073" s="153" t="s">
        <v>1684</v>
      </c>
      <c r="D1073" s="153" t="s">
        <v>1741</v>
      </c>
      <c r="E1073" s="153" t="s">
        <v>3130</v>
      </c>
      <c r="F1073" s="153" t="s">
        <v>1742</v>
      </c>
      <c r="G1073" s="153" t="s">
        <v>2061</v>
      </c>
      <c r="H1073" s="48" t="s">
        <v>3395</v>
      </c>
      <c r="I1073" s="158">
        <v>2800</v>
      </c>
      <c r="J1073" s="158">
        <v>2700</v>
      </c>
      <c r="K1073" s="48"/>
      <c r="L1073" s="8">
        <v>15</v>
      </c>
      <c r="M1073" s="8"/>
      <c r="N1073" s="13" t="s">
        <v>2048</v>
      </c>
      <c r="O1073" s="13" t="s">
        <v>141</v>
      </c>
    </row>
    <row r="1074" spans="1:15" s="3" customFormat="1" ht="15" customHeight="1" x14ac:dyDescent="0.2">
      <c r="A1074" s="149">
        <v>1073</v>
      </c>
      <c r="B1074" s="150" t="s">
        <v>16</v>
      </c>
      <c r="C1074" s="150" t="s">
        <v>16</v>
      </c>
      <c r="D1074" s="150" t="s">
        <v>1744</v>
      </c>
      <c r="E1074" s="150" t="s">
        <v>3147</v>
      </c>
      <c r="F1074" s="150">
        <v>801931099</v>
      </c>
      <c r="G1074" s="150" t="s">
        <v>1</v>
      </c>
      <c r="H1074" s="49" t="s">
        <v>3393</v>
      </c>
      <c r="I1074" s="157">
        <v>20</v>
      </c>
      <c r="J1074" s="157">
        <v>15</v>
      </c>
      <c r="K1074" s="49">
        <v>40</v>
      </c>
      <c r="L1074" s="5">
        <v>300</v>
      </c>
      <c r="M1074" s="5"/>
      <c r="N1074" s="12" t="s">
        <v>2048</v>
      </c>
      <c r="O1074" s="12" t="s">
        <v>141</v>
      </c>
    </row>
    <row r="1075" spans="1:15" s="6" customFormat="1" ht="15" customHeight="1" x14ac:dyDescent="0.2">
      <c r="A1075" s="152">
        <v>1074</v>
      </c>
      <c r="B1075" s="153" t="s">
        <v>16</v>
      </c>
      <c r="C1075" s="153" t="s">
        <v>16</v>
      </c>
      <c r="D1075" s="153" t="s">
        <v>1746</v>
      </c>
      <c r="E1075" s="153" t="s">
        <v>2638</v>
      </c>
      <c r="F1075" s="153" t="s">
        <v>87</v>
      </c>
      <c r="G1075" s="153" t="s">
        <v>2061</v>
      </c>
      <c r="H1075" s="48" t="s">
        <v>3394</v>
      </c>
      <c r="I1075" s="158">
        <v>100</v>
      </c>
      <c r="J1075" s="158">
        <v>90</v>
      </c>
      <c r="K1075" s="48">
        <v>3</v>
      </c>
      <c r="L1075" s="8"/>
      <c r="M1075" s="8"/>
      <c r="N1075" s="13" t="s">
        <v>2048</v>
      </c>
      <c r="O1075" s="13" t="s">
        <v>141</v>
      </c>
    </row>
    <row r="1076" spans="1:15" s="3" customFormat="1" ht="15" customHeight="1" x14ac:dyDescent="0.2">
      <c r="A1076" s="149">
        <v>1075</v>
      </c>
      <c r="B1076" s="150" t="s">
        <v>16</v>
      </c>
      <c r="C1076" s="150" t="s">
        <v>1669</v>
      </c>
      <c r="D1076" s="150" t="s">
        <v>1748</v>
      </c>
      <c r="E1076" s="150" t="s">
        <v>2185</v>
      </c>
      <c r="F1076" s="150">
        <v>870104653</v>
      </c>
      <c r="G1076" s="150" t="s">
        <v>1</v>
      </c>
      <c r="H1076" s="49" t="s">
        <v>3396</v>
      </c>
      <c r="I1076" s="157">
        <v>70</v>
      </c>
      <c r="J1076" s="157">
        <v>65</v>
      </c>
      <c r="K1076" s="49"/>
      <c r="L1076" s="28">
        <v>1000</v>
      </c>
      <c r="M1076" s="5"/>
      <c r="N1076" s="12" t="s">
        <v>2048</v>
      </c>
      <c r="O1076" s="12" t="s">
        <v>141</v>
      </c>
    </row>
    <row r="1077" spans="1:15" s="6" customFormat="1" ht="15" customHeight="1" x14ac:dyDescent="0.2">
      <c r="A1077" s="152">
        <v>1076</v>
      </c>
      <c r="B1077" s="153" t="s">
        <v>16</v>
      </c>
      <c r="C1077" s="153" t="s">
        <v>1669</v>
      </c>
      <c r="D1077" s="153" t="s">
        <v>1750</v>
      </c>
      <c r="E1077" s="153" t="s">
        <v>846</v>
      </c>
      <c r="F1077" s="153" t="s">
        <v>1751</v>
      </c>
      <c r="G1077" s="153" t="s">
        <v>2061</v>
      </c>
      <c r="H1077" s="48" t="s">
        <v>3394</v>
      </c>
      <c r="I1077" s="158">
        <v>2500</v>
      </c>
      <c r="J1077" s="48" t="s">
        <v>87</v>
      </c>
      <c r="K1077" s="48"/>
      <c r="L1077" s="8" t="s">
        <v>2653</v>
      </c>
      <c r="M1077" s="8"/>
      <c r="N1077" s="13" t="s">
        <v>2048</v>
      </c>
      <c r="O1077" s="13" t="s">
        <v>141</v>
      </c>
    </row>
    <row r="1078" spans="1:15" s="3" customFormat="1" ht="15" customHeight="1" x14ac:dyDescent="0.2">
      <c r="A1078" s="149">
        <v>1077</v>
      </c>
      <c r="B1078" s="150" t="s">
        <v>16</v>
      </c>
      <c r="C1078" s="150" t="s">
        <v>1669</v>
      </c>
      <c r="D1078" s="150" t="s">
        <v>1753</v>
      </c>
      <c r="E1078" s="150" t="s">
        <v>2115</v>
      </c>
      <c r="F1078" s="150">
        <v>850240591</v>
      </c>
      <c r="G1078" s="150" t="s">
        <v>4</v>
      </c>
      <c r="H1078" s="49" t="s">
        <v>3394</v>
      </c>
      <c r="I1078" s="157">
        <v>300</v>
      </c>
      <c r="J1078" s="157">
        <v>280</v>
      </c>
      <c r="K1078" s="49"/>
      <c r="L1078" s="5">
        <v>10</v>
      </c>
      <c r="M1078" s="5"/>
      <c r="N1078" s="12" t="s">
        <v>2048</v>
      </c>
      <c r="O1078" s="12" t="s">
        <v>141</v>
      </c>
    </row>
    <row r="1079" spans="1:15" s="6" customFormat="1" ht="15" customHeight="1" x14ac:dyDescent="0.2">
      <c r="A1079" s="152">
        <v>1078</v>
      </c>
      <c r="B1079" s="153" t="s">
        <v>16</v>
      </c>
      <c r="C1079" s="153" t="s">
        <v>1669</v>
      </c>
      <c r="D1079" s="153" t="s">
        <v>1681</v>
      </c>
      <c r="E1079" s="153" t="s">
        <v>2624</v>
      </c>
      <c r="F1079" s="153">
        <v>883557149</v>
      </c>
      <c r="G1079" s="153" t="s">
        <v>4</v>
      </c>
      <c r="H1079" s="48" t="s">
        <v>3394</v>
      </c>
      <c r="I1079" s="158">
        <v>30</v>
      </c>
      <c r="J1079" s="158">
        <v>28</v>
      </c>
      <c r="K1079" s="48">
        <v>20</v>
      </c>
      <c r="L1079" s="8"/>
      <c r="M1079" s="8"/>
      <c r="N1079" s="13" t="s">
        <v>2048</v>
      </c>
      <c r="O1079" s="13" t="s">
        <v>2048</v>
      </c>
    </row>
    <row r="1080" spans="1:15" s="3" customFormat="1" ht="15" customHeight="1" x14ac:dyDescent="0.2">
      <c r="A1080" s="149">
        <v>1079</v>
      </c>
      <c r="B1080" s="150" t="s">
        <v>16</v>
      </c>
      <c r="C1080" s="150" t="s">
        <v>1669</v>
      </c>
      <c r="D1080" s="150" t="s">
        <v>1755</v>
      </c>
      <c r="E1080" s="150" t="s">
        <v>2579</v>
      </c>
      <c r="F1080" s="150" t="s">
        <v>1756</v>
      </c>
      <c r="G1080" s="150" t="s">
        <v>2061</v>
      </c>
      <c r="H1080" s="49" t="s">
        <v>3394</v>
      </c>
      <c r="I1080" s="157">
        <v>250</v>
      </c>
      <c r="J1080" s="49" t="s">
        <v>87</v>
      </c>
      <c r="K1080" s="49"/>
      <c r="L1080" s="5" t="s">
        <v>3148</v>
      </c>
      <c r="M1080" s="5"/>
      <c r="N1080" s="12" t="s">
        <v>2048</v>
      </c>
      <c r="O1080" s="12" t="s">
        <v>141</v>
      </c>
    </row>
    <row r="1081" spans="1:15" s="6" customFormat="1" ht="15" customHeight="1" x14ac:dyDescent="0.2">
      <c r="A1081" s="152">
        <v>1080</v>
      </c>
      <c r="B1081" s="153" t="s">
        <v>16</v>
      </c>
      <c r="C1081" s="153" t="s">
        <v>1669</v>
      </c>
      <c r="D1081" s="153" t="s">
        <v>1755</v>
      </c>
      <c r="E1081" s="153" t="s">
        <v>3149</v>
      </c>
      <c r="F1081" s="153" t="s">
        <v>1756</v>
      </c>
      <c r="G1081" s="153" t="s">
        <v>4</v>
      </c>
      <c r="H1081" s="48" t="s">
        <v>3394</v>
      </c>
      <c r="I1081" s="158">
        <v>300</v>
      </c>
      <c r="J1081" s="158">
        <v>250</v>
      </c>
      <c r="K1081" s="48" t="s">
        <v>3143</v>
      </c>
      <c r="L1081" s="8"/>
      <c r="M1081" s="8"/>
      <c r="N1081" s="13" t="s">
        <v>2048</v>
      </c>
      <c r="O1081" s="13" t="s">
        <v>141</v>
      </c>
    </row>
    <row r="1082" spans="1:15" s="3" customFormat="1" ht="15" customHeight="1" x14ac:dyDescent="0.2">
      <c r="A1082" s="149">
        <v>1081</v>
      </c>
      <c r="B1082" s="150" t="s">
        <v>16</v>
      </c>
      <c r="C1082" s="150" t="s">
        <v>16</v>
      </c>
      <c r="D1082" s="150" t="s">
        <v>1757</v>
      </c>
      <c r="E1082" s="150" t="s">
        <v>3124</v>
      </c>
      <c r="F1082" s="150">
        <v>827551327</v>
      </c>
      <c r="G1082" s="150" t="s">
        <v>4</v>
      </c>
      <c r="H1082" s="49" t="s">
        <v>3394</v>
      </c>
      <c r="I1082" s="157">
        <v>20</v>
      </c>
      <c r="J1082" s="157">
        <v>18</v>
      </c>
      <c r="K1082" s="49"/>
      <c r="L1082" s="5"/>
      <c r="M1082" s="5"/>
      <c r="N1082" s="12" t="s">
        <v>2048</v>
      </c>
      <c r="O1082" s="12" t="s">
        <v>2048</v>
      </c>
    </row>
    <row r="1083" spans="1:15" s="6" customFormat="1" ht="15" customHeight="1" x14ac:dyDescent="0.2">
      <c r="A1083" s="152">
        <v>1082</v>
      </c>
      <c r="B1083" s="153" t="s">
        <v>16</v>
      </c>
      <c r="C1083" s="153" t="s">
        <v>16</v>
      </c>
      <c r="D1083" s="153" t="s">
        <v>1759</v>
      </c>
      <c r="E1083" s="153" t="s">
        <v>3150</v>
      </c>
      <c r="F1083" s="153">
        <v>837374835</v>
      </c>
      <c r="G1083" s="153" t="s">
        <v>4</v>
      </c>
      <c r="H1083" s="48" t="s">
        <v>3394</v>
      </c>
      <c r="I1083" s="158">
        <v>350</v>
      </c>
      <c r="J1083" s="158">
        <v>340</v>
      </c>
      <c r="K1083" s="48"/>
      <c r="L1083" s="8">
        <v>2</v>
      </c>
      <c r="M1083" s="8"/>
      <c r="N1083" s="13" t="s">
        <v>2048</v>
      </c>
      <c r="O1083" s="13" t="s">
        <v>141</v>
      </c>
    </row>
    <row r="1084" spans="1:15" s="3" customFormat="1" ht="15" customHeight="1" x14ac:dyDescent="0.2">
      <c r="A1084" s="149">
        <v>1083</v>
      </c>
      <c r="B1084" s="150" t="s">
        <v>16</v>
      </c>
      <c r="C1084" s="150" t="s">
        <v>1680</v>
      </c>
      <c r="D1084" s="150" t="s">
        <v>1748</v>
      </c>
      <c r="E1084" s="150" t="s">
        <v>3151</v>
      </c>
      <c r="F1084" s="150" t="s">
        <v>1761</v>
      </c>
      <c r="G1084" s="150" t="s">
        <v>1</v>
      </c>
      <c r="H1084" s="49" t="s">
        <v>3394</v>
      </c>
      <c r="I1084" s="157">
        <v>60</v>
      </c>
      <c r="J1084" s="157">
        <v>55</v>
      </c>
      <c r="K1084" s="49"/>
      <c r="L1084" s="5"/>
      <c r="M1084" s="5"/>
      <c r="N1084" s="12" t="s">
        <v>2048</v>
      </c>
      <c r="O1084" s="12" t="s">
        <v>2048</v>
      </c>
    </row>
    <row r="1085" spans="1:15" s="6" customFormat="1" ht="15" customHeight="1" x14ac:dyDescent="0.2">
      <c r="A1085" s="152">
        <v>1084</v>
      </c>
      <c r="B1085" s="153" t="s">
        <v>16</v>
      </c>
      <c r="C1085" s="153" t="s">
        <v>1669</v>
      </c>
      <c r="D1085" s="153" t="s">
        <v>1748</v>
      </c>
      <c r="E1085" s="153" t="s">
        <v>3152</v>
      </c>
      <c r="F1085" s="153" t="s">
        <v>1761</v>
      </c>
      <c r="G1085" s="153" t="s">
        <v>1</v>
      </c>
      <c r="H1085" s="48" t="s">
        <v>3394</v>
      </c>
      <c r="I1085" s="158">
        <v>60</v>
      </c>
      <c r="J1085" s="158">
        <v>55</v>
      </c>
      <c r="K1085" s="48"/>
      <c r="L1085" s="8"/>
      <c r="M1085" s="8"/>
      <c r="N1085" s="13" t="s">
        <v>2048</v>
      </c>
      <c r="O1085" s="13" t="s">
        <v>2048</v>
      </c>
    </row>
    <row r="1086" spans="1:15" s="3" customFormat="1" ht="15" customHeight="1" x14ac:dyDescent="0.2">
      <c r="A1086" s="149">
        <v>1085</v>
      </c>
      <c r="B1086" s="150" t="s">
        <v>16</v>
      </c>
      <c r="C1086" s="150" t="s">
        <v>1669</v>
      </c>
      <c r="D1086" s="150" t="s">
        <v>1748</v>
      </c>
      <c r="E1086" s="150" t="s">
        <v>3153</v>
      </c>
      <c r="F1086" s="150" t="s">
        <v>1761</v>
      </c>
      <c r="G1086" s="150" t="s">
        <v>1</v>
      </c>
      <c r="H1086" s="49" t="s">
        <v>3393</v>
      </c>
      <c r="I1086" s="157">
        <v>70</v>
      </c>
      <c r="J1086" s="157">
        <v>65</v>
      </c>
      <c r="K1086" s="49"/>
      <c r="L1086" s="5" t="s">
        <v>3154</v>
      </c>
      <c r="M1086" s="5"/>
      <c r="N1086" s="12" t="s">
        <v>2048</v>
      </c>
      <c r="O1086" s="12" t="s">
        <v>141</v>
      </c>
    </row>
    <row r="1087" spans="1:15" s="6" customFormat="1" ht="15" customHeight="1" x14ac:dyDescent="0.2">
      <c r="A1087" s="152">
        <v>1086</v>
      </c>
      <c r="B1087" s="153" t="s">
        <v>16</v>
      </c>
      <c r="C1087" s="153" t="s">
        <v>1669</v>
      </c>
      <c r="D1087" s="153" t="s">
        <v>1748</v>
      </c>
      <c r="E1087" s="153" t="s">
        <v>3152</v>
      </c>
      <c r="F1087" s="153" t="s">
        <v>1761</v>
      </c>
      <c r="G1087" s="153" t="s">
        <v>1</v>
      </c>
      <c r="H1087" s="48" t="s">
        <v>3393</v>
      </c>
      <c r="I1087" s="158">
        <v>70</v>
      </c>
      <c r="J1087" s="158">
        <v>65</v>
      </c>
      <c r="K1087" s="48"/>
      <c r="L1087" s="8" t="s">
        <v>3154</v>
      </c>
      <c r="M1087" s="8"/>
      <c r="N1087" s="13" t="s">
        <v>2048</v>
      </c>
      <c r="O1087" s="13" t="s">
        <v>141</v>
      </c>
    </row>
    <row r="1088" spans="1:15" s="3" customFormat="1" ht="15" customHeight="1" x14ac:dyDescent="0.2">
      <c r="A1088" s="149">
        <v>1087</v>
      </c>
      <c r="B1088" s="150" t="s">
        <v>16</v>
      </c>
      <c r="C1088" s="150" t="s">
        <v>1669</v>
      </c>
      <c r="D1088" s="150" t="s">
        <v>1748</v>
      </c>
      <c r="E1088" s="150" t="s">
        <v>2185</v>
      </c>
      <c r="F1088" s="150" t="s">
        <v>1761</v>
      </c>
      <c r="G1088" s="150" t="s">
        <v>1</v>
      </c>
      <c r="H1088" s="49" t="s">
        <v>3393</v>
      </c>
      <c r="I1088" s="157">
        <v>70</v>
      </c>
      <c r="J1088" s="157">
        <v>65</v>
      </c>
      <c r="K1088" s="49"/>
      <c r="L1088" s="5" t="s">
        <v>3154</v>
      </c>
      <c r="M1088" s="5"/>
      <c r="N1088" s="12" t="s">
        <v>2048</v>
      </c>
      <c r="O1088" s="12" t="s">
        <v>141</v>
      </c>
    </row>
    <row r="1089" spans="1:15" s="6" customFormat="1" ht="15" customHeight="1" x14ac:dyDescent="0.2">
      <c r="A1089" s="152">
        <v>1088</v>
      </c>
      <c r="B1089" s="153" t="s">
        <v>16</v>
      </c>
      <c r="C1089" s="153" t="s">
        <v>16</v>
      </c>
      <c r="D1089" s="153" t="s">
        <v>1763</v>
      </c>
      <c r="E1089" s="153" t="s">
        <v>3155</v>
      </c>
      <c r="F1089" s="153" t="s">
        <v>1766</v>
      </c>
      <c r="G1089" s="153" t="s">
        <v>5</v>
      </c>
      <c r="H1089" s="48" t="s">
        <v>3393</v>
      </c>
      <c r="I1089" s="158">
        <v>150</v>
      </c>
      <c r="J1089" s="48" t="s">
        <v>87</v>
      </c>
      <c r="K1089" s="48"/>
      <c r="L1089" s="8">
        <v>300</v>
      </c>
      <c r="M1089" s="8"/>
      <c r="N1089" s="13" t="s">
        <v>141</v>
      </c>
      <c r="O1089" s="13" t="s">
        <v>141</v>
      </c>
    </row>
    <row r="1090" spans="1:15" s="3" customFormat="1" ht="15" customHeight="1" x14ac:dyDescent="0.2">
      <c r="A1090" s="149">
        <v>1089</v>
      </c>
      <c r="B1090" s="150" t="s">
        <v>16</v>
      </c>
      <c r="C1090" s="150" t="s">
        <v>16</v>
      </c>
      <c r="D1090" s="150" t="s">
        <v>1763</v>
      </c>
      <c r="E1090" s="150" t="s">
        <v>3156</v>
      </c>
      <c r="F1090" s="150" t="s">
        <v>1766</v>
      </c>
      <c r="G1090" s="150" t="s">
        <v>5</v>
      </c>
      <c r="H1090" s="49" t="s">
        <v>3393</v>
      </c>
      <c r="I1090" s="157">
        <v>50</v>
      </c>
      <c r="J1090" s="49" t="s">
        <v>87</v>
      </c>
      <c r="K1090" s="49"/>
      <c r="L1090" s="5" t="s">
        <v>3158</v>
      </c>
      <c r="M1090" s="5"/>
      <c r="N1090" s="12" t="s">
        <v>141</v>
      </c>
      <c r="O1090" s="12" t="s">
        <v>141</v>
      </c>
    </row>
    <row r="1091" spans="1:15" s="6" customFormat="1" ht="15" customHeight="1" x14ac:dyDescent="0.2">
      <c r="A1091" s="152">
        <v>1090</v>
      </c>
      <c r="B1091" s="153" t="s">
        <v>16</v>
      </c>
      <c r="C1091" s="153" t="s">
        <v>16</v>
      </c>
      <c r="D1091" s="153" t="s">
        <v>1763</v>
      </c>
      <c r="E1091" s="153" t="s">
        <v>3159</v>
      </c>
      <c r="F1091" s="153" t="s">
        <v>1766</v>
      </c>
      <c r="G1091" s="153" t="s">
        <v>5</v>
      </c>
      <c r="H1091" s="48" t="s">
        <v>3393</v>
      </c>
      <c r="I1091" s="158">
        <v>50</v>
      </c>
      <c r="J1091" s="48" t="s">
        <v>87</v>
      </c>
      <c r="K1091" s="48"/>
      <c r="L1091" s="8" t="s">
        <v>3160</v>
      </c>
      <c r="M1091" s="8"/>
      <c r="N1091" s="13" t="s">
        <v>141</v>
      </c>
      <c r="O1091" s="13" t="s">
        <v>141</v>
      </c>
    </row>
    <row r="1092" spans="1:15" s="3" customFormat="1" ht="15" customHeight="1" x14ac:dyDescent="0.2">
      <c r="A1092" s="149">
        <v>1091</v>
      </c>
      <c r="B1092" s="150" t="s">
        <v>8</v>
      </c>
      <c r="C1092" s="150" t="s">
        <v>1768</v>
      </c>
      <c r="D1092" s="150" t="s">
        <v>1769</v>
      </c>
      <c r="E1092" s="150" t="s">
        <v>3161</v>
      </c>
      <c r="F1092" s="150">
        <v>892868111</v>
      </c>
      <c r="G1092" s="150" t="s">
        <v>1</v>
      </c>
      <c r="H1092" s="49" t="s">
        <v>3393</v>
      </c>
      <c r="I1092" s="157">
        <v>20</v>
      </c>
      <c r="J1092" s="157">
        <v>18</v>
      </c>
      <c r="K1092" s="49"/>
      <c r="L1092" s="5" t="s">
        <v>3162</v>
      </c>
      <c r="M1092" s="5"/>
      <c r="N1092" s="12" t="s">
        <v>2048</v>
      </c>
      <c r="O1092" s="12" t="s">
        <v>141</v>
      </c>
    </row>
    <row r="1093" spans="1:15" s="6" customFormat="1" ht="15" customHeight="1" x14ac:dyDescent="0.2">
      <c r="A1093" s="152">
        <v>1092</v>
      </c>
      <c r="B1093" s="153" t="s">
        <v>8</v>
      </c>
      <c r="C1093" s="153" t="s">
        <v>1768</v>
      </c>
      <c r="D1093" s="153" t="s">
        <v>1769</v>
      </c>
      <c r="E1093" s="153" t="s">
        <v>2758</v>
      </c>
      <c r="F1093" s="153">
        <v>892868111</v>
      </c>
      <c r="G1093" s="153" t="s">
        <v>1</v>
      </c>
      <c r="H1093" s="48" t="s">
        <v>3393</v>
      </c>
      <c r="I1093" s="158">
        <v>5</v>
      </c>
      <c r="J1093" s="158">
        <v>4</v>
      </c>
      <c r="K1093" s="48"/>
      <c r="L1093" s="8" t="s">
        <v>3162</v>
      </c>
      <c r="M1093" s="8"/>
      <c r="N1093" s="13" t="s">
        <v>2048</v>
      </c>
      <c r="O1093" s="13" t="s">
        <v>141</v>
      </c>
    </row>
    <row r="1094" spans="1:15" s="3" customFormat="1" ht="15" customHeight="1" x14ac:dyDescent="0.2">
      <c r="A1094" s="149">
        <v>1093</v>
      </c>
      <c r="B1094" s="150" t="s">
        <v>8</v>
      </c>
      <c r="C1094" s="150" t="s">
        <v>222</v>
      </c>
      <c r="D1094" s="150" t="s">
        <v>1771</v>
      </c>
      <c r="E1094" s="150" t="s">
        <v>3163</v>
      </c>
      <c r="F1094" s="150" t="s">
        <v>1772</v>
      </c>
      <c r="G1094" s="150" t="s">
        <v>2061</v>
      </c>
      <c r="H1094" s="49" t="s">
        <v>3394</v>
      </c>
      <c r="I1094" s="157">
        <v>290</v>
      </c>
      <c r="J1094" s="157">
        <v>200</v>
      </c>
      <c r="K1094" s="49"/>
      <c r="L1094" s="5" t="s">
        <v>3164</v>
      </c>
      <c r="M1094" s="5"/>
      <c r="N1094" s="12" t="s">
        <v>2048</v>
      </c>
      <c r="O1094" s="12" t="s">
        <v>141</v>
      </c>
    </row>
    <row r="1095" spans="1:15" s="6" customFormat="1" ht="15" customHeight="1" x14ac:dyDescent="0.2">
      <c r="A1095" s="152">
        <v>1094</v>
      </c>
      <c r="B1095" s="153" t="s">
        <v>8</v>
      </c>
      <c r="C1095" s="153" t="s">
        <v>222</v>
      </c>
      <c r="D1095" s="153" t="s">
        <v>1771</v>
      </c>
      <c r="E1095" s="153" t="s">
        <v>3165</v>
      </c>
      <c r="F1095" s="153" t="s">
        <v>1772</v>
      </c>
      <c r="G1095" s="153" t="s">
        <v>2061</v>
      </c>
      <c r="H1095" s="48" t="s">
        <v>3394</v>
      </c>
      <c r="I1095" s="158">
        <v>290</v>
      </c>
      <c r="J1095" s="158">
        <v>200</v>
      </c>
      <c r="K1095" s="48"/>
      <c r="L1095" s="8" t="s">
        <v>3164</v>
      </c>
      <c r="M1095" s="8"/>
      <c r="N1095" s="13" t="s">
        <v>2048</v>
      </c>
      <c r="O1095" s="13" t="s">
        <v>141</v>
      </c>
    </row>
    <row r="1096" spans="1:15" s="3" customFormat="1" ht="15" customHeight="1" x14ac:dyDescent="0.2">
      <c r="A1096" s="149">
        <v>1095</v>
      </c>
      <c r="B1096" s="150" t="s">
        <v>8</v>
      </c>
      <c r="C1096" s="150" t="s">
        <v>222</v>
      </c>
      <c r="D1096" s="150" t="s">
        <v>1771</v>
      </c>
      <c r="E1096" s="150" t="s">
        <v>3166</v>
      </c>
      <c r="F1096" s="150" t="s">
        <v>1772</v>
      </c>
      <c r="G1096" s="150" t="s">
        <v>2061</v>
      </c>
      <c r="H1096" s="49" t="s">
        <v>3394</v>
      </c>
      <c r="I1096" s="157">
        <v>290</v>
      </c>
      <c r="J1096" s="157">
        <v>200</v>
      </c>
      <c r="K1096" s="49"/>
      <c r="L1096" s="5" t="s">
        <v>3164</v>
      </c>
      <c r="M1096" s="5"/>
      <c r="N1096" s="12" t="s">
        <v>2048</v>
      </c>
      <c r="O1096" s="12" t="s">
        <v>141</v>
      </c>
    </row>
    <row r="1097" spans="1:15" s="6" customFormat="1" ht="15" customHeight="1" x14ac:dyDescent="0.2">
      <c r="A1097" s="152">
        <v>1096</v>
      </c>
      <c r="B1097" s="153" t="s">
        <v>8</v>
      </c>
      <c r="C1097" s="153" t="s">
        <v>222</v>
      </c>
      <c r="D1097" s="153" t="s">
        <v>1771</v>
      </c>
      <c r="E1097" s="153" t="s">
        <v>3167</v>
      </c>
      <c r="F1097" s="153" t="s">
        <v>1772</v>
      </c>
      <c r="G1097" s="153" t="s">
        <v>2061</v>
      </c>
      <c r="H1097" s="48" t="s">
        <v>3393</v>
      </c>
      <c r="I1097" s="158">
        <v>130</v>
      </c>
      <c r="J1097" s="158">
        <v>85</v>
      </c>
      <c r="K1097" s="48"/>
      <c r="L1097" s="8" t="s">
        <v>3168</v>
      </c>
      <c r="M1097" s="8"/>
      <c r="N1097" s="13" t="s">
        <v>2048</v>
      </c>
      <c r="O1097" s="13" t="s">
        <v>141</v>
      </c>
    </row>
    <row r="1098" spans="1:15" s="3" customFormat="1" ht="15" customHeight="1" x14ac:dyDescent="0.2">
      <c r="A1098" s="149">
        <v>1097</v>
      </c>
      <c r="B1098" s="150" t="s">
        <v>8</v>
      </c>
      <c r="C1098" s="150" t="s">
        <v>222</v>
      </c>
      <c r="D1098" s="150" t="s">
        <v>1774</v>
      </c>
      <c r="E1098" s="150" t="s">
        <v>2996</v>
      </c>
      <c r="F1098" s="150">
        <v>813900645</v>
      </c>
      <c r="G1098" s="150" t="s">
        <v>4</v>
      </c>
      <c r="H1098" s="49" t="s">
        <v>3393</v>
      </c>
      <c r="I1098" s="157">
        <v>500</v>
      </c>
      <c r="J1098" s="157">
        <v>300</v>
      </c>
      <c r="K1098" s="49"/>
      <c r="L1098" s="5">
        <v>200</v>
      </c>
      <c r="M1098" s="5"/>
      <c r="N1098" s="12" t="s">
        <v>2048</v>
      </c>
      <c r="O1098" s="12" t="s">
        <v>141</v>
      </c>
    </row>
    <row r="1099" spans="1:15" s="6" customFormat="1" ht="15" customHeight="1" x14ac:dyDescent="0.2">
      <c r="A1099" s="152">
        <v>1098</v>
      </c>
      <c r="B1099" s="153" t="s">
        <v>8</v>
      </c>
      <c r="C1099" s="153" t="s">
        <v>612</v>
      </c>
      <c r="D1099" s="153" t="s">
        <v>1776</v>
      </c>
      <c r="E1099" s="153" t="s">
        <v>3169</v>
      </c>
      <c r="F1099" s="153">
        <v>810395705</v>
      </c>
      <c r="G1099" s="153" t="s">
        <v>2061</v>
      </c>
      <c r="H1099" s="48" t="s">
        <v>3393</v>
      </c>
      <c r="I1099" s="158">
        <v>350</v>
      </c>
      <c r="J1099" s="158">
        <v>300</v>
      </c>
      <c r="K1099" s="48"/>
      <c r="L1099" s="8">
        <v>250</v>
      </c>
      <c r="M1099" s="8"/>
      <c r="N1099" s="13" t="s">
        <v>2048</v>
      </c>
      <c r="O1099" s="13" t="s">
        <v>141</v>
      </c>
    </row>
    <row r="1100" spans="1:15" s="3" customFormat="1" ht="15" customHeight="1" x14ac:dyDescent="0.2">
      <c r="A1100" s="149">
        <v>1099</v>
      </c>
      <c r="B1100" s="150" t="s">
        <v>8</v>
      </c>
      <c r="C1100" s="150" t="s">
        <v>222</v>
      </c>
      <c r="D1100" s="150" t="s">
        <v>1778</v>
      </c>
      <c r="E1100" s="150" t="s">
        <v>2141</v>
      </c>
      <c r="F1100" s="150">
        <v>873759618</v>
      </c>
      <c r="G1100" s="150" t="s">
        <v>2061</v>
      </c>
      <c r="H1100" s="49" t="s">
        <v>3394</v>
      </c>
      <c r="I1100" s="157">
        <v>100</v>
      </c>
      <c r="J1100" s="157">
        <v>90</v>
      </c>
      <c r="K1100" s="49"/>
      <c r="L1100" s="5">
        <v>300</v>
      </c>
      <c r="M1100" s="5"/>
      <c r="N1100" s="12" t="s">
        <v>2048</v>
      </c>
      <c r="O1100" s="12" t="s">
        <v>141</v>
      </c>
    </row>
    <row r="1101" spans="1:15" s="6" customFormat="1" ht="15" customHeight="1" x14ac:dyDescent="0.2">
      <c r="A1101" s="152">
        <v>1100</v>
      </c>
      <c r="B1101" s="153" t="s">
        <v>8</v>
      </c>
      <c r="C1101" s="153" t="s">
        <v>612</v>
      </c>
      <c r="D1101" s="153" t="s">
        <v>1780</v>
      </c>
      <c r="E1101" s="153" t="s">
        <v>3169</v>
      </c>
      <c r="F1101" s="153">
        <v>817305142</v>
      </c>
      <c r="G1101" s="153" t="s">
        <v>2061</v>
      </c>
      <c r="H1101" s="48" t="s">
        <v>3393</v>
      </c>
      <c r="I1101" s="158">
        <v>450</v>
      </c>
      <c r="J1101" s="158">
        <v>350</v>
      </c>
      <c r="K1101" s="48">
        <v>1</v>
      </c>
      <c r="L1101" s="8">
        <v>26</v>
      </c>
      <c r="M1101" s="8">
        <v>312</v>
      </c>
      <c r="N1101" s="13" t="s">
        <v>2048</v>
      </c>
      <c r="O1101" s="13" t="s">
        <v>141</v>
      </c>
    </row>
    <row r="1102" spans="1:15" s="3" customFormat="1" ht="15" customHeight="1" x14ac:dyDescent="0.2">
      <c r="A1102" s="149">
        <v>1101</v>
      </c>
      <c r="B1102" s="150" t="s">
        <v>8</v>
      </c>
      <c r="C1102" s="150" t="s">
        <v>1782</v>
      </c>
      <c r="D1102" s="150" t="s">
        <v>1783</v>
      </c>
      <c r="E1102" s="150" t="s">
        <v>3169</v>
      </c>
      <c r="F1102" s="150">
        <v>801648546</v>
      </c>
      <c r="G1102" s="150" t="s">
        <v>2061</v>
      </c>
      <c r="H1102" s="49" t="s">
        <v>3395</v>
      </c>
      <c r="I1102" s="157">
        <v>500</v>
      </c>
      <c r="J1102" s="157">
        <v>450</v>
      </c>
      <c r="K1102" s="49"/>
      <c r="L1102" s="5" t="s">
        <v>2985</v>
      </c>
      <c r="M1102" s="5"/>
      <c r="N1102" s="12" t="s">
        <v>2048</v>
      </c>
      <c r="O1102" s="12" t="s">
        <v>141</v>
      </c>
    </row>
    <row r="1103" spans="1:15" s="6" customFormat="1" ht="15" customHeight="1" x14ac:dyDescent="0.2">
      <c r="A1103" s="152">
        <v>1102</v>
      </c>
      <c r="B1103" s="153" t="s">
        <v>8</v>
      </c>
      <c r="C1103" s="153" t="s">
        <v>1782</v>
      </c>
      <c r="D1103" s="153" t="s">
        <v>1785</v>
      </c>
      <c r="E1103" s="153" t="s">
        <v>3169</v>
      </c>
      <c r="F1103" s="153">
        <v>857695782</v>
      </c>
      <c r="G1103" s="153" t="s">
        <v>2061</v>
      </c>
      <c r="H1103" s="48" t="s">
        <v>3394</v>
      </c>
      <c r="I1103" s="158">
        <v>350</v>
      </c>
      <c r="J1103" s="158">
        <v>300</v>
      </c>
      <c r="K1103" s="48"/>
      <c r="L1103" s="8" t="s">
        <v>3170</v>
      </c>
      <c r="M1103" s="8"/>
      <c r="N1103" s="13" t="s">
        <v>2048</v>
      </c>
      <c r="O1103" s="13" t="s">
        <v>141</v>
      </c>
    </row>
    <row r="1104" spans="1:15" s="3" customFormat="1" ht="15" customHeight="1" x14ac:dyDescent="0.2">
      <c r="A1104" s="149">
        <v>1103</v>
      </c>
      <c r="B1104" s="150" t="s">
        <v>8</v>
      </c>
      <c r="C1104" s="150" t="s">
        <v>222</v>
      </c>
      <c r="D1104" s="150" t="s">
        <v>1787</v>
      </c>
      <c r="E1104" s="150" t="s">
        <v>2638</v>
      </c>
      <c r="F1104" s="150" t="s">
        <v>1788</v>
      </c>
      <c r="G1104" s="150" t="s">
        <v>4</v>
      </c>
      <c r="H1104" s="49" t="s">
        <v>3393</v>
      </c>
      <c r="I1104" s="157">
        <v>80</v>
      </c>
      <c r="J1104" s="157">
        <v>70</v>
      </c>
      <c r="K1104" s="49"/>
      <c r="L1104" s="5">
        <v>500</v>
      </c>
      <c r="M1104" s="5"/>
      <c r="N1104" s="12" t="s">
        <v>2048</v>
      </c>
      <c r="O1104" s="12" t="s">
        <v>141</v>
      </c>
    </row>
    <row r="1105" spans="1:15" s="6" customFormat="1" ht="15" customHeight="1" x14ac:dyDescent="0.2">
      <c r="A1105" s="152">
        <v>1104</v>
      </c>
      <c r="B1105" s="153" t="s">
        <v>8</v>
      </c>
      <c r="C1105" s="153" t="s">
        <v>222</v>
      </c>
      <c r="D1105" s="153" t="s">
        <v>1787</v>
      </c>
      <c r="E1105" s="153" t="s">
        <v>2141</v>
      </c>
      <c r="F1105" s="153" t="s">
        <v>1788</v>
      </c>
      <c r="G1105" s="153" t="s">
        <v>4</v>
      </c>
      <c r="H1105" s="48" t="s">
        <v>3393</v>
      </c>
      <c r="I1105" s="158">
        <v>120</v>
      </c>
      <c r="J1105" s="158">
        <v>80</v>
      </c>
      <c r="K1105" s="48"/>
      <c r="L1105" s="8">
        <v>200</v>
      </c>
      <c r="M1105" s="8"/>
      <c r="N1105" s="13" t="s">
        <v>2048</v>
      </c>
      <c r="O1105" s="13" t="s">
        <v>141</v>
      </c>
    </row>
    <row r="1106" spans="1:15" s="3" customFormat="1" ht="15" customHeight="1" x14ac:dyDescent="0.2">
      <c r="A1106" s="149">
        <v>1105</v>
      </c>
      <c r="B1106" s="150" t="s">
        <v>8</v>
      </c>
      <c r="C1106" s="150" t="s">
        <v>222</v>
      </c>
      <c r="D1106" s="150" t="s">
        <v>1787</v>
      </c>
      <c r="E1106" s="150" t="s">
        <v>3171</v>
      </c>
      <c r="F1106" s="150" t="s">
        <v>1788</v>
      </c>
      <c r="G1106" s="150" t="s">
        <v>4</v>
      </c>
      <c r="H1106" s="49" t="s">
        <v>3393</v>
      </c>
      <c r="I1106" s="157">
        <v>400</v>
      </c>
      <c r="J1106" s="157">
        <v>350</v>
      </c>
      <c r="K1106" s="49"/>
      <c r="L1106" s="5">
        <v>150</v>
      </c>
      <c r="M1106" s="5"/>
      <c r="N1106" s="12" t="s">
        <v>2048</v>
      </c>
      <c r="O1106" s="12" t="s">
        <v>141</v>
      </c>
    </row>
    <row r="1107" spans="1:15" s="6" customFormat="1" ht="15" customHeight="1" x14ac:dyDescent="0.2">
      <c r="A1107" s="152">
        <v>1106</v>
      </c>
      <c r="B1107" s="153" t="s">
        <v>8</v>
      </c>
      <c r="C1107" s="153" t="s">
        <v>612</v>
      </c>
      <c r="D1107" s="153" t="s">
        <v>1790</v>
      </c>
      <c r="E1107" s="153" t="s">
        <v>3172</v>
      </c>
      <c r="F1107" s="153">
        <v>810745691</v>
      </c>
      <c r="G1107" s="153" t="s">
        <v>2</v>
      </c>
      <c r="H1107" s="48" t="s">
        <v>3394</v>
      </c>
      <c r="I1107" s="158">
        <v>10</v>
      </c>
      <c r="J1107" s="158">
        <v>5</v>
      </c>
      <c r="K1107" s="48" t="s">
        <v>2925</v>
      </c>
      <c r="L1107" s="8"/>
      <c r="M1107" s="8"/>
      <c r="N1107" s="13" t="s">
        <v>2048</v>
      </c>
      <c r="O1107" s="13" t="s">
        <v>2048</v>
      </c>
    </row>
    <row r="1108" spans="1:15" s="3" customFormat="1" ht="15" customHeight="1" x14ac:dyDescent="0.2">
      <c r="A1108" s="149">
        <v>1107</v>
      </c>
      <c r="B1108" s="150" t="s">
        <v>8</v>
      </c>
      <c r="C1108" s="150" t="s">
        <v>612</v>
      </c>
      <c r="D1108" s="150" t="s">
        <v>1790</v>
      </c>
      <c r="E1108" s="150" t="s">
        <v>3173</v>
      </c>
      <c r="F1108" s="150">
        <v>810745691</v>
      </c>
      <c r="G1108" s="150" t="s">
        <v>2</v>
      </c>
      <c r="H1108" s="49" t="s">
        <v>3394</v>
      </c>
      <c r="I1108" s="157">
        <v>10</v>
      </c>
      <c r="J1108" s="157">
        <v>5</v>
      </c>
      <c r="K1108" s="49" t="s">
        <v>2796</v>
      </c>
      <c r="L1108" s="5"/>
      <c r="M1108" s="5"/>
      <c r="N1108" s="12" t="s">
        <v>2048</v>
      </c>
      <c r="O1108" s="12" t="s">
        <v>2048</v>
      </c>
    </row>
    <row r="1109" spans="1:15" s="6" customFormat="1" ht="15" customHeight="1" x14ac:dyDescent="0.2">
      <c r="A1109" s="152">
        <v>1108</v>
      </c>
      <c r="B1109" s="153" t="s">
        <v>8</v>
      </c>
      <c r="C1109" s="153" t="s">
        <v>612</v>
      </c>
      <c r="D1109" s="153" t="s">
        <v>1790</v>
      </c>
      <c r="E1109" s="153" t="s">
        <v>3174</v>
      </c>
      <c r="F1109" s="153">
        <v>810745691</v>
      </c>
      <c r="G1109" s="153" t="s">
        <v>2</v>
      </c>
      <c r="H1109" s="48" t="s">
        <v>3394</v>
      </c>
      <c r="I1109" s="158">
        <v>10</v>
      </c>
      <c r="J1109" s="158">
        <v>5</v>
      </c>
      <c r="K1109" s="48">
        <v>300</v>
      </c>
      <c r="L1109" s="8"/>
      <c r="M1109" s="8"/>
      <c r="N1109" s="13" t="s">
        <v>2048</v>
      </c>
      <c r="O1109" s="13" t="s">
        <v>2048</v>
      </c>
    </row>
    <row r="1110" spans="1:15" s="3" customFormat="1" ht="15" customHeight="1" x14ac:dyDescent="0.2">
      <c r="A1110" s="149">
        <v>1109</v>
      </c>
      <c r="B1110" s="150" t="s">
        <v>8</v>
      </c>
      <c r="C1110" s="150" t="s">
        <v>1792</v>
      </c>
      <c r="D1110" s="150" t="s">
        <v>1793</v>
      </c>
      <c r="E1110" s="150" t="s">
        <v>3175</v>
      </c>
      <c r="F1110" s="150">
        <v>862550062</v>
      </c>
      <c r="G1110" s="150" t="s">
        <v>2</v>
      </c>
      <c r="H1110" s="49" t="s">
        <v>3393</v>
      </c>
      <c r="I1110" s="157">
        <v>170</v>
      </c>
      <c r="J1110" s="157">
        <v>150</v>
      </c>
      <c r="K1110" s="49"/>
      <c r="L1110" s="5" t="s">
        <v>3176</v>
      </c>
      <c r="M1110" s="5"/>
      <c r="N1110" s="12" t="s">
        <v>2048</v>
      </c>
      <c r="O1110" s="12" t="s">
        <v>141</v>
      </c>
    </row>
    <row r="1111" spans="1:15" s="6" customFormat="1" ht="15" customHeight="1" x14ac:dyDescent="0.2">
      <c r="A1111" s="152">
        <v>1110</v>
      </c>
      <c r="B1111" s="153" t="s">
        <v>8</v>
      </c>
      <c r="C1111" s="153" t="s">
        <v>625</v>
      </c>
      <c r="D1111" s="153" t="s">
        <v>1796</v>
      </c>
      <c r="E1111" s="153" t="s">
        <v>3177</v>
      </c>
      <c r="F1111" s="153" t="s">
        <v>1797</v>
      </c>
      <c r="G1111" s="153" t="s">
        <v>5</v>
      </c>
      <c r="H1111" s="48" t="s">
        <v>3394</v>
      </c>
      <c r="I1111" s="158">
        <v>40</v>
      </c>
      <c r="J1111" s="158">
        <v>35</v>
      </c>
      <c r="K1111" s="48" t="s">
        <v>3178</v>
      </c>
      <c r="L1111" s="8"/>
      <c r="M1111" s="8"/>
      <c r="N1111" s="13" t="s">
        <v>2048</v>
      </c>
      <c r="O1111" s="13" t="s">
        <v>2048</v>
      </c>
    </row>
    <row r="1112" spans="1:15" s="3" customFormat="1" ht="15" customHeight="1" x14ac:dyDescent="0.2">
      <c r="A1112" s="149">
        <v>1111</v>
      </c>
      <c r="B1112" s="150" t="s">
        <v>8</v>
      </c>
      <c r="C1112" s="150" t="s">
        <v>625</v>
      </c>
      <c r="D1112" s="150" t="s">
        <v>1796</v>
      </c>
      <c r="E1112" s="150" t="s">
        <v>3179</v>
      </c>
      <c r="F1112" s="150" t="s">
        <v>1797</v>
      </c>
      <c r="G1112" s="150" t="s">
        <v>5</v>
      </c>
      <c r="H1112" s="49" t="s">
        <v>3394</v>
      </c>
      <c r="I1112" s="157">
        <v>35</v>
      </c>
      <c r="J1112" s="157">
        <v>30</v>
      </c>
      <c r="K1112" s="49" t="s">
        <v>2651</v>
      </c>
      <c r="L1112" s="5"/>
      <c r="M1112" s="5"/>
      <c r="N1112" s="12" t="s">
        <v>2048</v>
      </c>
      <c r="O1112" s="12" t="s">
        <v>141</v>
      </c>
    </row>
    <row r="1113" spans="1:15" s="6" customFormat="1" ht="15" customHeight="1" x14ac:dyDescent="0.2">
      <c r="A1113" s="152">
        <v>1112</v>
      </c>
      <c r="B1113" s="153" t="s">
        <v>8</v>
      </c>
      <c r="C1113" s="153" t="s">
        <v>625</v>
      </c>
      <c r="D1113" s="153" t="s">
        <v>1796</v>
      </c>
      <c r="E1113" s="153" t="s">
        <v>3180</v>
      </c>
      <c r="F1113" s="153" t="s">
        <v>1797</v>
      </c>
      <c r="G1113" s="153" t="s">
        <v>5</v>
      </c>
      <c r="H1113" s="48" t="s">
        <v>3394</v>
      </c>
      <c r="I1113" s="158">
        <v>20</v>
      </c>
      <c r="J1113" s="158">
        <v>15</v>
      </c>
      <c r="K1113" s="48" t="s">
        <v>2651</v>
      </c>
      <c r="L1113" s="8"/>
      <c r="M1113" s="8"/>
      <c r="N1113" s="13" t="s">
        <v>2048</v>
      </c>
      <c r="O1113" s="13" t="s">
        <v>141</v>
      </c>
    </row>
    <row r="1114" spans="1:15" s="3" customFormat="1" ht="15" customHeight="1" x14ac:dyDescent="0.2">
      <c r="A1114" s="149">
        <v>1113</v>
      </c>
      <c r="B1114" s="150" t="s">
        <v>8</v>
      </c>
      <c r="C1114" s="150" t="s">
        <v>625</v>
      </c>
      <c r="D1114" s="150" t="s">
        <v>1796</v>
      </c>
      <c r="E1114" s="150" t="s">
        <v>3181</v>
      </c>
      <c r="F1114" s="150" t="s">
        <v>1797</v>
      </c>
      <c r="G1114" s="150" t="s">
        <v>5</v>
      </c>
      <c r="H1114" s="49" t="s">
        <v>3394</v>
      </c>
      <c r="I1114" s="157">
        <v>59</v>
      </c>
      <c r="J1114" s="157">
        <v>55</v>
      </c>
      <c r="K1114" s="49">
        <v>50</v>
      </c>
      <c r="L1114" s="5"/>
      <c r="M1114" s="5"/>
      <c r="N1114" s="12" t="s">
        <v>2048</v>
      </c>
      <c r="O1114" s="12" t="s">
        <v>141</v>
      </c>
    </row>
    <row r="1115" spans="1:15" s="6" customFormat="1" ht="15" customHeight="1" x14ac:dyDescent="0.2">
      <c r="A1115" s="152">
        <v>1114</v>
      </c>
      <c r="B1115" s="153" t="s">
        <v>8</v>
      </c>
      <c r="C1115" s="153" t="s">
        <v>1799</v>
      </c>
      <c r="D1115" s="153" t="s">
        <v>1800</v>
      </c>
      <c r="E1115" s="153" t="s">
        <v>3182</v>
      </c>
      <c r="F1115" s="153" t="s">
        <v>1801</v>
      </c>
      <c r="G1115" s="153" t="s">
        <v>4</v>
      </c>
      <c r="H1115" s="48" t="s">
        <v>3394</v>
      </c>
      <c r="I1115" s="158">
        <v>600</v>
      </c>
      <c r="J1115" s="158">
        <v>550</v>
      </c>
      <c r="K1115" s="48"/>
      <c r="L1115" s="8" t="s">
        <v>2124</v>
      </c>
      <c r="M1115" s="8"/>
      <c r="N1115" s="13" t="s">
        <v>2048</v>
      </c>
      <c r="O1115" s="13" t="s">
        <v>2048</v>
      </c>
    </row>
    <row r="1116" spans="1:15" s="3" customFormat="1" ht="15" customHeight="1" x14ac:dyDescent="0.2">
      <c r="A1116" s="149">
        <v>1115</v>
      </c>
      <c r="B1116" s="150" t="s">
        <v>8</v>
      </c>
      <c r="C1116" s="150" t="s">
        <v>625</v>
      </c>
      <c r="D1116" s="150" t="s">
        <v>1803</v>
      </c>
      <c r="E1116" s="150" t="s">
        <v>3183</v>
      </c>
      <c r="F1116" s="150" t="s">
        <v>1804</v>
      </c>
      <c r="G1116" s="150" t="s">
        <v>4</v>
      </c>
      <c r="H1116" s="49" t="s">
        <v>3394</v>
      </c>
      <c r="I1116" s="157">
        <v>350</v>
      </c>
      <c r="J1116" s="157">
        <v>340</v>
      </c>
      <c r="K1116" s="49"/>
      <c r="L1116" s="5">
        <v>50</v>
      </c>
      <c r="M1116" s="5"/>
      <c r="N1116" s="12" t="s">
        <v>2048</v>
      </c>
      <c r="O1116" s="12" t="s">
        <v>2048</v>
      </c>
    </row>
    <row r="1117" spans="1:15" s="6" customFormat="1" ht="15" customHeight="1" x14ac:dyDescent="0.2">
      <c r="A1117" s="152">
        <v>1116</v>
      </c>
      <c r="B1117" s="153" t="s">
        <v>8</v>
      </c>
      <c r="C1117" s="153" t="s">
        <v>625</v>
      </c>
      <c r="D1117" s="153" t="s">
        <v>1803</v>
      </c>
      <c r="E1117" s="153" t="s">
        <v>2151</v>
      </c>
      <c r="F1117" s="153" t="s">
        <v>1804</v>
      </c>
      <c r="G1117" s="153" t="s">
        <v>4</v>
      </c>
      <c r="H1117" s="48" t="s">
        <v>3394</v>
      </c>
      <c r="I1117" s="158">
        <v>399</v>
      </c>
      <c r="J1117" s="158">
        <v>350</v>
      </c>
      <c r="K1117" s="48"/>
      <c r="L1117" s="8" t="s">
        <v>3184</v>
      </c>
      <c r="M1117" s="8"/>
      <c r="N1117" s="13" t="s">
        <v>2048</v>
      </c>
      <c r="O1117" s="13" t="s">
        <v>2048</v>
      </c>
    </row>
    <row r="1118" spans="1:15" s="3" customFormat="1" ht="15" customHeight="1" x14ac:dyDescent="0.2">
      <c r="A1118" s="149">
        <v>1117</v>
      </c>
      <c r="B1118" s="150" t="s">
        <v>8</v>
      </c>
      <c r="C1118" s="150" t="s">
        <v>625</v>
      </c>
      <c r="D1118" s="150" t="s">
        <v>1806</v>
      </c>
      <c r="E1118" s="150" t="s">
        <v>3185</v>
      </c>
      <c r="F1118" s="150" t="s">
        <v>1807</v>
      </c>
      <c r="G1118" s="150" t="s">
        <v>2061</v>
      </c>
      <c r="H1118" s="49" t="s">
        <v>3394</v>
      </c>
      <c r="I1118" s="157">
        <v>290</v>
      </c>
      <c r="J1118" s="157">
        <v>220</v>
      </c>
      <c r="K1118" s="49"/>
      <c r="L1118" s="5">
        <v>400</v>
      </c>
      <c r="M1118" s="5"/>
      <c r="N1118" s="12" t="s">
        <v>2048</v>
      </c>
      <c r="O1118" s="12" t="s">
        <v>141</v>
      </c>
    </row>
    <row r="1119" spans="1:15" s="6" customFormat="1" ht="15" customHeight="1" x14ac:dyDescent="0.2">
      <c r="A1119" s="152">
        <v>1118</v>
      </c>
      <c r="B1119" s="153" t="s">
        <v>8</v>
      </c>
      <c r="C1119" s="153" t="s">
        <v>625</v>
      </c>
      <c r="D1119" s="153" t="s">
        <v>1806</v>
      </c>
      <c r="E1119" s="153" t="s">
        <v>3186</v>
      </c>
      <c r="F1119" s="153" t="s">
        <v>1807</v>
      </c>
      <c r="G1119" s="153" t="s">
        <v>2061</v>
      </c>
      <c r="H1119" s="48" t="s">
        <v>3394</v>
      </c>
      <c r="I1119" s="158">
        <v>250</v>
      </c>
      <c r="J1119" s="158">
        <v>180</v>
      </c>
      <c r="K1119" s="48"/>
      <c r="L1119" s="8" t="s">
        <v>3187</v>
      </c>
      <c r="M1119" s="8"/>
      <c r="N1119" s="13" t="s">
        <v>2048</v>
      </c>
      <c r="O1119" s="13" t="s">
        <v>141</v>
      </c>
    </row>
    <row r="1120" spans="1:15" s="3" customFormat="1" ht="15" customHeight="1" x14ac:dyDescent="0.2">
      <c r="A1120" s="149">
        <v>1119</v>
      </c>
      <c r="B1120" s="150" t="s">
        <v>8</v>
      </c>
      <c r="C1120" s="150" t="s">
        <v>222</v>
      </c>
      <c r="D1120" s="150" t="s">
        <v>1809</v>
      </c>
      <c r="E1120" s="150" t="s">
        <v>2294</v>
      </c>
      <c r="F1120" s="150">
        <v>879642928</v>
      </c>
      <c r="G1120" s="150" t="s">
        <v>5</v>
      </c>
      <c r="H1120" s="49" t="s">
        <v>3394</v>
      </c>
      <c r="I1120" s="157">
        <v>50</v>
      </c>
      <c r="J1120" s="157">
        <v>45</v>
      </c>
      <c r="K1120" s="49" t="s">
        <v>3188</v>
      </c>
      <c r="L1120" s="5" t="s">
        <v>3189</v>
      </c>
      <c r="M1120" s="5"/>
      <c r="N1120" s="12" t="s">
        <v>2048</v>
      </c>
      <c r="O1120" s="12" t="s">
        <v>141</v>
      </c>
    </row>
    <row r="1121" spans="1:15" s="6" customFormat="1" ht="15" customHeight="1" x14ac:dyDescent="0.2">
      <c r="A1121" s="152">
        <v>1120</v>
      </c>
      <c r="B1121" s="153" t="s">
        <v>8</v>
      </c>
      <c r="C1121" s="153" t="s">
        <v>625</v>
      </c>
      <c r="D1121" s="153" t="s">
        <v>1811</v>
      </c>
      <c r="E1121" s="153" t="s">
        <v>2117</v>
      </c>
      <c r="F1121" s="153">
        <v>854797206</v>
      </c>
      <c r="G1121" s="153" t="s">
        <v>1</v>
      </c>
      <c r="H1121" s="48" t="s">
        <v>3394</v>
      </c>
      <c r="I1121" s="158">
        <v>400</v>
      </c>
      <c r="J1121" s="158">
        <v>320</v>
      </c>
      <c r="K1121" s="48" t="s">
        <v>3190</v>
      </c>
      <c r="L1121" s="8"/>
      <c r="M1121" s="8"/>
      <c r="N1121" s="13" t="s">
        <v>2048</v>
      </c>
      <c r="O1121" s="13" t="s">
        <v>141</v>
      </c>
    </row>
    <row r="1122" spans="1:15" s="3" customFormat="1" ht="15" customHeight="1" x14ac:dyDescent="0.2">
      <c r="A1122" s="149">
        <v>1121</v>
      </c>
      <c r="B1122" s="150" t="s">
        <v>8</v>
      </c>
      <c r="C1122" s="150" t="s">
        <v>1813</v>
      </c>
      <c r="D1122" s="150" t="s">
        <v>790</v>
      </c>
      <c r="E1122" s="150" t="s">
        <v>2303</v>
      </c>
      <c r="F1122" s="150">
        <v>883497713</v>
      </c>
      <c r="G1122" s="150" t="s">
        <v>2061</v>
      </c>
      <c r="H1122" s="49" t="s">
        <v>3394</v>
      </c>
      <c r="I1122" s="157">
        <v>300</v>
      </c>
      <c r="J1122" s="157">
        <v>200</v>
      </c>
      <c r="K1122" s="49">
        <v>200</v>
      </c>
      <c r="L1122" s="5"/>
      <c r="M1122" s="5"/>
      <c r="N1122" s="12" t="s">
        <v>2048</v>
      </c>
      <c r="O1122" s="12" t="s">
        <v>141</v>
      </c>
    </row>
    <row r="1123" spans="1:15" s="6" customFormat="1" ht="15" customHeight="1" x14ac:dyDescent="0.2">
      <c r="A1123" s="152">
        <v>1122</v>
      </c>
      <c r="B1123" s="153" t="s">
        <v>8</v>
      </c>
      <c r="C1123" s="153" t="s">
        <v>1813</v>
      </c>
      <c r="D1123" s="153" t="s">
        <v>188</v>
      </c>
      <c r="E1123" s="153" t="s">
        <v>2152</v>
      </c>
      <c r="F1123" s="153"/>
      <c r="G1123" s="153" t="s">
        <v>2061</v>
      </c>
      <c r="H1123" s="48" t="s">
        <v>3394</v>
      </c>
      <c r="I1123" s="158">
        <v>1800</v>
      </c>
      <c r="J1123" s="158">
        <v>1500</v>
      </c>
      <c r="K1123" s="48"/>
      <c r="L1123" s="8" t="s">
        <v>3096</v>
      </c>
      <c r="M1123" s="8"/>
      <c r="N1123" s="13" t="s">
        <v>2048</v>
      </c>
      <c r="O1123" s="13" t="s">
        <v>141</v>
      </c>
    </row>
    <row r="1124" spans="1:15" s="3" customFormat="1" ht="15" customHeight="1" x14ac:dyDescent="0.2">
      <c r="A1124" s="149">
        <v>1123</v>
      </c>
      <c r="B1124" s="150" t="s">
        <v>8</v>
      </c>
      <c r="C1124" s="150" t="s">
        <v>1813</v>
      </c>
      <c r="D1124" s="150" t="s">
        <v>1816</v>
      </c>
      <c r="E1124" s="150" t="s">
        <v>3191</v>
      </c>
      <c r="F1124" s="150"/>
      <c r="G1124" s="150" t="s">
        <v>1</v>
      </c>
      <c r="H1124" s="49" t="s">
        <v>3394</v>
      </c>
      <c r="I1124" s="157">
        <v>110</v>
      </c>
      <c r="J1124" s="157">
        <v>100</v>
      </c>
      <c r="K1124" s="49" t="s">
        <v>3192</v>
      </c>
      <c r="L1124" s="5"/>
      <c r="M1124" s="5"/>
      <c r="N1124" s="12" t="s">
        <v>2048</v>
      </c>
      <c r="O1124" s="12" t="s">
        <v>141</v>
      </c>
    </row>
    <row r="1125" spans="1:15" s="6" customFormat="1" ht="15" customHeight="1" x14ac:dyDescent="0.2">
      <c r="A1125" s="152">
        <v>1124</v>
      </c>
      <c r="B1125" s="153" t="s">
        <v>8</v>
      </c>
      <c r="C1125" s="153" t="s">
        <v>1813</v>
      </c>
      <c r="D1125" s="153" t="s">
        <v>1818</v>
      </c>
      <c r="E1125" s="153" t="s">
        <v>2349</v>
      </c>
      <c r="F1125" s="153"/>
      <c r="G1125" s="153" t="s">
        <v>1</v>
      </c>
      <c r="H1125" s="48" t="s">
        <v>3394</v>
      </c>
      <c r="I1125" s="158">
        <v>10</v>
      </c>
      <c r="J1125" s="158">
        <v>5</v>
      </c>
      <c r="K1125" s="48" t="s">
        <v>3193</v>
      </c>
      <c r="L1125" s="8"/>
      <c r="M1125" s="8"/>
      <c r="N1125" s="13" t="s">
        <v>2048</v>
      </c>
      <c r="O1125" s="13" t="s">
        <v>2048</v>
      </c>
    </row>
    <row r="1126" spans="1:15" s="3" customFormat="1" ht="15" customHeight="1" x14ac:dyDescent="0.2">
      <c r="A1126" s="149">
        <v>1125</v>
      </c>
      <c r="B1126" s="150" t="s">
        <v>8</v>
      </c>
      <c r="C1126" s="150" t="s">
        <v>1813</v>
      </c>
      <c r="D1126" s="150" t="s">
        <v>1820</v>
      </c>
      <c r="E1126" s="150" t="s">
        <v>3194</v>
      </c>
      <c r="F1126" s="150"/>
      <c r="G1126" s="150" t="s">
        <v>4</v>
      </c>
      <c r="H1126" s="49" t="s">
        <v>3394</v>
      </c>
      <c r="I1126" s="157">
        <v>6500</v>
      </c>
      <c r="J1126" s="157">
        <v>6000</v>
      </c>
      <c r="K1126" s="49"/>
      <c r="L1126" s="5" t="s">
        <v>2443</v>
      </c>
      <c r="M1126" s="5"/>
      <c r="N1126" s="12" t="s">
        <v>2048</v>
      </c>
      <c r="O1126" s="12" t="s">
        <v>141</v>
      </c>
    </row>
    <row r="1127" spans="1:15" s="6" customFormat="1" ht="15" customHeight="1" x14ac:dyDescent="0.2">
      <c r="A1127" s="152">
        <v>1126</v>
      </c>
      <c r="B1127" s="153" t="s">
        <v>8</v>
      </c>
      <c r="C1127" s="153" t="s">
        <v>222</v>
      </c>
      <c r="D1127" s="153" t="s">
        <v>1822</v>
      </c>
      <c r="E1127" s="153" t="s">
        <v>3195</v>
      </c>
      <c r="F1127" s="153" t="s">
        <v>1823</v>
      </c>
      <c r="G1127" s="153" t="s">
        <v>2</v>
      </c>
      <c r="H1127" s="48" t="s">
        <v>3393</v>
      </c>
      <c r="I1127" s="158">
        <v>85</v>
      </c>
      <c r="J1127" s="158">
        <v>65</v>
      </c>
      <c r="K1127" s="48" t="s">
        <v>3196</v>
      </c>
      <c r="L1127" s="8"/>
      <c r="M1127" s="8"/>
      <c r="N1127" s="13" t="s">
        <v>141</v>
      </c>
      <c r="O1127" s="13" t="s">
        <v>141</v>
      </c>
    </row>
    <row r="1128" spans="1:15" s="3" customFormat="1" ht="15" customHeight="1" x14ac:dyDescent="0.2">
      <c r="A1128" s="149">
        <v>1127</v>
      </c>
      <c r="B1128" s="150" t="s">
        <v>8</v>
      </c>
      <c r="C1128" s="150" t="s">
        <v>222</v>
      </c>
      <c r="D1128" s="150" t="s">
        <v>1822</v>
      </c>
      <c r="E1128" s="150" t="s">
        <v>3197</v>
      </c>
      <c r="F1128" s="150" t="s">
        <v>1823</v>
      </c>
      <c r="G1128" s="150" t="s">
        <v>1</v>
      </c>
      <c r="H1128" s="49" t="s">
        <v>3393</v>
      </c>
      <c r="I1128" s="157">
        <v>100</v>
      </c>
      <c r="J1128" s="157">
        <v>85</v>
      </c>
      <c r="K1128" s="49" t="s">
        <v>3196</v>
      </c>
      <c r="L1128" s="5"/>
      <c r="M1128" s="5"/>
      <c r="N1128" s="12" t="s">
        <v>141</v>
      </c>
      <c r="O1128" s="12" t="s">
        <v>141</v>
      </c>
    </row>
    <row r="1129" spans="1:15" s="6" customFormat="1" ht="15" customHeight="1" x14ac:dyDescent="0.2">
      <c r="A1129" s="152">
        <v>1128</v>
      </c>
      <c r="B1129" s="153" t="s">
        <v>8</v>
      </c>
      <c r="C1129" s="153" t="s">
        <v>222</v>
      </c>
      <c r="D1129" s="153" t="s">
        <v>1822</v>
      </c>
      <c r="E1129" s="153" t="s">
        <v>3198</v>
      </c>
      <c r="F1129" s="153" t="s">
        <v>1823</v>
      </c>
      <c r="G1129" s="153" t="s">
        <v>1</v>
      </c>
      <c r="H1129" s="48" t="s">
        <v>3393</v>
      </c>
      <c r="I1129" s="158">
        <v>120</v>
      </c>
      <c r="J1129" s="158">
        <v>85</v>
      </c>
      <c r="K1129" s="48" t="s">
        <v>3199</v>
      </c>
      <c r="L1129" s="8"/>
      <c r="M1129" s="8"/>
      <c r="N1129" s="13" t="s">
        <v>141</v>
      </c>
      <c r="O1129" s="13" t="s">
        <v>141</v>
      </c>
    </row>
    <row r="1130" spans="1:15" s="3" customFormat="1" ht="15" customHeight="1" x14ac:dyDescent="0.2">
      <c r="A1130" s="149">
        <v>1129</v>
      </c>
      <c r="B1130" s="150" t="s">
        <v>8</v>
      </c>
      <c r="C1130" s="150" t="s">
        <v>222</v>
      </c>
      <c r="D1130" s="150" t="s">
        <v>1822</v>
      </c>
      <c r="E1130" s="150" t="s">
        <v>3200</v>
      </c>
      <c r="F1130" s="150" t="s">
        <v>1823</v>
      </c>
      <c r="G1130" s="150" t="s">
        <v>1</v>
      </c>
      <c r="H1130" s="49" t="s">
        <v>3393</v>
      </c>
      <c r="I1130" s="157">
        <v>300</v>
      </c>
      <c r="J1130" s="157">
        <v>250</v>
      </c>
      <c r="K1130" s="49" t="s">
        <v>3201</v>
      </c>
      <c r="L1130" s="5"/>
      <c r="M1130" s="5"/>
      <c r="N1130" s="12" t="s">
        <v>141</v>
      </c>
      <c r="O1130" s="12" t="s">
        <v>141</v>
      </c>
    </row>
    <row r="1131" spans="1:15" s="6" customFormat="1" ht="15" customHeight="1" x14ac:dyDescent="0.2">
      <c r="A1131" s="152">
        <v>1130</v>
      </c>
      <c r="B1131" s="153" t="s">
        <v>8</v>
      </c>
      <c r="C1131" s="153" t="s">
        <v>222</v>
      </c>
      <c r="D1131" s="153" t="s">
        <v>1822</v>
      </c>
      <c r="E1131" s="153" t="s">
        <v>3202</v>
      </c>
      <c r="F1131" s="153" t="s">
        <v>1823</v>
      </c>
      <c r="G1131" s="153" t="s">
        <v>1</v>
      </c>
      <c r="H1131" s="48" t="s">
        <v>3393</v>
      </c>
      <c r="I1131" s="158">
        <v>150</v>
      </c>
      <c r="J1131" s="158">
        <v>85</v>
      </c>
      <c r="K1131" s="48" t="s">
        <v>3203</v>
      </c>
      <c r="L1131" s="8"/>
      <c r="M1131" s="8"/>
      <c r="N1131" s="13" t="s">
        <v>141</v>
      </c>
      <c r="O1131" s="13" t="s">
        <v>141</v>
      </c>
    </row>
    <row r="1132" spans="1:15" s="3" customFormat="1" ht="15" customHeight="1" x14ac:dyDescent="0.2">
      <c r="A1132" s="149">
        <v>1131</v>
      </c>
      <c r="B1132" s="150" t="s">
        <v>8</v>
      </c>
      <c r="C1132" s="150" t="s">
        <v>222</v>
      </c>
      <c r="D1132" s="150" t="s">
        <v>1822</v>
      </c>
      <c r="E1132" s="150" t="s">
        <v>3204</v>
      </c>
      <c r="F1132" s="150" t="s">
        <v>1823</v>
      </c>
      <c r="G1132" s="150" t="s">
        <v>1</v>
      </c>
      <c r="H1132" s="49" t="s">
        <v>3393</v>
      </c>
      <c r="I1132" s="157">
        <v>20</v>
      </c>
      <c r="J1132" s="157">
        <v>18</v>
      </c>
      <c r="K1132" s="49" t="s">
        <v>3205</v>
      </c>
      <c r="L1132" s="5"/>
      <c r="M1132" s="5"/>
      <c r="N1132" s="12" t="s">
        <v>141</v>
      </c>
      <c r="O1132" s="12" t="s">
        <v>141</v>
      </c>
    </row>
    <row r="1133" spans="1:15" s="6" customFormat="1" ht="15" customHeight="1" x14ac:dyDescent="0.2">
      <c r="A1133" s="152">
        <v>1132</v>
      </c>
      <c r="B1133" s="153" t="s">
        <v>8</v>
      </c>
      <c r="C1133" s="153" t="s">
        <v>222</v>
      </c>
      <c r="D1133" s="153" t="s">
        <v>1822</v>
      </c>
      <c r="E1133" s="153" t="s">
        <v>3206</v>
      </c>
      <c r="F1133" s="153" t="s">
        <v>1823</v>
      </c>
      <c r="G1133" s="153" t="s">
        <v>1</v>
      </c>
      <c r="H1133" s="48" t="s">
        <v>3396</v>
      </c>
      <c r="I1133" s="158">
        <v>200</v>
      </c>
      <c r="J1133" s="158">
        <v>150</v>
      </c>
      <c r="K1133" s="48" t="s">
        <v>3207</v>
      </c>
      <c r="L1133" s="8"/>
      <c r="M1133" s="8"/>
      <c r="N1133" s="13" t="s">
        <v>141</v>
      </c>
      <c r="O1133" s="13" t="s">
        <v>141</v>
      </c>
    </row>
    <row r="1134" spans="1:15" s="3" customFormat="1" ht="15" customHeight="1" x14ac:dyDescent="0.2">
      <c r="A1134" s="149">
        <v>1133</v>
      </c>
      <c r="B1134" s="150" t="s">
        <v>8</v>
      </c>
      <c r="C1134" s="150"/>
      <c r="D1134" s="150" t="s">
        <v>1826</v>
      </c>
      <c r="E1134" s="150" t="s">
        <v>814</v>
      </c>
      <c r="F1134" s="150" t="s">
        <v>782</v>
      </c>
      <c r="G1134" s="150" t="s">
        <v>1</v>
      </c>
      <c r="H1134" s="49" t="s">
        <v>3394</v>
      </c>
      <c r="I1134" s="157">
        <v>450</v>
      </c>
      <c r="J1134" s="157">
        <v>400</v>
      </c>
      <c r="K1134" s="49" t="s">
        <v>2578</v>
      </c>
      <c r="L1134" s="5"/>
      <c r="M1134" s="5"/>
      <c r="N1134" s="12" t="s">
        <v>2048</v>
      </c>
      <c r="O1134" s="12" t="s">
        <v>2048</v>
      </c>
    </row>
    <row r="1135" spans="1:15" s="6" customFormat="1" ht="15" customHeight="1" x14ac:dyDescent="0.2">
      <c r="A1135" s="152">
        <v>1134</v>
      </c>
      <c r="B1135" s="153" t="s">
        <v>8</v>
      </c>
      <c r="C1135" s="153" t="s">
        <v>1827</v>
      </c>
      <c r="D1135" s="153" t="s">
        <v>1828</v>
      </c>
      <c r="E1135" s="153" t="s">
        <v>2151</v>
      </c>
      <c r="F1135" s="153">
        <v>997697283</v>
      </c>
      <c r="G1135" s="153" t="s">
        <v>4</v>
      </c>
      <c r="H1135" s="48" t="s">
        <v>3394</v>
      </c>
      <c r="I1135" s="158">
        <v>300</v>
      </c>
      <c r="J1135" s="158">
        <v>250</v>
      </c>
      <c r="K1135" s="48" t="s">
        <v>2492</v>
      </c>
      <c r="L1135" s="8" t="s">
        <v>3208</v>
      </c>
      <c r="M1135" s="8"/>
      <c r="N1135" s="13" t="s">
        <v>2048</v>
      </c>
      <c r="O1135" s="13" t="s">
        <v>2048</v>
      </c>
    </row>
    <row r="1136" spans="1:15" s="3" customFormat="1" ht="15" customHeight="1" x14ac:dyDescent="0.2">
      <c r="A1136" s="149">
        <v>1135</v>
      </c>
      <c r="B1136" s="150" t="s">
        <v>8</v>
      </c>
      <c r="C1136" s="150" t="s">
        <v>612</v>
      </c>
      <c r="D1136" s="150" t="s">
        <v>1831</v>
      </c>
      <c r="E1136" s="150" t="s">
        <v>2825</v>
      </c>
      <c r="F1136" s="150">
        <v>898035894</v>
      </c>
      <c r="G1136" s="150" t="s">
        <v>1</v>
      </c>
      <c r="H1136" s="49" t="s">
        <v>3394</v>
      </c>
      <c r="I1136" s="157">
        <v>25</v>
      </c>
      <c r="J1136" s="157">
        <v>20</v>
      </c>
      <c r="K1136" s="49" t="s">
        <v>3209</v>
      </c>
      <c r="L1136" s="5"/>
      <c r="M1136" s="5"/>
      <c r="N1136" s="12" t="s">
        <v>2048</v>
      </c>
      <c r="O1136" s="12" t="s">
        <v>2048</v>
      </c>
    </row>
    <row r="1137" spans="1:15" s="6" customFormat="1" ht="15" customHeight="1" x14ac:dyDescent="0.2">
      <c r="A1137" s="152">
        <v>1136</v>
      </c>
      <c r="B1137" s="153" t="s">
        <v>8</v>
      </c>
      <c r="C1137" s="153" t="s">
        <v>1827</v>
      </c>
      <c r="D1137" s="153" t="s">
        <v>1833</v>
      </c>
      <c r="E1137" s="153" t="s">
        <v>3210</v>
      </c>
      <c r="F1137" s="153">
        <v>892867372</v>
      </c>
      <c r="G1137" s="153" t="s">
        <v>4</v>
      </c>
      <c r="H1137" s="48" t="s">
        <v>3394</v>
      </c>
      <c r="I1137" s="158">
        <v>5</v>
      </c>
      <c r="J1137" s="158">
        <v>3</v>
      </c>
      <c r="K1137" s="48">
        <v>200</v>
      </c>
      <c r="L1137" s="8"/>
      <c r="M1137" s="8"/>
      <c r="N1137" s="13" t="s">
        <v>2048</v>
      </c>
      <c r="O1137" s="13" t="s">
        <v>2048</v>
      </c>
    </row>
    <row r="1138" spans="1:15" s="3" customFormat="1" ht="15" customHeight="1" x14ac:dyDescent="0.2">
      <c r="A1138" s="149">
        <v>1137</v>
      </c>
      <c r="B1138" s="150" t="s">
        <v>8</v>
      </c>
      <c r="C1138" s="150" t="s">
        <v>1827</v>
      </c>
      <c r="D1138" s="150" t="s">
        <v>1833</v>
      </c>
      <c r="E1138" s="150" t="s">
        <v>3211</v>
      </c>
      <c r="F1138" s="150">
        <v>892867372</v>
      </c>
      <c r="G1138" s="150" t="s">
        <v>4</v>
      </c>
      <c r="H1138" s="49" t="s">
        <v>3394</v>
      </c>
      <c r="I1138" s="157">
        <v>200</v>
      </c>
      <c r="J1138" s="157">
        <v>180</v>
      </c>
      <c r="K1138" s="49">
        <v>100</v>
      </c>
      <c r="L1138" s="5"/>
      <c r="M1138" s="5"/>
      <c r="N1138" s="12" t="s">
        <v>2048</v>
      </c>
      <c r="O1138" s="12" t="s">
        <v>2048</v>
      </c>
    </row>
    <row r="1139" spans="1:15" s="6" customFormat="1" ht="15" customHeight="1" x14ac:dyDescent="0.2">
      <c r="A1139" s="152">
        <v>1138</v>
      </c>
      <c r="B1139" s="153" t="s">
        <v>10</v>
      </c>
      <c r="C1139" s="153" t="s">
        <v>1835</v>
      </c>
      <c r="D1139" s="153" t="s">
        <v>1836</v>
      </c>
      <c r="E1139" s="153" t="s">
        <v>2624</v>
      </c>
      <c r="F1139" s="153">
        <v>815928356</v>
      </c>
      <c r="G1139" s="153" t="s">
        <v>4</v>
      </c>
      <c r="H1139" s="48" t="s">
        <v>3393</v>
      </c>
      <c r="I1139" s="158">
        <v>25</v>
      </c>
      <c r="J1139" s="158">
        <v>125</v>
      </c>
      <c r="K1139" s="48"/>
      <c r="L1139" s="8">
        <v>300</v>
      </c>
      <c r="M1139" s="8"/>
      <c r="N1139" s="13" t="s">
        <v>141</v>
      </c>
      <c r="O1139" s="13" t="s">
        <v>141</v>
      </c>
    </row>
    <row r="1140" spans="1:15" s="3" customFormat="1" ht="15" customHeight="1" x14ac:dyDescent="0.2">
      <c r="A1140" s="149">
        <v>1139</v>
      </c>
      <c r="B1140" s="150" t="s">
        <v>10</v>
      </c>
      <c r="C1140" s="150" t="s">
        <v>1199</v>
      </c>
      <c r="D1140" s="150" t="s">
        <v>1838</v>
      </c>
      <c r="E1140" s="150" t="s">
        <v>3212</v>
      </c>
      <c r="F1140" s="150" t="s">
        <v>1839</v>
      </c>
      <c r="G1140" s="150" t="s">
        <v>4</v>
      </c>
      <c r="H1140" s="49" t="s">
        <v>3394</v>
      </c>
      <c r="I1140" s="157">
        <v>4500</v>
      </c>
      <c r="J1140" s="157">
        <v>4000</v>
      </c>
      <c r="K1140" s="49"/>
      <c r="L1140" s="5"/>
      <c r="M1140" s="5" t="s">
        <v>2473</v>
      </c>
      <c r="N1140" s="12" t="s">
        <v>2048</v>
      </c>
      <c r="O1140" s="12" t="s">
        <v>141</v>
      </c>
    </row>
    <row r="1141" spans="1:15" s="6" customFormat="1" ht="15" customHeight="1" x14ac:dyDescent="0.2">
      <c r="A1141" s="152">
        <v>1140</v>
      </c>
      <c r="B1141" s="153" t="s">
        <v>10</v>
      </c>
      <c r="C1141" s="153" t="s">
        <v>10</v>
      </c>
      <c r="D1141" s="153" t="s">
        <v>1841</v>
      </c>
      <c r="E1141" s="153" t="s">
        <v>3213</v>
      </c>
      <c r="F1141" s="153" t="s">
        <v>1842</v>
      </c>
      <c r="G1141" s="153" t="s">
        <v>2061</v>
      </c>
      <c r="H1141" s="48" t="s">
        <v>3394</v>
      </c>
      <c r="I1141" s="158">
        <v>380</v>
      </c>
      <c r="J1141" s="158">
        <v>350</v>
      </c>
      <c r="K1141" s="48">
        <v>10</v>
      </c>
      <c r="L1141" s="8">
        <v>350</v>
      </c>
      <c r="M1141" s="8"/>
      <c r="N1141" s="13" t="s">
        <v>2048</v>
      </c>
      <c r="O1141" s="13" t="s">
        <v>141</v>
      </c>
    </row>
    <row r="1142" spans="1:15" s="3" customFormat="1" ht="15" customHeight="1" x14ac:dyDescent="0.2">
      <c r="A1142" s="149">
        <v>1141</v>
      </c>
      <c r="B1142" s="150" t="s">
        <v>10</v>
      </c>
      <c r="C1142" s="150" t="s">
        <v>1199</v>
      </c>
      <c r="D1142" s="150" t="s">
        <v>1843</v>
      </c>
      <c r="E1142" s="150" t="s">
        <v>3214</v>
      </c>
      <c r="F1142" s="150">
        <v>823191904</v>
      </c>
      <c r="G1142" s="150" t="s">
        <v>2061</v>
      </c>
      <c r="H1142" s="49" t="s">
        <v>3394</v>
      </c>
      <c r="I1142" s="157">
        <v>700</v>
      </c>
      <c r="J1142" s="157">
        <v>600</v>
      </c>
      <c r="K1142" s="49">
        <v>2</v>
      </c>
      <c r="L1142" s="5">
        <v>50</v>
      </c>
      <c r="M1142" s="5">
        <v>600</v>
      </c>
      <c r="N1142" s="12" t="s">
        <v>2048</v>
      </c>
      <c r="O1142" s="12" t="s">
        <v>141</v>
      </c>
    </row>
    <row r="1143" spans="1:15" s="6" customFormat="1" ht="15" customHeight="1" x14ac:dyDescent="0.2">
      <c r="A1143" s="152">
        <v>1142</v>
      </c>
      <c r="B1143" s="153" t="s">
        <v>10</v>
      </c>
      <c r="C1143" s="153" t="s">
        <v>1835</v>
      </c>
      <c r="D1143" s="153" t="s">
        <v>1845</v>
      </c>
      <c r="E1143" s="153" t="s">
        <v>2734</v>
      </c>
      <c r="F1143" s="153">
        <v>828590016</v>
      </c>
      <c r="G1143" s="153" t="s">
        <v>4</v>
      </c>
      <c r="H1143" s="48" t="s">
        <v>3393</v>
      </c>
      <c r="I1143" s="158">
        <v>30</v>
      </c>
      <c r="J1143" s="158">
        <v>30</v>
      </c>
      <c r="K1143" s="48">
        <v>30</v>
      </c>
      <c r="L1143" s="8">
        <v>300</v>
      </c>
      <c r="M1143" s="27">
        <v>3600</v>
      </c>
      <c r="N1143" s="13" t="s">
        <v>2048</v>
      </c>
      <c r="O1143" s="13" t="s">
        <v>141</v>
      </c>
    </row>
    <row r="1144" spans="1:15" s="3" customFormat="1" ht="15" customHeight="1" x14ac:dyDescent="0.2">
      <c r="A1144" s="149">
        <v>1143</v>
      </c>
      <c r="B1144" s="150" t="s">
        <v>10</v>
      </c>
      <c r="C1144" s="150" t="s">
        <v>1847</v>
      </c>
      <c r="D1144" s="150" t="s">
        <v>1848</v>
      </c>
      <c r="E1144" s="150" t="s">
        <v>3215</v>
      </c>
      <c r="F1144" s="150">
        <v>945317773</v>
      </c>
      <c r="G1144" s="150" t="s">
        <v>4</v>
      </c>
      <c r="H1144" s="49" t="s">
        <v>3394</v>
      </c>
      <c r="I1144" s="157">
        <v>120</v>
      </c>
      <c r="J1144" s="157">
        <v>120</v>
      </c>
      <c r="K1144" s="49">
        <v>50</v>
      </c>
      <c r="L1144" s="28">
        <v>1500</v>
      </c>
      <c r="M1144" s="28">
        <v>18000</v>
      </c>
      <c r="N1144" s="12" t="s">
        <v>2048</v>
      </c>
      <c r="O1144" s="12" t="s">
        <v>141</v>
      </c>
    </row>
    <row r="1145" spans="1:15" s="6" customFormat="1" ht="15" customHeight="1" x14ac:dyDescent="0.2">
      <c r="A1145" s="152">
        <v>1144</v>
      </c>
      <c r="B1145" s="153" t="s">
        <v>10</v>
      </c>
      <c r="C1145" s="153" t="s">
        <v>1199</v>
      </c>
      <c r="D1145" s="153" t="s">
        <v>1851</v>
      </c>
      <c r="E1145" s="153" t="s">
        <v>3216</v>
      </c>
      <c r="F1145" s="153">
        <v>837428935</v>
      </c>
      <c r="G1145" s="153" t="s">
        <v>1</v>
      </c>
      <c r="H1145" s="48" t="s">
        <v>3394</v>
      </c>
      <c r="I1145" s="158">
        <v>25</v>
      </c>
      <c r="J1145" s="158">
        <v>22</v>
      </c>
      <c r="K1145" s="48"/>
      <c r="L1145" s="8"/>
      <c r="M1145" s="27">
        <v>2000</v>
      </c>
      <c r="N1145" s="13" t="s">
        <v>2048</v>
      </c>
      <c r="O1145" s="13" t="s">
        <v>141</v>
      </c>
    </row>
    <row r="1146" spans="1:15" s="3" customFormat="1" ht="15" customHeight="1" x14ac:dyDescent="0.2">
      <c r="A1146" s="149">
        <v>1145</v>
      </c>
      <c r="B1146" s="150" t="s">
        <v>10</v>
      </c>
      <c r="C1146" s="150" t="s">
        <v>10</v>
      </c>
      <c r="D1146" s="150" t="s">
        <v>1853</v>
      </c>
      <c r="E1146" s="150" t="s">
        <v>3217</v>
      </c>
      <c r="F1146" s="150">
        <v>849526324</v>
      </c>
      <c r="G1146" s="150" t="s">
        <v>4</v>
      </c>
      <c r="H1146" s="49" t="s">
        <v>3396</v>
      </c>
      <c r="I1146" s="157">
        <v>25</v>
      </c>
      <c r="J1146" s="157">
        <v>18</v>
      </c>
      <c r="K1146" s="49"/>
      <c r="L1146" s="5" t="s">
        <v>3100</v>
      </c>
      <c r="M1146" s="5"/>
      <c r="N1146" s="12" t="s">
        <v>141</v>
      </c>
      <c r="O1146" s="12" t="s">
        <v>2048</v>
      </c>
    </row>
    <row r="1147" spans="1:15" s="6" customFormat="1" ht="15" customHeight="1" x14ac:dyDescent="0.2">
      <c r="A1147" s="152">
        <v>1146</v>
      </c>
      <c r="B1147" s="153" t="s">
        <v>10</v>
      </c>
      <c r="C1147" s="153" t="s">
        <v>10</v>
      </c>
      <c r="D1147" s="153" t="s">
        <v>1853</v>
      </c>
      <c r="E1147" s="153" t="s">
        <v>3218</v>
      </c>
      <c r="F1147" s="153">
        <v>849526324</v>
      </c>
      <c r="G1147" s="153" t="s">
        <v>4</v>
      </c>
      <c r="H1147" s="48" t="s">
        <v>3395</v>
      </c>
      <c r="I1147" s="158">
        <v>40</v>
      </c>
      <c r="J1147" s="158">
        <v>32</v>
      </c>
      <c r="K1147" s="48"/>
      <c r="L1147" s="8" t="s">
        <v>3100</v>
      </c>
      <c r="M1147" s="8"/>
      <c r="N1147" s="13" t="s">
        <v>141</v>
      </c>
      <c r="O1147" s="13" t="s">
        <v>2048</v>
      </c>
    </row>
    <row r="1148" spans="1:15" s="3" customFormat="1" ht="15" customHeight="1" x14ac:dyDescent="0.2">
      <c r="A1148" s="149">
        <v>1147</v>
      </c>
      <c r="B1148" s="150" t="s">
        <v>10</v>
      </c>
      <c r="C1148" s="150" t="s">
        <v>10</v>
      </c>
      <c r="D1148" s="150" t="s">
        <v>1853</v>
      </c>
      <c r="E1148" s="150" t="s">
        <v>3219</v>
      </c>
      <c r="F1148" s="150">
        <v>849526324</v>
      </c>
      <c r="G1148" s="150" t="s">
        <v>4</v>
      </c>
      <c r="H1148" s="49" t="s">
        <v>3395</v>
      </c>
      <c r="I1148" s="157">
        <v>40</v>
      </c>
      <c r="J1148" s="157">
        <v>40</v>
      </c>
      <c r="K1148" s="49"/>
      <c r="L1148" s="5" t="s">
        <v>3100</v>
      </c>
      <c r="M1148" s="5"/>
      <c r="N1148" s="12" t="s">
        <v>141</v>
      </c>
      <c r="O1148" s="12" t="s">
        <v>141</v>
      </c>
    </row>
    <row r="1149" spans="1:15" s="6" customFormat="1" ht="15" customHeight="1" x14ac:dyDescent="0.2">
      <c r="A1149" s="152">
        <v>1148</v>
      </c>
      <c r="B1149" s="153" t="s">
        <v>10</v>
      </c>
      <c r="C1149" s="153" t="s">
        <v>10</v>
      </c>
      <c r="D1149" s="153" t="s">
        <v>1853</v>
      </c>
      <c r="E1149" s="153" t="s">
        <v>3220</v>
      </c>
      <c r="F1149" s="153">
        <v>849526324</v>
      </c>
      <c r="G1149" s="153" t="s">
        <v>4</v>
      </c>
      <c r="H1149" s="48" t="s">
        <v>3395</v>
      </c>
      <c r="I1149" s="158">
        <v>40</v>
      </c>
      <c r="J1149" s="158">
        <v>25</v>
      </c>
      <c r="K1149" s="48"/>
      <c r="L1149" s="8" t="s">
        <v>3100</v>
      </c>
      <c r="M1149" s="8"/>
      <c r="N1149" s="13" t="s">
        <v>141</v>
      </c>
      <c r="O1149" s="13" t="s">
        <v>141</v>
      </c>
    </row>
    <row r="1150" spans="1:15" s="3" customFormat="1" ht="15" customHeight="1" x14ac:dyDescent="0.2">
      <c r="A1150" s="149">
        <v>1149</v>
      </c>
      <c r="B1150" s="150" t="s">
        <v>10</v>
      </c>
      <c r="C1150" s="150" t="s">
        <v>10</v>
      </c>
      <c r="D1150" s="150" t="s">
        <v>1853</v>
      </c>
      <c r="E1150" s="150" t="s">
        <v>3221</v>
      </c>
      <c r="F1150" s="150">
        <v>849526324</v>
      </c>
      <c r="G1150" s="150" t="s">
        <v>4</v>
      </c>
      <c r="H1150" s="49" t="s">
        <v>3395</v>
      </c>
      <c r="I1150" s="157">
        <v>80</v>
      </c>
      <c r="J1150" s="157">
        <v>60</v>
      </c>
      <c r="K1150" s="49"/>
      <c r="L1150" s="5" t="s">
        <v>3100</v>
      </c>
      <c r="M1150" s="5"/>
      <c r="N1150" s="12" t="s">
        <v>141</v>
      </c>
      <c r="O1150" s="12" t="s">
        <v>141</v>
      </c>
    </row>
    <row r="1151" spans="1:15" s="6" customFormat="1" ht="15" customHeight="1" x14ac:dyDescent="0.2">
      <c r="A1151" s="152">
        <v>1150</v>
      </c>
      <c r="B1151" s="153" t="s">
        <v>10</v>
      </c>
      <c r="C1151" s="153" t="s">
        <v>10</v>
      </c>
      <c r="D1151" s="153" t="s">
        <v>1853</v>
      </c>
      <c r="E1151" s="153" t="s">
        <v>3222</v>
      </c>
      <c r="F1151" s="153">
        <v>849526324</v>
      </c>
      <c r="G1151" s="153" t="s">
        <v>4</v>
      </c>
      <c r="H1151" s="48" t="s">
        <v>3395</v>
      </c>
      <c r="I1151" s="158">
        <v>40</v>
      </c>
      <c r="J1151" s="158">
        <v>30</v>
      </c>
      <c r="K1151" s="48"/>
      <c r="L1151" s="8" t="s">
        <v>3100</v>
      </c>
      <c r="M1151" s="8"/>
      <c r="N1151" s="13" t="s">
        <v>141</v>
      </c>
      <c r="O1151" s="13" t="s">
        <v>141</v>
      </c>
    </row>
    <row r="1152" spans="1:15" s="3" customFormat="1" ht="15" customHeight="1" x14ac:dyDescent="0.2">
      <c r="A1152" s="149">
        <v>1151</v>
      </c>
      <c r="B1152" s="150" t="s">
        <v>10</v>
      </c>
      <c r="C1152" s="150" t="s">
        <v>10</v>
      </c>
      <c r="D1152" s="150" t="s">
        <v>1853</v>
      </c>
      <c r="E1152" s="150" t="s">
        <v>3223</v>
      </c>
      <c r="F1152" s="150">
        <v>849526324</v>
      </c>
      <c r="G1152" s="150" t="s">
        <v>4</v>
      </c>
      <c r="H1152" s="49" t="s">
        <v>3395</v>
      </c>
      <c r="I1152" s="157">
        <v>25</v>
      </c>
      <c r="J1152" s="157">
        <v>15</v>
      </c>
      <c r="K1152" s="49"/>
      <c r="L1152" s="5" t="s">
        <v>3100</v>
      </c>
      <c r="M1152" s="5"/>
      <c r="N1152" s="12" t="s">
        <v>141</v>
      </c>
      <c r="O1152" s="12" t="s">
        <v>141</v>
      </c>
    </row>
    <row r="1153" spans="1:15" s="6" customFormat="1" ht="15" customHeight="1" x14ac:dyDescent="0.2">
      <c r="A1153" s="152">
        <v>1152</v>
      </c>
      <c r="B1153" s="153" t="s">
        <v>10</v>
      </c>
      <c r="C1153" s="153" t="s">
        <v>10</v>
      </c>
      <c r="D1153" s="153" t="s">
        <v>1853</v>
      </c>
      <c r="E1153" s="153" t="s">
        <v>3224</v>
      </c>
      <c r="F1153" s="153">
        <v>849526324</v>
      </c>
      <c r="G1153" s="153" t="s">
        <v>4</v>
      </c>
      <c r="H1153" s="48" t="s">
        <v>3395</v>
      </c>
      <c r="I1153" s="158">
        <v>20</v>
      </c>
      <c r="J1153" s="158">
        <v>15</v>
      </c>
      <c r="K1153" s="48"/>
      <c r="L1153" s="8" t="s">
        <v>3100</v>
      </c>
      <c r="M1153" s="8"/>
      <c r="N1153" s="13" t="s">
        <v>141</v>
      </c>
      <c r="O1153" s="13" t="s">
        <v>141</v>
      </c>
    </row>
    <row r="1154" spans="1:15" s="3" customFormat="1" ht="15" customHeight="1" x14ac:dyDescent="0.2">
      <c r="A1154" s="149">
        <v>1153</v>
      </c>
      <c r="B1154" s="150" t="s">
        <v>10</v>
      </c>
      <c r="C1154" s="150" t="s">
        <v>10</v>
      </c>
      <c r="D1154" s="150" t="s">
        <v>1853</v>
      </c>
      <c r="E1154" s="150" t="s">
        <v>3225</v>
      </c>
      <c r="F1154" s="150">
        <v>849526324</v>
      </c>
      <c r="G1154" s="150" t="s">
        <v>4</v>
      </c>
      <c r="H1154" s="49" t="s">
        <v>3395</v>
      </c>
      <c r="I1154" s="157">
        <v>40</v>
      </c>
      <c r="J1154" s="157">
        <v>30</v>
      </c>
      <c r="K1154" s="49"/>
      <c r="L1154" s="5" t="s">
        <v>3100</v>
      </c>
      <c r="M1154" s="5"/>
      <c r="N1154" s="12" t="s">
        <v>141</v>
      </c>
      <c r="O1154" s="12" t="s">
        <v>141</v>
      </c>
    </row>
    <row r="1155" spans="1:15" s="6" customFormat="1" ht="15" customHeight="1" x14ac:dyDescent="0.2">
      <c r="A1155" s="152">
        <v>1154</v>
      </c>
      <c r="B1155" s="153" t="s">
        <v>10</v>
      </c>
      <c r="C1155" s="153" t="s">
        <v>10</v>
      </c>
      <c r="D1155" s="153" t="s">
        <v>1853</v>
      </c>
      <c r="E1155" s="153" t="s">
        <v>3226</v>
      </c>
      <c r="F1155" s="153">
        <v>849526324</v>
      </c>
      <c r="G1155" s="153" t="s">
        <v>4</v>
      </c>
      <c r="H1155" s="48" t="s">
        <v>3395</v>
      </c>
      <c r="I1155" s="158">
        <v>50</v>
      </c>
      <c r="J1155" s="158">
        <v>35</v>
      </c>
      <c r="K1155" s="48"/>
      <c r="L1155" s="8" t="s">
        <v>3100</v>
      </c>
      <c r="M1155" s="8"/>
      <c r="N1155" s="13" t="s">
        <v>141</v>
      </c>
      <c r="O1155" s="13" t="s">
        <v>141</v>
      </c>
    </row>
    <row r="1156" spans="1:15" s="3" customFormat="1" ht="15" customHeight="1" x14ac:dyDescent="0.2">
      <c r="A1156" s="149">
        <v>1155</v>
      </c>
      <c r="B1156" s="150" t="s">
        <v>10</v>
      </c>
      <c r="C1156" s="150" t="s">
        <v>1835</v>
      </c>
      <c r="D1156" s="150" t="s">
        <v>844</v>
      </c>
      <c r="E1156" s="150" t="s">
        <v>3227</v>
      </c>
      <c r="F1156" s="150">
        <v>821486371</v>
      </c>
      <c r="G1156" s="150" t="s">
        <v>2061</v>
      </c>
      <c r="H1156" s="49" t="s">
        <v>3394</v>
      </c>
      <c r="I1156" s="157">
        <v>700</v>
      </c>
      <c r="J1156" s="157">
        <v>700</v>
      </c>
      <c r="K1156" s="49"/>
      <c r="L1156" s="5" t="s">
        <v>2079</v>
      </c>
      <c r="M1156" s="5"/>
      <c r="N1156" s="12" t="s">
        <v>2048</v>
      </c>
      <c r="O1156" s="12" t="s">
        <v>141</v>
      </c>
    </row>
    <row r="1157" spans="1:15" s="6" customFormat="1" ht="15" customHeight="1" x14ac:dyDescent="0.2">
      <c r="A1157" s="152">
        <v>1156</v>
      </c>
      <c r="B1157" s="153" t="s">
        <v>10</v>
      </c>
      <c r="C1157" s="153" t="s">
        <v>1835</v>
      </c>
      <c r="D1157" s="153" t="s">
        <v>844</v>
      </c>
      <c r="E1157" s="153" t="s">
        <v>2109</v>
      </c>
      <c r="F1157" s="153">
        <v>821486371</v>
      </c>
      <c r="G1157" s="153" t="s">
        <v>2061</v>
      </c>
      <c r="H1157" s="48" t="s">
        <v>3394</v>
      </c>
      <c r="I1157" s="158">
        <v>1500</v>
      </c>
      <c r="J1157" s="158">
        <v>1500</v>
      </c>
      <c r="K1157" s="48"/>
      <c r="L1157" s="8" t="s">
        <v>2124</v>
      </c>
      <c r="M1157" s="8"/>
      <c r="N1157" s="13" t="s">
        <v>2048</v>
      </c>
      <c r="O1157" s="13" t="s">
        <v>141</v>
      </c>
    </row>
    <row r="1158" spans="1:15" s="3" customFormat="1" ht="15" customHeight="1" x14ac:dyDescent="0.2">
      <c r="A1158" s="149">
        <v>1157</v>
      </c>
      <c r="B1158" s="150" t="s">
        <v>10</v>
      </c>
      <c r="C1158" s="150" t="s">
        <v>10</v>
      </c>
      <c r="D1158" s="150" t="s">
        <v>1858</v>
      </c>
      <c r="E1158" s="150" t="s">
        <v>1858</v>
      </c>
      <c r="F1158" s="150">
        <v>921638993</v>
      </c>
      <c r="G1158" s="150" t="s">
        <v>4</v>
      </c>
      <c r="H1158" s="49" t="s">
        <v>3394</v>
      </c>
      <c r="I1158" s="157">
        <v>350</v>
      </c>
      <c r="J1158" s="157">
        <v>300</v>
      </c>
      <c r="K1158" s="49"/>
      <c r="L1158" s="5" t="s">
        <v>3228</v>
      </c>
      <c r="M1158" s="5"/>
      <c r="N1158" s="12" t="s">
        <v>2048</v>
      </c>
      <c r="O1158" s="12" t="s">
        <v>141</v>
      </c>
    </row>
    <row r="1159" spans="1:15" s="6" customFormat="1" ht="15" customHeight="1" x14ac:dyDescent="0.2">
      <c r="A1159" s="152">
        <v>1158</v>
      </c>
      <c r="B1159" s="153" t="s">
        <v>10</v>
      </c>
      <c r="C1159" s="153" t="s">
        <v>1835</v>
      </c>
      <c r="D1159" s="153" t="s">
        <v>1862</v>
      </c>
      <c r="E1159" s="153" t="s">
        <v>2109</v>
      </c>
      <c r="F1159" s="153">
        <v>804047493</v>
      </c>
      <c r="G1159" s="153" t="s">
        <v>2061</v>
      </c>
      <c r="H1159" s="48" t="s">
        <v>3394</v>
      </c>
      <c r="I1159" s="158">
        <v>1500</v>
      </c>
      <c r="J1159" s="158">
        <v>1300</v>
      </c>
      <c r="K1159" s="48"/>
      <c r="L1159" s="8" t="s">
        <v>2169</v>
      </c>
      <c r="M1159" s="8"/>
      <c r="N1159" s="13" t="s">
        <v>2048</v>
      </c>
      <c r="O1159" s="13" t="s">
        <v>141</v>
      </c>
    </row>
    <row r="1160" spans="1:15" s="3" customFormat="1" ht="15" customHeight="1" x14ac:dyDescent="0.2">
      <c r="A1160" s="149">
        <v>1159</v>
      </c>
      <c r="B1160" s="150" t="s">
        <v>10</v>
      </c>
      <c r="C1160" s="150" t="s">
        <v>1835</v>
      </c>
      <c r="D1160" s="150" t="s">
        <v>1862</v>
      </c>
      <c r="E1160" s="150" t="s">
        <v>2667</v>
      </c>
      <c r="F1160" s="150">
        <v>804047493</v>
      </c>
      <c r="G1160" s="150" t="s">
        <v>4</v>
      </c>
      <c r="H1160" s="49" t="s">
        <v>3394</v>
      </c>
      <c r="I1160" s="157">
        <v>1500</v>
      </c>
      <c r="J1160" s="157">
        <v>1400</v>
      </c>
      <c r="K1160" s="49"/>
      <c r="L1160" s="5" t="s">
        <v>3229</v>
      </c>
      <c r="M1160" s="5"/>
      <c r="N1160" s="12" t="s">
        <v>2048</v>
      </c>
      <c r="O1160" s="12" t="s">
        <v>141</v>
      </c>
    </row>
    <row r="1161" spans="1:15" s="6" customFormat="1" ht="15" customHeight="1" x14ac:dyDescent="0.2">
      <c r="A1161" s="152">
        <v>1160</v>
      </c>
      <c r="B1161" s="153" t="s">
        <v>10</v>
      </c>
      <c r="C1161" s="153" t="s">
        <v>1199</v>
      </c>
      <c r="D1161" s="153" t="s">
        <v>1864</v>
      </c>
      <c r="E1161" s="153" t="s">
        <v>3230</v>
      </c>
      <c r="F1161" s="153">
        <v>894178902</v>
      </c>
      <c r="G1161" s="153" t="s">
        <v>2061</v>
      </c>
      <c r="H1161" s="48" t="s">
        <v>3394</v>
      </c>
      <c r="I1161" s="158">
        <v>500</v>
      </c>
      <c r="J1161" s="158">
        <v>500</v>
      </c>
      <c r="K1161" s="48">
        <v>3</v>
      </c>
      <c r="L1161" s="8"/>
      <c r="M1161" s="8"/>
      <c r="N1161" s="13" t="s">
        <v>2048</v>
      </c>
      <c r="O1161" s="13" t="s">
        <v>141</v>
      </c>
    </row>
    <row r="1162" spans="1:15" s="3" customFormat="1" ht="15" customHeight="1" x14ac:dyDescent="0.2">
      <c r="A1162" s="149">
        <v>1161</v>
      </c>
      <c r="B1162" s="150" t="s">
        <v>10</v>
      </c>
      <c r="C1162" s="150" t="s">
        <v>1199</v>
      </c>
      <c r="D1162" s="150" t="s">
        <v>1864</v>
      </c>
      <c r="E1162" s="150" t="s">
        <v>2740</v>
      </c>
      <c r="F1162" s="150">
        <v>894178902</v>
      </c>
      <c r="G1162" s="150" t="s">
        <v>4</v>
      </c>
      <c r="H1162" s="49" t="s">
        <v>3394</v>
      </c>
      <c r="I1162" s="157">
        <v>100</v>
      </c>
      <c r="J1162" s="157">
        <v>80</v>
      </c>
      <c r="K1162" s="49">
        <v>5</v>
      </c>
      <c r="L1162" s="5">
        <v>150</v>
      </c>
      <c r="M1162" s="28">
        <v>1800</v>
      </c>
      <c r="N1162" s="12" t="s">
        <v>2048</v>
      </c>
      <c r="O1162" s="12" t="s">
        <v>141</v>
      </c>
    </row>
    <row r="1163" spans="1:15" s="6" customFormat="1" ht="15" customHeight="1" x14ac:dyDescent="0.2">
      <c r="A1163" s="152">
        <v>1162</v>
      </c>
      <c r="B1163" s="153" t="s">
        <v>10</v>
      </c>
      <c r="C1163" s="153" t="s">
        <v>1835</v>
      </c>
      <c r="D1163" s="153" t="s">
        <v>1866</v>
      </c>
      <c r="E1163" s="153" t="s">
        <v>3231</v>
      </c>
      <c r="F1163" s="153" t="s">
        <v>1867</v>
      </c>
      <c r="G1163" s="153" t="s">
        <v>1</v>
      </c>
      <c r="H1163" s="48" t="s">
        <v>3394</v>
      </c>
      <c r="I1163" s="158">
        <v>100</v>
      </c>
      <c r="J1163" s="158">
        <v>95</v>
      </c>
      <c r="K1163" s="48" t="s">
        <v>3232</v>
      </c>
      <c r="L1163" s="8" t="s">
        <v>3233</v>
      </c>
      <c r="M1163" s="8" t="s">
        <v>3234</v>
      </c>
      <c r="N1163" s="13" t="s">
        <v>2048</v>
      </c>
      <c r="O1163" s="13" t="s">
        <v>141</v>
      </c>
    </row>
    <row r="1164" spans="1:15" s="3" customFormat="1" ht="15" customHeight="1" x14ac:dyDescent="0.2">
      <c r="A1164" s="149">
        <v>1163</v>
      </c>
      <c r="B1164" s="150" t="s">
        <v>10</v>
      </c>
      <c r="C1164" s="150" t="s">
        <v>1835</v>
      </c>
      <c r="D1164" s="150" t="s">
        <v>1866</v>
      </c>
      <c r="E1164" s="150" t="s">
        <v>3235</v>
      </c>
      <c r="F1164" s="150" t="s">
        <v>1867</v>
      </c>
      <c r="G1164" s="150" t="s">
        <v>1</v>
      </c>
      <c r="H1164" s="49" t="s">
        <v>3394</v>
      </c>
      <c r="I1164" s="157">
        <v>100</v>
      </c>
      <c r="J1164" s="157">
        <v>90</v>
      </c>
      <c r="K1164" s="49" t="s">
        <v>3236</v>
      </c>
      <c r="L1164" s="5" t="s">
        <v>3237</v>
      </c>
      <c r="M1164" s="5" t="s">
        <v>3238</v>
      </c>
      <c r="N1164" s="12" t="s">
        <v>2048</v>
      </c>
      <c r="O1164" s="12" t="s">
        <v>141</v>
      </c>
    </row>
    <row r="1165" spans="1:15" s="6" customFormat="1" ht="15" customHeight="1" x14ac:dyDescent="0.2">
      <c r="A1165" s="152">
        <v>1164</v>
      </c>
      <c r="B1165" s="153" t="s">
        <v>10</v>
      </c>
      <c r="C1165" s="153" t="s">
        <v>1835</v>
      </c>
      <c r="D1165" s="153" t="s">
        <v>1866</v>
      </c>
      <c r="E1165" s="153" t="s">
        <v>3239</v>
      </c>
      <c r="F1165" s="153" t="s">
        <v>1867</v>
      </c>
      <c r="G1165" s="153" t="s">
        <v>1</v>
      </c>
      <c r="H1165" s="48" t="s">
        <v>3394</v>
      </c>
      <c r="I1165" s="158">
        <v>100</v>
      </c>
      <c r="J1165" s="158">
        <v>90</v>
      </c>
      <c r="K1165" s="48" t="s">
        <v>3236</v>
      </c>
      <c r="L1165" s="8" t="s">
        <v>3237</v>
      </c>
      <c r="M1165" s="8" t="s">
        <v>3238</v>
      </c>
      <c r="N1165" s="13" t="s">
        <v>2048</v>
      </c>
      <c r="O1165" s="13" t="s">
        <v>141</v>
      </c>
    </row>
    <row r="1166" spans="1:15" s="3" customFormat="1" ht="15" customHeight="1" x14ac:dyDescent="0.2">
      <c r="A1166" s="149">
        <v>1165</v>
      </c>
      <c r="B1166" s="150" t="s">
        <v>10</v>
      </c>
      <c r="C1166" s="150" t="s">
        <v>1835</v>
      </c>
      <c r="D1166" s="150" t="s">
        <v>1866</v>
      </c>
      <c r="E1166" s="150" t="s">
        <v>3240</v>
      </c>
      <c r="F1166" s="150" t="s">
        <v>1867</v>
      </c>
      <c r="G1166" s="150" t="s">
        <v>1</v>
      </c>
      <c r="H1166" s="49" t="s">
        <v>3394</v>
      </c>
      <c r="I1166" s="157">
        <v>100</v>
      </c>
      <c r="J1166" s="157">
        <v>100</v>
      </c>
      <c r="K1166" s="49" t="s">
        <v>3241</v>
      </c>
      <c r="L1166" s="5" t="s">
        <v>3242</v>
      </c>
      <c r="M1166" s="5" t="s">
        <v>3243</v>
      </c>
      <c r="N1166" s="12" t="s">
        <v>2048</v>
      </c>
      <c r="O1166" s="12" t="s">
        <v>141</v>
      </c>
    </row>
    <row r="1167" spans="1:15" s="6" customFormat="1" ht="15" customHeight="1" x14ac:dyDescent="0.2">
      <c r="A1167" s="152">
        <v>1166</v>
      </c>
      <c r="B1167" s="153" t="s">
        <v>10</v>
      </c>
      <c r="C1167" s="153" t="s">
        <v>1835</v>
      </c>
      <c r="D1167" s="153" t="s">
        <v>1866</v>
      </c>
      <c r="E1167" s="153" t="s">
        <v>3244</v>
      </c>
      <c r="F1167" s="153" t="s">
        <v>1867</v>
      </c>
      <c r="G1167" s="153" t="s">
        <v>1</v>
      </c>
      <c r="H1167" s="48" t="s">
        <v>3394</v>
      </c>
      <c r="I1167" s="158">
        <v>100</v>
      </c>
      <c r="J1167" s="158">
        <v>90</v>
      </c>
      <c r="K1167" s="48" t="s">
        <v>3245</v>
      </c>
      <c r="L1167" s="8" t="s">
        <v>3246</v>
      </c>
      <c r="M1167" s="8" t="s">
        <v>3247</v>
      </c>
      <c r="N1167" s="13" t="s">
        <v>2048</v>
      </c>
      <c r="O1167" s="13" t="s">
        <v>141</v>
      </c>
    </row>
    <row r="1168" spans="1:15" s="3" customFormat="1" ht="15" customHeight="1" x14ac:dyDescent="0.2">
      <c r="A1168" s="149">
        <v>1167</v>
      </c>
      <c r="B1168" s="150" t="s">
        <v>10</v>
      </c>
      <c r="C1168" s="150" t="s">
        <v>1870</v>
      </c>
      <c r="D1168" s="150" t="s">
        <v>1871</v>
      </c>
      <c r="E1168" s="150" t="s">
        <v>2115</v>
      </c>
      <c r="F1168" s="150">
        <v>880559213</v>
      </c>
      <c r="G1168" s="150" t="s">
        <v>4</v>
      </c>
      <c r="H1168" s="49" t="s">
        <v>3394</v>
      </c>
      <c r="I1168" s="157">
        <v>800</v>
      </c>
      <c r="J1168" s="157">
        <v>700</v>
      </c>
      <c r="K1168" s="49"/>
      <c r="L1168" s="5"/>
      <c r="M1168" s="5" t="s">
        <v>3248</v>
      </c>
      <c r="N1168" s="12" t="s">
        <v>2048</v>
      </c>
      <c r="O1168" s="12" t="s">
        <v>141</v>
      </c>
    </row>
    <row r="1169" spans="1:15" s="6" customFormat="1" ht="15" customHeight="1" x14ac:dyDescent="0.2">
      <c r="A1169" s="152">
        <v>1168</v>
      </c>
      <c r="B1169" s="153" t="s">
        <v>10</v>
      </c>
      <c r="C1169" s="153" t="s">
        <v>1835</v>
      </c>
      <c r="D1169" s="153" t="s">
        <v>1873</v>
      </c>
      <c r="E1169" s="153" t="s">
        <v>3249</v>
      </c>
      <c r="F1169" s="153" t="s">
        <v>1874</v>
      </c>
      <c r="G1169" s="153" t="s">
        <v>4</v>
      </c>
      <c r="H1169" s="48" t="s">
        <v>3394</v>
      </c>
      <c r="I1169" s="158">
        <v>20</v>
      </c>
      <c r="J1169" s="158">
        <v>17</v>
      </c>
      <c r="K1169" s="48"/>
      <c r="L1169" s="8" t="s">
        <v>3250</v>
      </c>
      <c r="M1169" s="8"/>
      <c r="N1169" s="13" t="s">
        <v>2048</v>
      </c>
      <c r="O1169" s="13" t="s">
        <v>2048</v>
      </c>
    </row>
    <row r="1170" spans="1:15" s="3" customFormat="1" ht="15" customHeight="1" x14ac:dyDescent="0.2">
      <c r="A1170" s="149">
        <v>1169</v>
      </c>
      <c r="B1170" s="150" t="s">
        <v>10</v>
      </c>
      <c r="C1170" s="150" t="s">
        <v>1847</v>
      </c>
      <c r="D1170" s="150" t="s">
        <v>1876</v>
      </c>
      <c r="E1170" s="150" t="s">
        <v>2802</v>
      </c>
      <c r="F1170" s="150">
        <v>831507587</v>
      </c>
      <c r="G1170" s="150" t="s">
        <v>1</v>
      </c>
      <c r="H1170" s="49" t="s">
        <v>3394</v>
      </c>
      <c r="I1170" s="157">
        <v>100</v>
      </c>
      <c r="J1170" s="157">
        <v>80</v>
      </c>
      <c r="K1170" s="49"/>
      <c r="L1170" s="5" t="s">
        <v>3251</v>
      </c>
      <c r="M1170" s="5"/>
      <c r="N1170" s="12" t="s">
        <v>2048</v>
      </c>
      <c r="O1170" s="12" t="s">
        <v>2048</v>
      </c>
    </row>
    <row r="1171" spans="1:15" s="6" customFormat="1" ht="15" customHeight="1" x14ac:dyDescent="0.2">
      <c r="A1171" s="152">
        <v>1170</v>
      </c>
      <c r="B1171" s="153" t="s">
        <v>10</v>
      </c>
      <c r="C1171" s="153" t="s">
        <v>1847</v>
      </c>
      <c r="D1171" s="153" t="s">
        <v>1878</v>
      </c>
      <c r="E1171" s="153" t="s">
        <v>1878</v>
      </c>
      <c r="F1171" s="153">
        <v>810577136</v>
      </c>
      <c r="G1171" s="153" t="s">
        <v>1</v>
      </c>
      <c r="H1171" s="48" t="s">
        <v>3394</v>
      </c>
      <c r="I1171" s="158">
        <v>20</v>
      </c>
      <c r="J1171" s="158">
        <v>18</v>
      </c>
      <c r="K1171" s="48"/>
      <c r="L1171" s="8" t="s">
        <v>3252</v>
      </c>
      <c r="M1171" s="8"/>
      <c r="N1171" s="13" t="s">
        <v>2048</v>
      </c>
      <c r="O1171" s="13" t="s">
        <v>2048</v>
      </c>
    </row>
    <row r="1172" spans="1:15" s="3" customFormat="1" ht="15" customHeight="1" x14ac:dyDescent="0.2">
      <c r="A1172" s="149">
        <v>1171</v>
      </c>
      <c r="B1172" s="150" t="s">
        <v>10</v>
      </c>
      <c r="C1172" s="150" t="s">
        <v>1199</v>
      </c>
      <c r="D1172" s="150" t="s">
        <v>1880</v>
      </c>
      <c r="E1172" s="150" t="s">
        <v>3253</v>
      </c>
      <c r="F1172" s="150" t="s">
        <v>1881</v>
      </c>
      <c r="G1172" s="150" t="s">
        <v>1</v>
      </c>
      <c r="H1172" s="49" t="s">
        <v>3394</v>
      </c>
      <c r="I1172" s="157">
        <v>20</v>
      </c>
      <c r="J1172" s="157">
        <v>18</v>
      </c>
      <c r="K1172" s="49" t="s">
        <v>3254</v>
      </c>
      <c r="L1172" s="5"/>
      <c r="M1172" s="5"/>
      <c r="N1172" s="12" t="s">
        <v>2048</v>
      </c>
      <c r="O1172" s="12" t="s">
        <v>2048</v>
      </c>
    </row>
    <row r="1173" spans="1:15" s="6" customFormat="1" ht="15" customHeight="1" x14ac:dyDescent="0.2">
      <c r="A1173" s="152">
        <v>1172</v>
      </c>
      <c r="B1173" s="153" t="s">
        <v>10</v>
      </c>
      <c r="C1173" s="153" t="s">
        <v>10</v>
      </c>
      <c r="D1173" s="153" t="s">
        <v>1883</v>
      </c>
      <c r="E1173" s="153" t="s">
        <v>3255</v>
      </c>
      <c r="F1173" s="153" t="s">
        <v>1884</v>
      </c>
      <c r="G1173" s="153" t="s">
        <v>1</v>
      </c>
      <c r="H1173" s="48" t="s">
        <v>3394</v>
      </c>
      <c r="I1173" s="158">
        <v>20</v>
      </c>
      <c r="J1173" s="158">
        <v>18</v>
      </c>
      <c r="K1173" s="48"/>
      <c r="L1173" s="8" t="s">
        <v>2338</v>
      </c>
      <c r="M1173" s="8"/>
      <c r="N1173" s="13" t="s">
        <v>2048</v>
      </c>
      <c r="O1173" s="13" t="s">
        <v>2048</v>
      </c>
    </row>
    <row r="1174" spans="1:15" s="3" customFormat="1" ht="15" customHeight="1" x14ac:dyDescent="0.2">
      <c r="A1174" s="149">
        <v>1173</v>
      </c>
      <c r="B1174" s="150" t="s">
        <v>10</v>
      </c>
      <c r="C1174" s="150" t="s">
        <v>1886</v>
      </c>
      <c r="D1174" s="150" t="s">
        <v>1887</v>
      </c>
      <c r="E1174" s="150" t="s">
        <v>2820</v>
      </c>
      <c r="F1174" s="150" t="s">
        <v>1888</v>
      </c>
      <c r="G1174" s="150" t="s">
        <v>4</v>
      </c>
      <c r="H1174" s="49" t="s">
        <v>3394</v>
      </c>
      <c r="I1174" s="157">
        <v>120</v>
      </c>
      <c r="J1174" s="157">
        <v>110</v>
      </c>
      <c r="K1174" s="49" t="s">
        <v>3256</v>
      </c>
      <c r="L1174" s="5"/>
      <c r="M1174" s="5"/>
      <c r="N1174" s="12" t="s">
        <v>2048</v>
      </c>
      <c r="O1174" s="12" t="s">
        <v>2048</v>
      </c>
    </row>
    <row r="1175" spans="1:15" s="6" customFormat="1" ht="15" customHeight="1" x14ac:dyDescent="0.2">
      <c r="A1175" s="152">
        <v>1174</v>
      </c>
      <c r="B1175" s="153" t="s">
        <v>10</v>
      </c>
      <c r="C1175" s="153" t="s">
        <v>1886</v>
      </c>
      <c r="D1175" s="153" t="s">
        <v>1890</v>
      </c>
      <c r="E1175" s="153" t="s">
        <v>3257</v>
      </c>
      <c r="F1175" s="153" t="s">
        <v>1891</v>
      </c>
      <c r="G1175" s="153" t="s">
        <v>2061</v>
      </c>
      <c r="H1175" s="48" t="s">
        <v>3394</v>
      </c>
      <c r="I1175" s="158">
        <v>400</v>
      </c>
      <c r="J1175" s="158">
        <v>380</v>
      </c>
      <c r="K1175" s="48"/>
      <c r="L1175" s="8" t="s">
        <v>2557</v>
      </c>
      <c r="M1175" s="8"/>
      <c r="N1175" s="13" t="s">
        <v>2048</v>
      </c>
      <c r="O1175" s="13" t="s">
        <v>2048</v>
      </c>
    </row>
    <row r="1176" spans="1:15" s="3" customFormat="1" ht="15" customHeight="1" x14ac:dyDescent="0.2">
      <c r="A1176" s="149">
        <v>1175</v>
      </c>
      <c r="B1176" s="150" t="s">
        <v>10</v>
      </c>
      <c r="C1176" s="150" t="s">
        <v>1886</v>
      </c>
      <c r="D1176" s="150" t="s">
        <v>1893</v>
      </c>
      <c r="E1176" s="150" t="s">
        <v>2115</v>
      </c>
      <c r="F1176" s="150" t="s">
        <v>1894</v>
      </c>
      <c r="G1176" s="150" t="s">
        <v>4</v>
      </c>
      <c r="H1176" s="49" t="s">
        <v>3394</v>
      </c>
      <c r="I1176" s="157">
        <v>200</v>
      </c>
      <c r="J1176" s="157">
        <v>180</v>
      </c>
      <c r="K1176" s="49" t="s">
        <v>2915</v>
      </c>
      <c r="L1176" s="5"/>
      <c r="M1176" s="5"/>
      <c r="N1176" s="12" t="s">
        <v>2048</v>
      </c>
      <c r="O1176" s="12" t="s">
        <v>2048</v>
      </c>
    </row>
    <row r="1177" spans="1:15" s="6" customFormat="1" ht="15" customHeight="1" x14ac:dyDescent="0.2">
      <c r="A1177" s="152">
        <v>1176</v>
      </c>
      <c r="B1177" s="153" t="s">
        <v>10</v>
      </c>
      <c r="C1177" s="153"/>
      <c r="D1177" s="153" t="s">
        <v>1896</v>
      </c>
      <c r="E1177" s="153" t="s">
        <v>2461</v>
      </c>
      <c r="F1177" s="153" t="s">
        <v>1897</v>
      </c>
      <c r="G1177" s="153" t="s">
        <v>4</v>
      </c>
      <c r="H1177" s="48" t="s">
        <v>3394</v>
      </c>
      <c r="I1177" s="158">
        <v>150</v>
      </c>
      <c r="J1177" s="158">
        <v>130</v>
      </c>
      <c r="K1177" s="48"/>
      <c r="L1177" s="8">
        <v>60</v>
      </c>
      <c r="M1177" s="8"/>
      <c r="N1177" s="13" t="s">
        <v>2048</v>
      </c>
      <c r="O1177" s="13" t="s">
        <v>2048</v>
      </c>
    </row>
    <row r="1178" spans="1:15" s="3" customFormat="1" ht="15" customHeight="1" x14ac:dyDescent="0.2">
      <c r="A1178" s="149">
        <v>1177</v>
      </c>
      <c r="B1178" s="150" t="s">
        <v>10</v>
      </c>
      <c r="C1178" s="150" t="s">
        <v>1199</v>
      </c>
      <c r="D1178" s="150" t="s">
        <v>1899</v>
      </c>
      <c r="E1178" s="150" t="s">
        <v>3258</v>
      </c>
      <c r="F1178" s="150"/>
      <c r="G1178" s="150" t="s">
        <v>4</v>
      </c>
      <c r="H1178" s="49" t="s">
        <v>3394</v>
      </c>
      <c r="I1178" s="157">
        <v>150</v>
      </c>
      <c r="J1178" s="157">
        <v>130</v>
      </c>
      <c r="K1178" s="49"/>
      <c r="L1178" s="5" t="s">
        <v>3259</v>
      </c>
      <c r="M1178" s="5"/>
      <c r="N1178" s="12" t="s">
        <v>2048</v>
      </c>
      <c r="O1178" s="12" t="s">
        <v>141</v>
      </c>
    </row>
    <row r="1179" spans="1:15" s="6" customFormat="1" ht="15" customHeight="1" x14ac:dyDescent="0.2">
      <c r="A1179" s="152">
        <v>1178</v>
      </c>
      <c r="B1179" s="153" t="s">
        <v>18</v>
      </c>
      <c r="C1179" s="153" t="s">
        <v>1900</v>
      </c>
      <c r="D1179" s="153" t="s">
        <v>1901</v>
      </c>
      <c r="E1179" s="153" t="s">
        <v>3260</v>
      </c>
      <c r="F1179" s="153">
        <v>824564074</v>
      </c>
      <c r="G1179" s="153" t="s">
        <v>4</v>
      </c>
      <c r="H1179" s="48" t="s">
        <v>3393</v>
      </c>
      <c r="I1179" s="158">
        <v>370</v>
      </c>
      <c r="J1179" s="158">
        <v>250</v>
      </c>
      <c r="K1179" s="48">
        <v>10</v>
      </c>
      <c r="L1179" s="8">
        <v>300</v>
      </c>
      <c r="M1179" s="27">
        <v>3600</v>
      </c>
      <c r="N1179" s="13" t="s">
        <v>2048</v>
      </c>
      <c r="O1179" s="13" t="s">
        <v>141</v>
      </c>
    </row>
    <row r="1180" spans="1:15" s="3" customFormat="1" ht="15" customHeight="1" x14ac:dyDescent="0.2">
      <c r="A1180" s="149">
        <v>1179</v>
      </c>
      <c r="B1180" s="150" t="s">
        <v>18</v>
      </c>
      <c r="C1180" s="150" t="s">
        <v>1904</v>
      </c>
      <c r="D1180" s="150" t="s">
        <v>1905</v>
      </c>
      <c r="E1180" s="150" t="s">
        <v>3261</v>
      </c>
      <c r="F1180" s="150">
        <v>807231825</v>
      </c>
      <c r="G1180" s="150" t="s">
        <v>1</v>
      </c>
      <c r="H1180" s="49" t="s">
        <v>3393</v>
      </c>
      <c r="I1180" s="157">
        <v>120</v>
      </c>
      <c r="J1180" s="157">
        <v>100</v>
      </c>
      <c r="K1180" s="49"/>
      <c r="L1180" s="5"/>
      <c r="M1180" s="5" t="s">
        <v>3262</v>
      </c>
      <c r="N1180" s="12" t="s">
        <v>141</v>
      </c>
      <c r="O1180" s="12" t="s">
        <v>141</v>
      </c>
    </row>
    <row r="1181" spans="1:15" s="6" customFormat="1" ht="15" customHeight="1" x14ac:dyDescent="0.2">
      <c r="A1181" s="152">
        <v>1180</v>
      </c>
      <c r="B1181" s="153" t="s">
        <v>18</v>
      </c>
      <c r="C1181" s="153" t="s">
        <v>1904</v>
      </c>
      <c r="D1181" s="153" t="s">
        <v>1907</v>
      </c>
      <c r="E1181" s="153" t="s">
        <v>3263</v>
      </c>
      <c r="F1181" s="153">
        <v>874233806</v>
      </c>
      <c r="G1181" s="153" t="s">
        <v>4</v>
      </c>
      <c r="H1181" s="48" t="s">
        <v>3394</v>
      </c>
      <c r="I1181" s="158">
        <v>500</v>
      </c>
      <c r="J1181" s="158">
        <v>450</v>
      </c>
      <c r="K1181" s="48">
        <v>4</v>
      </c>
      <c r="L1181" s="8"/>
      <c r="M1181" s="8"/>
      <c r="N1181" s="13" t="s">
        <v>2048</v>
      </c>
      <c r="O1181" s="13" t="s">
        <v>2048</v>
      </c>
    </row>
    <row r="1182" spans="1:15" s="3" customFormat="1" ht="15" customHeight="1" x14ac:dyDescent="0.2">
      <c r="A1182" s="149">
        <v>1181</v>
      </c>
      <c r="B1182" s="150" t="s">
        <v>18</v>
      </c>
      <c r="C1182" s="150" t="s">
        <v>1904</v>
      </c>
      <c r="D1182" s="150" t="s">
        <v>1907</v>
      </c>
      <c r="E1182" s="150" t="s">
        <v>3264</v>
      </c>
      <c r="F1182" s="150">
        <v>874233806</v>
      </c>
      <c r="G1182" s="150" t="s">
        <v>4</v>
      </c>
      <c r="H1182" s="49" t="s">
        <v>3394</v>
      </c>
      <c r="I1182" s="157">
        <v>400</v>
      </c>
      <c r="J1182" s="157">
        <v>350</v>
      </c>
      <c r="K1182" s="49">
        <v>1</v>
      </c>
      <c r="L1182" s="5"/>
      <c r="M1182" s="5"/>
      <c r="N1182" s="12" t="s">
        <v>2048</v>
      </c>
      <c r="O1182" s="12" t="s">
        <v>2048</v>
      </c>
    </row>
    <row r="1183" spans="1:15" s="6" customFormat="1" ht="15" customHeight="1" x14ac:dyDescent="0.2">
      <c r="A1183" s="152">
        <v>1182</v>
      </c>
      <c r="B1183" s="153" t="s">
        <v>18</v>
      </c>
      <c r="C1183" s="153" t="s">
        <v>1904</v>
      </c>
      <c r="D1183" s="153" t="s">
        <v>1907</v>
      </c>
      <c r="E1183" s="153" t="s">
        <v>3265</v>
      </c>
      <c r="F1183" s="153">
        <v>874233806</v>
      </c>
      <c r="G1183" s="153" t="s">
        <v>4</v>
      </c>
      <c r="H1183" s="48" t="s">
        <v>3394</v>
      </c>
      <c r="I1183" s="158">
        <v>300</v>
      </c>
      <c r="J1183" s="158">
        <v>250</v>
      </c>
      <c r="K1183" s="48">
        <v>2</v>
      </c>
      <c r="L1183" s="8">
        <v>60</v>
      </c>
      <c r="M1183" s="8">
        <v>720</v>
      </c>
      <c r="N1183" s="13" t="s">
        <v>2048</v>
      </c>
      <c r="O1183" s="13" t="s">
        <v>2048</v>
      </c>
    </row>
    <row r="1184" spans="1:15" s="3" customFormat="1" ht="15" customHeight="1" x14ac:dyDescent="0.2">
      <c r="A1184" s="149">
        <v>1183</v>
      </c>
      <c r="B1184" s="150" t="s">
        <v>18</v>
      </c>
      <c r="C1184" s="150" t="s">
        <v>1909</v>
      </c>
      <c r="D1184" s="150" t="s">
        <v>1910</v>
      </c>
      <c r="E1184" s="150" t="s">
        <v>3266</v>
      </c>
      <c r="F1184" s="150">
        <v>957088608</v>
      </c>
      <c r="G1184" s="150" t="s">
        <v>5</v>
      </c>
      <c r="H1184" s="49" t="s">
        <v>3393</v>
      </c>
      <c r="I1184" s="157">
        <v>230</v>
      </c>
      <c r="J1184" s="157">
        <v>115</v>
      </c>
      <c r="K1184" s="49">
        <v>500</v>
      </c>
      <c r="L1184" s="28">
        <v>15000</v>
      </c>
      <c r="M1184" s="28">
        <v>180000</v>
      </c>
      <c r="N1184" s="12" t="s">
        <v>2048</v>
      </c>
      <c r="O1184" s="12" t="s">
        <v>141</v>
      </c>
    </row>
    <row r="1185" spans="1:15" s="6" customFormat="1" ht="15" customHeight="1" x14ac:dyDescent="0.2">
      <c r="A1185" s="152">
        <v>1184</v>
      </c>
      <c r="B1185" s="153" t="s">
        <v>18</v>
      </c>
      <c r="C1185" s="153" t="s">
        <v>1909</v>
      </c>
      <c r="D1185" s="153" t="s">
        <v>1910</v>
      </c>
      <c r="E1185" s="153" t="s">
        <v>3267</v>
      </c>
      <c r="F1185" s="153">
        <v>957088608</v>
      </c>
      <c r="G1185" s="153" t="s">
        <v>5</v>
      </c>
      <c r="H1185" s="48" t="s">
        <v>3394</v>
      </c>
      <c r="I1185" s="158">
        <v>50</v>
      </c>
      <c r="J1185" s="158">
        <v>40</v>
      </c>
      <c r="K1185" s="48">
        <v>100</v>
      </c>
      <c r="L1185" s="27">
        <v>1000</v>
      </c>
      <c r="M1185" s="27">
        <v>10000</v>
      </c>
      <c r="N1185" s="13" t="s">
        <v>2048</v>
      </c>
      <c r="O1185" s="13" t="s">
        <v>141</v>
      </c>
    </row>
    <row r="1186" spans="1:15" s="3" customFormat="1" ht="15" customHeight="1" x14ac:dyDescent="0.2">
      <c r="A1186" s="149">
        <v>1185</v>
      </c>
      <c r="B1186" s="150" t="s">
        <v>18</v>
      </c>
      <c r="C1186" s="150" t="s">
        <v>1909</v>
      </c>
      <c r="D1186" s="150" t="s">
        <v>1910</v>
      </c>
      <c r="E1186" s="150" t="s">
        <v>3268</v>
      </c>
      <c r="F1186" s="150">
        <v>957088608</v>
      </c>
      <c r="G1186" s="150" t="s">
        <v>5</v>
      </c>
      <c r="H1186" s="49" t="s">
        <v>3394</v>
      </c>
      <c r="I1186" s="157">
        <v>175</v>
      </c>
      <c r="J1186" s="157">
        <v>135</v>
      </c>
      <c r="K1186" s="49">
        <v>100</v>
      </c>
      <c r="L1186" s="28">
        <v>1000</v>
      </c>
      <c r="M1186" s="28">
        <v>10000</v>
      </c>
      <c r="N1186" s="12" t="s">
        <v>2048</v>
      </c>
      <c r="O1186" s="12" t="s">
        <v>141</v>
      </c>
    </row>
    <row r="1187" spans="1:15" s="6" customFormat="1" ht="15" customHeight="1" x14ac:dyDescent="0.2">
      <c r="A1187" s="152">
        <v>1186</v>
      </c>
      <c r="B1187" s="153" t="s">
        <v>18</v>
      </c>
      <c r="C1187" s="153" t="s">
        <v>1900</v>
      </c>
      <c r="D1187" s="153" t="s">
        <v>1912</v>
      </c>
      <c r="E1187" s="153" t="s">
        <v>3269</v>
      </c>
      <c r="F1187" s="153">
        <v>908853898</v>
      </c>
      <c r="G1187" s="153" t="s">
        <v>2</v>
      </c>
      <c r="H1187" s="48" t="s">
        <v>3394</v>
      </c>
      <c r="I1187" s="158">
        <v>169</v>
      </c>
      <c r="J1187" s="158">
        <v>130</v>
      </c>
      <c r="K1187" s="48" t="s">
        <v>2640</v>
      </c>
      <c r="L1187" s="8" t="s">
        <v>3270</v>
      </c>
      <c r="M1187" s="8" t="s">
        <v>3271</v>
      </c>
      <c r="N1187" s="13" t="s">
        <v>2048</v>
      </c>
      <c r="O1187" s="13" t="s">
        <v>141</v>
      </c>
    </row>
    <row r="1188" spans="1:15" s="3" customFormat="1" ht="15" customHeight="1" x14ac:dyDescent="0.2">
      <c r="A1188" s="149">
        <v>1187</v>
      </c>
      <c r="B1188" s="150" t="s">
        <v>18</v>
      </c>
      <c r="C1188" s="150" t="s">
        <v>1900</v>
      </c>
      <c r="D1188" s="150" t="s">
        <v>1912</v>
      </c>
      <c r="E1188" s="150" t="s">
        <v>3272</v>
      </c>
      <c r="F1188" s="150">
        <v>908853898</v>
      </c>
      <c r="G1188" s="150" t="s">
        <v>5</v>
      </c>
      <c r="H1188" s="49" t="s">
        <v>3394</v>
      </c>
      <c r="I1188" s="157">
        <v>100</v>
      </c>
      <c r="J1188" s="157">
        <v>50</v>
      </c>
      <c r="K1188" s="49"/>
      <c r="L1188" s="5" t="s">
        <v>3203</v>
      </c>
      <c r="M1188" s="5"/>
      <c r="N1188" s="12" t="s">
        <v>2048</v>
      </c>
      <c r="O1188" s="12" t="s">
        <v>141</v>
      </c>
    </row>
    <row r="1189" spans="1:15" s="6" customFormat="1" ht="15" customHeight="1" x14ac:dyDescent="0.2">
      <c r="A1189" s="152">
        <v>1188</v>
      </c>
      <c r="B1189" s="153" t="s">
        <v>18</v>
      </c>
      <c r="C1189" s="153" t="s">
        <v>1904</v>
      </c>
      <c r="D1189" s="153" t="s">
        <v>1916</v>
      </c>
      <c r="E1189" s="153" t="s">
        <v>3273</v>
      </c>
      <c r="F1189" s="153">
        <v>842980810</v>
      </c>
      <c r="G1189" s="153" t="s">
        <v>4</v>
      </c>
      <c r="H1189" s="48" t="s">
        <v>3394</v>
      </c>
      <c r="I1189" s="158">
        <v>130</v>
      </c>
      <c r="J1189" s="48" t="s">
        <v>87</v>
      </c>
      <c r="K1189" s="48" t="s">
        <v>2063</v>
      </c>
      <c r="L1189" s="8"/>
      <c r="M1189" s="8"/>
      <c r="N1189" s="13" t="s">
        <v>2048</v>
      </c>
      <c r="O1189" s="13" t="s">
        <v>141</v>
      </c>
    </row>
    <row r="1190" spans="1:15" s="3" customFormat="1" ht="15" customHeight="1" x14ac:dyDescent="0.2">
      <c r="A1190" s="149">
        <v>1189</v>
      </c>
      <c r="B1190" s="150" t="s">
        <v>18</v>
      </c>
      <c r="C1190" s="150" t="s">
        <v>1904</v>
      </c>
      <c r="D1190" s="150" t="s">
        <v>1916</v>
      </c>
      <c r="E1190" s="150" t="s">
        <v>3274</v>
      </c>
      <c r="F1190" s="150">
        <v>842980810</v>
      </c>
      <c r="G1190" s="150" t="s">
        <v>4</v>
      </c>
      <c r="H1190" s="49" t="s">
        <v>3394</v>
      </c>
      <c r="I1190" s="157">
        <v>70</v>
      </c>
      <c r="J1190" s="49" t="s">
        <v>87</v>
      </c>
      <c r="K1190" s="49">
        <v>4</v>
      </c>
      <c r="L1190" s="5"/>
      <c r="M1190" s="5"/>
      <c r="N1190" s="12" t="s">
        <v>2048</v>
      </c>
      <c r="O1190" s="12" t="s">
        <v>141</v>
      </c>
    </row>
    <row r="1191" spans="1:15" s="6" customFormat="1" ht="15" customHeight="1" x14ac:dyDescent="0.2">
      <c r="A1191" s="152">
        <v>1190</v>
      </c>
      <c r="B1191" s="153" t="s">
        <v>18</v>
      </c>
      <c r="C1191" s="153" t="s">
        <v>1904</v>
      </c>
      <c r="D1191" s="153" t="s">
        <v>1916</v>
      </c>
      <c r="E1191" s="153" t="s">
        <v>3275</v>
      </c>
      <c r="F1191" s="153">
        <v>842980810</v>
      </c>
      <c r="G1191" s="153" t="s">
        <v>4</v>
      </c>
      <c r="H1191" s="48" t="s">
        <v>3394</v>
      </c>
      <c r="I1191" s="158">
        <v>120</v>
      </c>
      <c r="J1191" s="48" t="s">
        <v>87</v>
      </c>
      <c r="K1191" s="48" t="s">
        <v>2063</v>
      </c>
      <c r="L1191" s="8"/>
      <c r="M1191" s="8"/>
      <c r="N1191" s="13" t="s">
        <v>2048</v>
      </c>
      <c r="O1191" s="13" t="s">
        <v>141</v>
      </c>
    </row>
    <row r="1192" spans="1:15" s="3" customFormat="1" ht="15" customHeight="1" x14ac:dyDescent="0.2">
      <c r="A1192" s="149">
        <v>1191</v>
      </c>
      <c r="B1192" s="150" t="s">
        <v>18</v>
      </c>
      <c r="C1192" s="150" t="s">
        <v>1900</v>
      </c>
      <c r="D1192" s="150" t="s">
        <v>1918</v>
      </c>
      <c r="E1192" s="150" t="s">
        <v>3276</v>
      </c>
      <c r="F1192" s="150">
        <v>612918041</v>
      </c>
      <c r="G1192" s="150" t="s">
        <v>1</v>
      </c>
      <c r="H1192" s="49" t="s">
        <v>3394</v>
      </c>
      <c r="I1192" s="157">
        <v>10</v>
      </c>
      <c r="J1192" s="157">
        <v>9</v>
      </c>
      <c r="K1192" s="49" t="s">
        <v>3277</v>
      </c>
      <c r="L1192" s="5"/>
      <c r="M1192" s="5"/>
      <c r="N1192" s="12" t="s">
        <v>2048</v>
      </c>
      <c r="O1192" s="12" t="s">
        <v>2048</v>
      </c>
    </row>
    <row r="1193" spans="1:15" s="6" customFormat="1" ht="15" customHeight="1" x14ac:dyDescent="0.2">
      <c r="A1193" s="152">
        <v>1192</v>
      </c>
      <c r="B1193" s="153" t="s">
        <v>18</v>
      </c>
      <c r="C1193" s="153" t="s">
        <v>1904</v>
      </c>
      <c r="D1193" s="153" t="s">
        <v>1920</v>
      </c>
      <c r="E1193" s="153" t="s">
        <v>3278</v>
      </c>
      <c r="F1193" s="153">
        <v>873249376</v>
      </c>
      <c r="G1193" s="153" t="s">
        <v>4</v>
      </c>
      <c r="H1193" s="48" t="s">
        <v>3394</v>
      </c>
      <c r="I1193" s="158">
        <v>200</v>
      </c>
      <c r="J1193" s="158">
        <v>150</v>
      </c>
      <c r="K1193" s="48"/>
      <c r="L1193" s="8" t="s">
        <v>2723</v>
      </c>
      <c r="M1193" s="8"/>
      <c r="N1193" s="13" t="s">
        <v>2048</v>
      </c>
      <c r="O1193" s="13" t="s">
        <v>141</v>
      </c>
    </row>
    <row r="1194" spans="1:15" s="3" customFormat="1" ht="15" customHeight="1" x14ac:dyDescent="0.2">
      <c r="A1194" s="149">
        <v>1193</v>
      </c>
      <c r="B1194" s="150" t="s">
        <v>18</v>
      </c>
      <c r="C1194" s="150" t="s">
        <v>1904</v>
      </c>
      <c r="D1194" s="150" t="s">
        <v>1922</v>
      </c>
      <c r="E1194" s="150" t="s">
        <v>3279</v>
      </c>
      <c r="F1194" s="150">
        <v>812815239</v>
      </c>
      <c r="G1194" s="150" t="s">
        <v>4</v>
      </c>
      <c r="H1194" s="49" t="s">
        <v>3394</v>
      </c>
      <c r="I1194" s="157">
        <v>59</v>
      </c>
      <c r="J1194" s="157">
        <v>50</v>
      </c>
      <c r="K1194" s="49"/>
      <c r="L1194" s="5"/>
      <c r="M1194" s="5">
        <v>300</v>
      </c>
      <c r="N1194" s="12" t="s">
        <v>2048</v>
      </c>
      <c r="O1194" s="12" t="s">
        <v>2048</v>
      </c>
    </row>
    <row r="1195" spans="1:15" s="6" customFormat="1" ht="15" customHeight="1" x14ac:dyDescent="0.2">
      <c r="A1195" s="152">
        <v>1194</v>
      </c>
      <c r="B1195" s="153" t="s">
        <v>18</v>
      </c>
      <c r="C1195" s="153" t="s">
        <v>1909</v>
      </c>
      <c r="D1195" s="153" t="s">
        <v>1924</v>
      </c>
      <c r="E1195" s="153" t="s">
        <v>2698</v>
      </c>
      <c r="F1195" s="153" t="s">
        <v>1925</v>
      </c>
      <c r="G1195" s="153" t="s">
        <v>2061</v>
      </c>
      <c r="H1195" s="48" t="s">
        <v>3394</v>
      </c>
      <c r="I1195" s="158">
        <v>900</v>
      </c>
      <c r="J1195" s="158">
        <v>700</v>
      </c>
      <c r="K1195" s="48"/>
      <c r="L1195" s="8" t="s">
        <v>2532</v>
      </c>
      <c r="M1195" s="8"/>
      <c r="N1195" s="13" t="s">
        <v>2048</v>
      </c>
      <c r="O1195" s="13" t="s">
        <v>141</v>
      </c>
    </row>
    <row r="1196" spans="1:15" s="3" customFormat="1" ht="15" customHeight="1" x14ac:dyDescent="0.2">
      <c r="A1196" s="149">
        <v>1195</v>
      </c>
      <c r="B1196" s="150" t="s">
        <v>18</v>
      </c>
      <c r="C1196" s="150" t="s">
        <v>1909</v>
      </c>
      <c r="D1196" s="150" t="s">
        <v>1924</v>
      </c>
      <c r="E1196" s="150" t="s">
        <v>2152</v>
      </c>
      <c r="F1196" s="150" t="s">
        <v>1925</v>
      </c>
      <c r="G1196" s="150" t="s">
        <v>2061</v>
      </c>
      <c r="H1196" s="49" t="s">
        <v>3394</v>
      </c>
      <c r="I1196" s="157">
        <v>2500</v>
      </c>
      <c r="J1196" s="157">
        <v>2200</v>
      </c>
      <c r="K1196" s="49"/>
      <c r="L1196" s="5" t="s">
        <v>2557</v>
      </c>
      <c r="M1196" s="5"/>
      <c r="N1196" s="12" t="s">
        <v>2048</v>
      </c>
      <c r="O1196" s="12" t="s">
        <v>141</v>
      </c>
    </row>
    <row r="1197" spans="1:15" s="6" customFormat="1" ht="15" customHeight="1" x14ac:dyDescent="0.2">
      <c r="A1197" s="152">
        <v>1196</v>
      </c>
      <c r="B1197" s="153" t="s">
        <v>18</v>
      </c>
      <c r="C1197" s="153" t="s">
        <v>1909</v>
      </c>
      <c r="D1197" s="153" t="s">
        <v>1924</v>
      </c>
      <c r="E1197" s="153" t="s">
        <v>2556</v>
      </c>
      <c r="F1197" s="153" t="s">
        <v>1925</v>
      </c>
      <c r="G1197" s="153" t="s">
        <v>4</v>
      </c>
      <c r="H1197" s="48" t="s">
        <v>3394</v>
      </c>
      <c r="I1197" s="158">
        <v>400</v>
      </c>
      <c r="J1197" s="158">
        <v>380</v>
      </c>
      <c r="K1197" s="48"/>
      <c r="L1197" s="8">
        <v>10</v>
      </c>
      <c r="M1197" s="8"/>
      <c r="N1197" s="13" t="s">
        <v>2048</v>
      </c>
      <c r="O1197" s="13" t="s">
        <v>141</v>
      </c>
    </row>
    <row r="1198" spans="1:15" s="3" customFormat="1" ht="15" customHeight="1" x14ac:dyDescent="0.2">
      <c r="A1198" s="149">
        <v>1197</v>
      </c>
      <c r="B1198" s="150" t="s">
        <v>18</v>
      </c>
      <c r="C1198" s="150" t="s">
        <v>1909</v>
      </c>
      <c r="D1198" s="150" t="s">
        <v>1924</v>
      </c>
      <c r="E1198" s="150" t="s">
        <v>3280</v>
      </c>
      <c r="F1198" s="150" t="s">
        <v>1925</v>
      </c>
      <c r="G1198" s="150" t="s">
        <v>2061</v>
      </c>
      <c r="H1198" s="49" t="s">
        <v>3394</v>
      </c>
      <c r="I1198" s="157">
        <v>150</v>
      </c>
      <c r="J1198" s="157">
        <v>120</v>
      </c>
      <c r="K1198" s="49"/>
      <c r="L1198" s="5">
        <v>40</v>
      </c>
      <c r="M1198" s="5"/>
      <c r="N1198" s="12" t="s">
        <v>2048</v>
      </c>
      <c r="O1198" s="12" t="s">
        <v>141</v>
      </c>
    </row>
    <row r="1199" spans="1:15" s="6" customFormat="1" ht="15" customHeight="1" x14ac:dyDescent="0.2">
      <c r="A1199" s="152">
        <v>1198</v>
      </c>
      <c r="B1199" s="153" t="s">
        <v>18</v>
      </c>
      <c r="C1199" s="153" t="s">
        <v>1900</v>
      </c>
      <c r="D1199" s="153" t="s">
        <v>1927</v>
      </c>
      <c r="E1199" s="153" t="s">
        <v>3281</v>
      </c>
      <c r="F1199" s="153">
        <v>810162886</v>
      </c>
      <c r="G1199" s="153" t="s">
        <v>4</v>
      </c>
      <c r="H1199" s="48" t="s">
        <v>3394</v>
      </c>
      <c r="I1199" s="158">
        <v>80</v>
      </c>
      <c r="J1199" s="158">
        <v>40</v>
      </c>
      <c r="K1199" s="48">
        <v>5</v>
      </c>
      <c r="L1199" s="8">
        <v>150</v>
      </c>
      <c r="M1199" s="8"/>
      <c r="N1199" s="13" t="s">
        <v>2048</v>
      </c>
      <c r="O1199" s="13" t="s">
        <v>2048</v>
      </c>
    </row>
    <row r="1200" spans="1:15" s="3" customFormat="1" ht="15" customHeight="1" x14ac:dyDescent="0.2">
      <c r="A1200" s="149">
        <v>1199</v>
      </c>
      <c r="B1200" s="150" t="s">
        <v>18</v>
      </c>
      <c r="C1200" s="150" t="s">
        <v>1900</v>
      </c>
      <c r="D1200" s="150" t="s">
        <v>1927</v>
      </c>
      <c r="E1200" s="150" t="s">
        <v>3282</v>
      </c>
      <c r="F1200" s="150">
        <v>810162886</v>
      </c>
      <c r="G1200" s="150" t="s">
        <v>4</v>
      </c>
      <c r="H1200" s="49" t="s">
        <v>3394</v>
      </c>
      <c r="I1200" s="157">
        <v>180</v>
      </c>
      <c r="J1200" s="157">
        <v>60</v>
      </c>
      <c r="K1200" s="49" t="s">
        <v>3283</v>
      </c>
      <c r="L1200" s="5" t="s">
        <v>2125</v>
      </c>
      <c r="M1200" s="5"/>
      <c r="N1200" s="12" t="s">
        <v>2048</v>
      </c>
      <c r="O1200" s="12" t="s">
        <v>2048</v>
      </c>
    </row>
    <row r="1201" spans="1:15" s="6" customFormat="1" ht="15" customHeight="1" x14ac:dyDescent="0.2">
      <c r="A1201" s="152">
        <v>1200</v>
      </c>
      <c r="B1201" s="153" t="s">
        <v>18</v>
      </c>
      <c r="C1201" s="153" t="s">
        <v>1900</v>
      </c>
      <c r="D1201" s="153" t="s">
        <v>1927</v>
      </c>
      <c r="E1201" s="153" t="s">
        <v>3284</v>
      </c>
      <c r="F1201" s="153">
        <v>810162886</v>
      </c>
      <c r="G1201" s="153" t="s">
        <v>4</v>
      </c>
      <c r="H1201" s="48" t="s">
        <v>3394</v>
      </c>
      <c r="I1201" s="158">
        <v>120</v>
      </c>
      <c r="J1201" s="158">
        <v>60</v>
      </c>
      <c r="K1201" s="48">
        <v>10</v>
      </c>
      <c r="L1201" s="8">
        <v>300</v>
      </c>
      <c r="M1201" s="8"/>
      <c r="N1201" s="13" t="s">
        <v>2048</v>
      </c>
      <c r="O1201" s="13" t="s">
        <v>2048</v>
      </c>
    </row>
    <row r="1202" spans="1:15" s="3" customFormat="1" ht="15" customHeight="1" x14ac:dyDescent="0.2">
      <c r="A1202" s="149">
        <v>1201</v>
      </c>
      <c r="B1202" s="150" t="s">
        <v>18</v>
      </c>
      <c r="C1202" s="150" t="s">
        <v>1900</v>
      </c>
      <c r="D1202" s="150" t="s">
        <v>1927</v>
      </c>
      <c r="E1202" s="150" t="s">
        <v>3285</v>
      </c>
      <c r="F1202" s="150">
        <v>810162886</v>
      </c>
      <c r="G1202" s="150" t="s">
        <v>4</v>
      </c>
      <c r="H1202" s="49" t="s">
        <v>3394</v>
      </c>
      <c r="I1202" s="157">
        <v>20</v>
      </c>
      <c r="J1202" s="157">
        <v>15</v>
      </c>
      <c r="K1202" s="49" t="s">
        <v>3283</v>
      </c>
      <c r="L1202" s="5" t="s">
        <v>2125</v>
      </c>
      <c r="M1202" s="5"/>
      <c r="N1202" s="12" t="s">
        <v>2048</v>
      </c>
      <c r="O1202" s="12" t="s">
        <v>2048</v>
      </c>
    </row>
    <row r="1203" spans="1:15" s="6" customFormat="1" ht="15" customHeight="1" x14ac:dyDescent="0.2">
      <c r="A1203" s="152">
        <v>1202</v>
      </c>
      <c r="B1203" s="153" t="s">
        <v>18</v>
      </c>
      <c r="C1203" s="153" t="s">
        <v>1900</v>
      </c>
      <c r="D1203" s="153" t="s">
        <v>1927</v>
      </c>
      <c r="E1203" s="153" t="s">
        <v>3286</v>
      </c>
      <c r="F1203" s="153">
        <v>810162886</v>
      </c>
      <c r="G1203" s="153" t="s">
        <v>4</v>
      </c>
      <c r="H1203" s="48" t="s">
        <v>3394</v>
      </c>
      <c r="I1203" s="158">
        <v>50</v>
      </c>
      <c r="J1203" s="158">
        <v>15</v>
      </c>
      <c r="K1203" s="48" t="s">
        <v>3283</v>
      </c>
      <c r="L1203" s="8" t="s">
        <v>2125</v>
      </c>
      <c r="M1203" s="8"/>
      <c r="N1203" s="13" t="s">
        <v>2048</v>
      </c>
      <c r="O1203" s="13" t="s">
        <v>2048</v>
      </c>
    </row>
    <row r="1204" spans="1:15" s="3" customFormat="1" ht="15" customHeight="1" x14ac:dyDescent="0.2">
      <c r="A1204" s="149">
        <v>1203</v>
      </c>
      <c r="B1204" s="150" t="s">
        <v>18</v>
      </c>
      <c r="C1204" s="150" t="s">
        <v>1900</v>
      </c>
      <c r="D1204" s="150" t="s">
        <v>1927</v>
      </c>
      <c r="E1204" s="150" t="s">
        <v>3287</v>
      </c>
      <c r="F1204" s="150">
        <v>810162886</v>
      </c>
      <c r="G1204" s="150" t="s">
        <v>4</v>
      </c>
      <c r="H1204" s="49" t="s">
        <v>3394</v>
      </c>
      <c r="I1204" s="157">
        <v>80</v>
      </c>
      <c r="J1204" s="157">
        <v>40</v>
      </c>
      <c r="K1204" s="49" t="s">
        <v>3283</v>
      </c>
      <c r="L1204" s="5" t="s">
        <v>2125</v>
      </c>
      <c r="M1204" s="5"/>
      <c r="N1204" s="12" t="s">
        <v>2048</v>
      </c>
      <c r="O1204" s="12" t="s">
        <v>2048</v>
      </c>
    </row>
    <row r="1205" spans="1:15" s="6" customFormat="1" ht="15" customHeight="1" x14ac:dyDescent="0.2">
      <c r="A1205" s="152">
        <v>1204</v>
      </c>
      <c r="B1205" s="153" t="s">
        <v>18</v>
      </c>
      <c r="C1205" s="153" t="s">
        <v>1900</v>
      </c>
      <c r="D1205" s="153" t="s">
        <v>1927</v>
      </c>
      <c r="E1205" s="153" t="s">
        <v>3288</v>
      </c>
      <c r="F1205" s="153">
        <v>810162886</v>
      </c>
      <c r="G1205" s="153" t="s">
        <v>4</v>
      </c>
      <c r="H1205" s="48" t="s">
        <v>3394</v>
      </c>
      <c r="I1205" s="158">
        <v>50</v>
      </c>
      <c r="J1205" s="158">
        <v>25</v>
      </c>
      <c r="K1205" s="48" t="s">
        <v>3283</v>
      </c>
      <c r="L1205" s="8" t="s">
        <v>2125</v>
      </c>
      <c r="M1205" s="8"/>
      <c r="N1205" s="13" t="s">
        <v>2048</v>
      </c>
      <c r="O1205" s="13" t="s">
        <v>2048</v>
      </c>
    </row>
    <row r="1206" spans="1:15" s="3" customFormat="1" ht="15" customHeight="1" x14ac:dyDescent="0.2">
      <c r="A1206" s="149">
        <v>1205</v>
      </c>
      <c r="B1206" s="150" t="s">
        <v>18</v>
      </c>
      <c r="C1206" s="150" t="s">
        <v>1900</v>
      </c>
      <c r="D1206" s="150" t="s">
        <v>1927</v>
      </c>
      <c r="E1206" s="150" t="s">
        <v>3289</v>
      </c>
      <c r="F1206" s="150">
        <v>810162886</v>
      </c>
      <c r="G1206" s="150" t="s">
        <v>4</v>
      </c>
      <c r="H1206" s="49" t="s">
        <v>3394</v>
      </c>
      <c r="I1206" s="157">
        <v>60</v>
      </c>
      <c r="J1206" s="157">
        <v>30</v>
      </c>
      <c r="K1206" s="49" t="s">
        <v>3283</v>
      </c>
      <c r="L1206" s="5" t="s">
        <v>2125</v>
      </c>
      <c r="M1206" s="5"/>
      <c r="N1206" s="12" t="s">
        <v>2048</v>
      </c>
      <c r="O1206" s="12" t="s">
        <v>2048</v>
      </c>
    </row>
    <row r="1207" spans="1:15" s="6" customFormat="1" ht="15" customHeight="1" x14ac:dyDescent="0.2">
      <c r="A1207" s="152">
        <v>1206</v>
      </c>
      <c r="B1207" s="153" t="s">
        <v>18</v>
      </c>
      <c r="C1207" s="153" t="s">
        <v>1900</v>
      </c>
      <c r="D1207" s="153" t="s">
        <v>1927</v>
      </c>
      <c r="E1207" s="153" t="s">
        <v>3290</v>
      </c>
      <c r="F1207" s="153">
        <v>810162886</v>
      </c>
      <c r="G1207" s="153" t="s">
        <v>4</v>
      </c>
      <c r="H1207" s="48" t="s">
        <v>3394</v>
      </c>
      <c r="I1207" s="158">
        <v>20</v>
      </c>
      <c r="J1207" s="158">
        <v>15</v>
      </c>
      <c r="K1207" s="48" t="s">
        <v>3283</v>
      </c>
      <c r="L1207" s="8" t="s">
        <v>2125</v>
      </c>
      <c r="M1207" s="8"/>
      <c r="N1207" s="13" t="s">
        <v>2048</v>
      </c>
      <c r="O1207" s="13" t="s">
        <v>2048</v>
      </c>
    </row>
    <row r="1208" spans="1:15" s="3" customFormat="1" ht="15" customHeight="1" x14ac:dyDescent="0.2">
      <c r="A1208" s="149">
        <v>1207</v>
      </c>
      <c r="B1208" s="150" t="s">
        <v>18</v>
      </c>
      <c r="C1208" s="150" t="s">
        <v>1900</v>
      </c>
      <c r="D1208" s="150" t="s">
        <v>1927</v>
      </c>
      <c r="E1208" s="150" t="s">
        <v>3291</v>
      </c>
      <c r="F1208" s="150">
        <v>810162886</v>
      </c>
      <c r="G1208" s="150" t="s">
        <v>4</v>
      </c>
      <c r="H1208" s="49" t="s">
        <v>3394</v>
      </c>
      <c r="I1208" s="157">
        <v>120</v>
      </c>
      <c r="J1208" s="157">
        <v>60</v>
      </c>
      <c r="K1208" s="49" t="s">
        <v>3283</v>
      </c>
      <c r="L1208" s="5" t="s">
        <v>2125</v>
      </c>
      <c r="M1208" s="5"/>
      <c r="N1208" s="12" t="s">
        <v>2048</v>
      </c>
      <c r="O1208" s="12" t="s">
        <v>2048</v>
      </c>
    </row>
    <row r="1209" spans="1:15" s="6" customFormat="1" ht="15" customHeight="1" x14ac:dyDescent="0.2">
      <c r="A1209" s="152">
        <v>1208</v>
      </c>
      <c r="B1209" s="153" t="s">
        <v>18</v>
      </c>
      <c r="C1209" s="153" t="s">
        <v>1900</v>
      </c>
      <c r="D1209" s="153" t="s">
        <v>1929</v>
      </c>
      <c r="E1209" s="153" t="s">
        <v>3292</v>
      </c>
      <c r="F1209" s="153">
        <v>827503384</v>
      </c>
      <c r="G1209" s="153" t="s">
        <v>1</v>
      </c>
      <c r="H1209" s="48" t="s">
        <v>3394</v>
      </c>
      <c r="I1209" s="158">
        <v>15</v>
      </c>
      <c r="J1209" s="158">
        <v>10</v>
      </c>
      <c r="K1209" s="48" t="s">
        <v>2885</v>
      </c>
      <c r="L1209" s="8"/>
      <c r="M1209" s="8"/>
      <c r="N1209" s="13" t="s">
        <v>2048</v>
      </c>
      <c r="O1209" s="13" t="s">
        <v>2048</v>
      </c>
    </row>
    <row r="1210" spans="1:15" s="3" customFormat="1" ht="15" customHeight="1" x14ac:dyDescent="0.2">
      <c r="A1210" s="149">
        <v>1209</v>
      </c>
      <c r="B1210" s="150" t="s">
        <v>18</v>
      </c>
      <c r="C1210" s="150" t="s">
        <v>1900</v>
      </c>
      <c r="D1210" s="150" t="s">
        <v>1929</v>
      </c>
      <c r="E1210" s="150" t="s">
        <v>3293</v>
      </c>
      <c r="F1210" s="150">
        <v>827503384</v>
      </c>
      <c r="G1210" s="150" t="s">
        <v>1</v>
      </c>
      <c r="H1210" s="49" t="s">
        <v>3394</v>
      </c>
      <c r="I1210" s="157">
        <v>120</v>
      </c>
      <c r="J1210" s="157">
        <v>100</v>
      </c>
      <c r="K1210" s="49" t="s">
        <v>2748</v>
      </c>
      <c r="L1210" s="5"/>
      <c r="M1210" s="5"/>
      <c r="N1210" s="12" t="s">
        <v>2048</v>
      </c>
      <c r="O1210" s="12" t="s">
        <v>2048</v>
      </c>
    </row>
    <row r="1211" spans="1:15" s="6" customFormat="1" ht="15" customHeight="1" x14ac:dyDescent="0.2">
      <c r="A1211" s="152">
        <v>1210</v>
      </c>
      <c r="B1211" s="153" t="s">
        <v>18</v>
      </c>
      <c r="C1211" s="153" t="s">
        <v>1931</v>
      </c>
      <c r="D1211" s="153" t="s">
        <v>1932</v>
      </c>
      <c r="E1211" s="153" t="s">
        <v>3294</v>
      </c>
      <c r="F1211" s="153">
        <v>927074067</v>
      </c>
      <c r="G1211" s="153" t="s">
        <v>5</v>
      </c>
      <c r="H1211" s="48" t="s">
        <v>3394</v>
      </c>
      <c r="I1211" s="158">
        <v>100</v>
      </c>
      <c r="J1211" s="158">
        <v>80</v>
      </c>
      <c r="K1211" s="48" t="s">
        <v>3295</v>
      </c>
      <c r="L1211" s="8"/>
      <c r="M1211" s="8"/>
      <c r="N1211" s="13" t="s">
        <v>2048</v>
      </c>
      <c r="O1211" s="13" t="s">
        <v>2048</v>
      </c>
    </row>
    <row r="1212" spans="1:15" s="3" customFormat="1" ht="15" customHeight="1" x14ac:dyDescent="0.2">
      <c r="A1212" s="149">
        <v>1211</v>
      </c>
      <c r="B1212" s="150" t="s">
        <v>18</v>
      </c>
      <c r="C1212" s="150" t="s">
        <v>1931</v>
      </c>
      <c r="D1212" s="150" t="s">
        <v>1932</v>
      </c>
      <c r="E1212" s="150" t="s">
        <v>3296</v>
      </c>
      <c r="F1212" s="150">
        <v>927074067</v>
      </c>
      <c r="G1212" s="150" t="s">
        <v>5</v>
      </c>
      <c r="H1212" s="49" t="s">
        <v>3394</v>
      </c>
      <c r="I1212" s="157">
        <v>120</v>
      </c>
      <c r="J1212" s="157">
        <v>100</v>
      </c>
      <c r="K1212" s="49" t="s">
        <v>3295</v>
      </c>
      <c r="L1212" s="5"/>
      <c r="M1212" s="5"/>
      <c r="N1212" s="12" t="s">
        <v>2048</v>
      </c>
      <c r="O1212" s="12" t="s">
        <v>2048</v>
      </c>
    </row>
    <row r="1213" spans="1:15" s="6" customFormat="1" ht="15" customHeight="1" x14ac:dyDescent="0.2">
      <c r="A1213" s="152">
        <v>1212</v>
      </c>
      <c r="B1213" s="153" t="s">
        <v>18</v>
      </c>
      <c r="C1213" s="153" t="s">
        <v>1931</v>
      </c>
      <c r="D1213" s="153" t="s">
        <v>1932</v>
      </c>
      <c r="E1213" s="153" t="s">
        <v>2109</v>
      </c>
      <c r="F1213" s="153">
        <v>927074067</v>
      </c>
      <c r="G1213" s="153" t="s">
        <v>2061</v>
      </c>
      <c r="H1213" s="48" t="s">
        <v>3394</v>
      </c>
      <c r="I1213" s="158">
        <v>1800</v>
      </c>
      <c r="J1213" s="48" t="s">
        <v>87</v>
      </c>
      <c r="K1213" s="48"/>
      <c r="L1213" s="8" t="s">
        <v>2145</v>
      </c>
      <c r="M1213" s="8"/>
      <c r="N1213" s="13" t="s">
        <v>2048</v>
      </c>
      <c r="O1213" s="13" t="s">
        <v>2048</v>
      </c>
    </row>
    <row r="1214" spans="1:15" s="3" customFormat="1" ht="15" customHeight="1" x14ac:dyDescent="0.2">
      <c r="A1214" s="149">
        <v>1213</v>
      </c>
      <c r="B1214" s="150" t="s">
        <v>18</v>
      </c>
      <c r="C1214" s="150" t="s">
        <v>1931</v>
      </c>
      <c r="D1214" s="150" t="s">
        <v>1934</v>
      </c>
      <c r="E1214" s="150" t="s">
        <v>2825</v>
      </c>
      <c r="F1214" s="150">
        <v>872366585</v>
      </c>
      <c r="G1214" s="150" t="s">
        <v>1</v>
      </c>
      <c r="H1214" s="49" t="s">
        <v>3394</v>
      </c>
      <c r="I1214" s="157">
        <v>30</v>
      </c>
      <c r="J1214" s="49" t="s">
        <v>87</v>
      </c>
      <c r="K1214" s="49" t="s">
        <v>3297</v>
      </c>
      <c r="L1214" s="5"/>
      <c r="M1214" s="5"/>
      <c r="N1214" s="12" t="s">
        <v>2048</v>
      </c>
      <c r="O1214" s="12" t="s">
        <v>141</v>
      </c>
    </row>
    <row r="1215" spans="1:15" s="6" customFormat="1" ht="15" customHeight="1" x14ac:dyDescent="0.2">
      <c r="A1215" s="152">
        <v>1214</v>
      </c>
      <c r="B1215" s="153" t="s">
        <v>18</v>
      </c>
      <c r="C1215" s="153" t="s">
        <v>1900</v>
      </c>
      <c r="D1215" s="153" t="s">
        <v>1936</v>
      </c>
      <c r="E1215" s="153" t="s">
        <v>3298</v>
      </c>
      <c r="F1215" s="153">
        <v>862625895</v>
      </c>
      <c r="G1215" s="153" t="s">
        <v>5</v>
      </c>
      <c r="H1215" s="48" t="s">
        <v>3394</v>
      </c>
      <c r="I1215" s="158">
        <v>200</v>
      </c>
      <c r="J1215" s="158">
        <v>170</v>
      </c>
      <c r="K1215" s="48"/>
      <c r="L1215" s="8"/>
      <c r="M1215" s="8" t="s">
        <v>3299</v>
      </c>
      <c r="N1215" s="13" t="s">
        <v>2048</v>
      </c>
      <c r="O1215" s="13" t="s">
        <v>141</v>
      </c>
    </row>
    <row r="1216" spans="1:15" s="3" customFormat="1" ht="15" customHeight="1" x14ac:dyDescent="0.2">
      <c r="A1216" s="149">
        <v>1215</v>
      </c>
      <c r="B1216" s="150" t="s">
        <v>14</v>
      </c>
      <c r="C1216" s="150" t="s">
        <v>1938</v>
      </c>
      <c r="D1216" s="150" t="s">
        <v>1939</v>
      </c>
      <c r="E1216" s="150" t="s">
        <v>2326</v>
      </c>
      <c r="F1216" s="150">
        <v>901813708</v>
      </c>
      <c r="G1216" s="150" t="s">
        <v>1</v>
      </c>
      <c r="H1216" s="49" t="s">
        <v>3394</v>
      </c>
      <c r="I1216" s="157">
        <v>20</v>
      </c>
      <c r="J1216" s="157">
        <v>15</v>
      </c>
      <c r="K1216" s="49">
        <v>50</v>
      </c>
      <c r="L1216" s="5">
        <v>1500</v>
      </c>
      <c r="M1216" s="5">
        <v>18000</v>
      </c>
      <c r="N1216" s="12" t="s">
        <v>2048</v>
      </c>
      <c r="O1216" s="12" t="s">
        <v>141</v>
      </c>
    </row>
    <row r="1217" spans="1:15" s="6" customFormat="1" ht="15" customHeight="1" x14ac:dyDescent="0.2">
      <c r="A1217" s="152">
        <v>1216</v>
      </c>
      <c r="B1217" s="153" t="s">
        <v>14</v>
      </c>
      <c r="C1217" s="153" t="s">
        <v>1941</v>
      </c>
      <c r="D1217" s="153" t="s">
        <v>1942</v>
      </c>
      <c r="E1217" s="153" t="s">
        <v>3300</v>
      </c>
      <c r="F1217" s="153">
        <v>862532065</v>
      </c>
      <c r="G1217" s="153" t="s">
        <v>4</v>
      </c>
      <c r="H1217" s="48" t="s">
        <v>3393</v>
      </c>
      <c r="I1217" s="158">
        <v>360</v>
      </c>
      <c r="J1217" s="158">
        <v>250</v>
      </c>
      <c r="K1217" s="48">
        <v>5</v>
      </c>
      <c r="L1217" s="8">
        <v>15</v>
      </c>
      <c r="M1217" s="8">
        <v>180</v>
      </c>
      <c r="N1217" s="13" t="s">
        <v>2048</v>
      </c>
      <c r="O1217" s="13" t="s">
        <v>141</v>
      </c>
    </row>
    <row r="1218" spans="1:15" s="3" customFormat="1" ht="15" customHeight="1" x14ac:dyDescent="0.2">
      <c r="A1218" s="149">
        <v>1217</v>
      </c>
      <c r="B1218" s="150" t="s">
        <v>14</v>
      </c>
      <c r="C1218" s="150" t="s">
        <v>1941</v>
      </c>
      <c r="D1218" s="150" t="s">
        <v>1942</v>
      </c>
      <c r="E1218" s="150" t="s">
        <v>3301</v>
      </c>
      <c r="F1218" s="150">
        <v>862532065</v>
      </c>
      <c r="G1218" s="150" t="s">
        <v>4</v>
      </c>
      <c r="H1218" s="49" t="s">
        <v>3394</v>
      </c>
      <c r="I1218" s="157">
        <v>259</v>
      </c>
      <c r="J1218" s="157">
        <v>200</v>
      </c>
      <c r="K1218" s="49">
        <v>10</v>
      </c>
      <c r="L1218" s="5">
        <v>30</v>
      </c>
      <c r="M1218" s="5">
        <v>400</v>
      </c>
      <c r="N1218" s="12" t="s">
        <v>2048</v>
      </c>
      <c r="O1218" s="12" t="s">
        <v>141</v>
      </c>
    </row>
    <row r="1219" spans="1:15" s="6" customFormat="1" ht="15" customHeight="1" x14ac:dyDescent="0.2">
      <c r="A1219" s="152">
        <v>1218</v>
      </c>
      <c r="B1219" s="153" t="s">
        <v>14</v>
      </c>
      <c r="C1219" s="153" t="s">
        <v>1941</v>
      </c>
      <c r="D1219" s="153" t="s">
        <v>1945</v>
      </c>
      <c r="E1219" s="153" t="s">
        <v>3302</v>
      </c>
      <c r="F1219" s="153">
        <v>821371602</v>
      </c>
      <c r="G1219" s="153" t="s">
        <v>4</v>
      </c>
      <c r="H1219" s="48" t="s">
        <v>3394</v>
      </c>
      <c r="I1219" s="158">
        <v>200</v>
      </c>
      <c r="J1219" s="158">
        <v>200</v>
      </c>
      <c r="K1219" s="48">
        <v>10</v>
      </c>
      <c r="L1219" s="8">
        <v>300</v>
      </c>
      <c r="M1219" s="8">
        <v>3600</v>
      </c>
      <c r="N1219" s="13" t="s">
        <v>2048</v>
      </c>
      <c r="O1219" s="13" t="s">
        <v>141</v>
      </c>
    </row>
    <row r="1220" spans="1:15" s="3" customFormat="1" ht="15" customHeight="1" x14ac:dyDescent="0.2">
      <c r="A1220" s="149">
        <v>1219</v>
      </c>
      <c r="B1220" s="150" t="s">
        <v>14</v>
      </c>
      <c r="C1220" s="150" t="s">
        <v>1941</v>
      </c>
      <c r="D1220" s="150" t="s">
        <v>1947</v>
      </c>
      <c r="E1220" s="150" t="s">
        <v>1947</v>
      </c>
      <c r="F1220" s="150">
        <v>862492726</v>
      </c>
      <c r="G1220" s="150" t="s">
        <v>4</v>
      </c>
      <c r="H1220" s="49" t="s">
        <v>3395</v>
      </c>
      <c r="I1220" s="157">
        <v>600</v>
      </c>
      <c r="J1220" s="157">
        <v>70</v>
      </c>
      <c r="K1220" s="49">
        <v>2</v>
      </c>
      <c r="L1220" s="5">
        <v>60</v>
      </c>
      <c r="M1220" s="5">
        <v>720</v>
      </c>
      <c r="N1220" s="12" t="s">
        <v>2048</v>
      </c>
      <c r="O1220" s="12" t="s">
        <v>141</v>
      </c>
    </row>
    <row r="1221" spans="1:15" s="6" customFormat="1" ht="15" customHeight="1" x14ac:dyDescent="0.2">
      <c r="A1221" s="152">
        <v>1220</v>
      </c>
      <c r="B1221" s="153" t="s">
        <v>14</v>
      </c>
      <c r="C1221" s="153" t="s">
        <v>1938</v>
      </c>
      <c r="D1221" s="153" t="s">
        <v>1949</v>
      </c>
      <c r="E1221" s="153" t="s">
        <v>3303</v>
      </c>
      <c r="F1221" s="153">
        <v>87960055</v>
      </c>
      <c r="G1221" s="153" t="s">
        <v>1</v>
      </c>
      <c r="H1221" s="48" t="s">
        <v>3394</v>
      </c>
      <c r="I1221" s="158">
        <v>25</v>
      </c>
      <c r="J1221" s="158">
        <v>20</v>
      </c>
      <c r="K1221" s="48">
        <v>40</v>
      </c>
      <c r="L1221" s="8">
        <v>120</v>
      </c>
      <c r="M1221" s="8">
        <v>144</v>
      </c>
      <c r="N1221" s="13" t="s">
        <v>2048</v>
      </c>
      <c r="O1221" s="13" t="s">
        <v>2048</v>
      </c>
    </row>
    <row r="1222" spans="1:15" s="3" customFormat="1" ht="15" customHeight="1" x14ac:dyDescent="0.2">
      <c r="A1222" s="149">
        <v>1221</v>
      </c>
      <c r="B1222" s="150" t="s">
        <v>14</v>
      </c>
      <c r="C1222" s="150" t="s">
        <v>1938</v>
      </c>
      <c r="D1222" s="150" t="s">
        <v>1949</v>
      </c>
      <c r="E1222" s="150" t="s">
        <v>3304</v>
      </c>
      <c r="F1222" s="150">
        <v>87960055</v>
      </c>
      <c r="G1222" s="150" t="s">
        <v>1</v>
      </c>
      <c r="H1222" s="49" t="s">
        <v>3394</v>
      </c>
      <c r="I1222" s="157">
        <v>10</v>
      </c>
      <c r="J1222" s="157">
        <v>8</v>
      </c>
      <c r="K1222" s="49">
        <v>300</v>
      </c>
      <c r="L1222" s="5">
        <v>900</v>
      </c>
      <c r="M1222" s="5">
        <v>1080</v>
      </c>
      <c r="N1222" s="12" t="s">
        <v>2048</v>
      </c>
      <c r="O1222" s="12" t="s">
        <v>141</v>
      </c>
    </row>
    <row r="1223" spans="1:15" s="6" customFormat="1" ht="15" customHeight="1" x14ac:dyDescent="0.2">
      <c r="A1223" s="152">
        <v>1222</v>
      </c>
      <c r="B1223" s="153" t="s">
        <v>14</v>
      </c>
      <c r="C1223" s="153" t="s">
        <v>1938</v>
      </c>
      <c r="D1223" s="153" t="s">
        <v>1949</v>
      </c>
      <c r="E1223" s="153" t="s">
        <v>3305</v>
      </c>
      <c r="F1223" s="153">
        <v>87960055</v>
      </c>
      <c r="G1223" s="153" t="s">
        <v>1</v>
      </c>
      <c r="H1223" s="48" t="s">
        <v>3394</v>
      </c>
      <c r="I1223" s="158">
        <v>10</v>
      </c>
      <c r="J1223" s="158">
        <v>10</v>
      </c>
      <c r="K1223" s="48">
        <v>50</v>
      </c>
      <c r="L1223" s="8"/>
      <c r="M1223" s="8"/>
      <c r="N1223" s="13" t="s">
        <v>2048</v>
      </c>
      <c r="O1223" s="13" t="s">
        <v>141</v>
      </c>
    </row>
    <row r="1224" spans="1:15" s="3" customFormat="1" ht="15" customHeight="1" x14ac:dyDescent="0.2">
      <c r="A1224" s="149">
        <v>1223</v>
      </c>
      <c r="B1224" s="150" t="s">
        <v>14</v>
      </c>
      <c r="C1224" s="150" t="s">
        <v>1941</v>
      </c>
      <c r="D1224" s="150" t="s">
        <v>1952</v>
      </c>
      <c r="E1224" s="150" t="s">
        <v>3306</v>
      </c>
      <c r="F1224" s="150">
        <v>44846462</v>
      </c>
      <c r="G1224" s="150" t="s">
        <v>2</v>
      </c>
      <c r="H1224" s="49" t="s">
        <v>3394</v>
      </c>
      <c r="I1224" s="157">
        <v>40</v>
      </c>
      <c r="J1224" s="157">
        <v>40</v>
      </c>
      <c r="K1224" s="49"/>
      <c r="L1224" s="5">
        <v>70</v>
      </c>
      <c r="M1224" s="5"/>
      <c r="N1224" s="12" t="s">
        <v>2048</v>
      </c>
      <c r="O1224" s="12" t="s">
        <v>141</v>
      </c>
    </row>
    <row r="1225" spans="1:15" s="6" customFormat="1" ht="15" customHeight="1" x14ac:dyDescent="0.2">
      <c r="A1225" s="152">
        <v>1224</v>
      </c>
      <c r="B1225" s="153" t="s">
        <v>14</v>
      </c>
      <c r="C1225" s="153" t="s">
        <v>1938</v>
      </c>
      <c r="D1225" s="153" t="s">
        <v>1954</v>
      </c>
      <c r="E1225" s="153" t="s">
        <v>3307</v>
      </c>
      <c r="F1225" s="153">
        <v>448466040</v>
      </c>
      <c r="G1225" s="153" t="s">
        <v>1</v>
      </c>
      <c r="H1225" s="48" t="s">
        <v>3393</v>
      </c>
      <c r="I1225" s="158">
        <v>50</v>
      </c>
      <c r="J1225" s="158">
        <v>50</v>
      </c>
      <c r="K1225" s="48"/>
      <c r="L1225" s="8">
        <v>8000</v>
      </c>
      <c r="M1225" s="8"/>
      <c r="N1225" s="13" t="s">
        <v>2048</v>
      </c>
      <c r="O1225" s="13" t="s">
        <v>141</v>
      </c>
    </row>
    <row r="1226" spans="1:15" s="3" customFormat="1" ht="15" customHeight="1" x14ac:dyDescent="0.2">
      <c r="A1226" s="149">
        <v>1225</v>
      </c>
      <c r="B1226" s="150" t="s">
        <v>14</v>
      </c>
      <c r="C1226" s="150" t="s">
        <v>1941</v>
      </c>
      <c r="D1226" s="150" t="s">
        <v>1956</v>
      </c>
      <c r="E1226" s="150" t="s">
        <v>2165</v>
      </c>
      <c r="F1226" s="150">
        <v>862468329</v>
      </c>
      <c r="G1226" s="150" t="s">
        <v>2061</v>
      </c>
      <c r="H1226" s="49" t="s">
        <v>3395</v>
      </c>
      <c r="I1226" s="157">
        <v>400</v>
      </c>
      <c r="J1226" s="49" t="s">
        <v>87</v>
      </c>
      <c r="K1226" s="49">
        <v>1</v>
      </c>
      <c r="L1226" s="5">
        <v>30</v>
      </c>
      <c r="M1226" s="5">
        <v>360</v>
      </c>
      <c r="N1226" s="12" t="s">
        <v>2048</v>
      </c>
      <c r="O1226" s="12" t="s">
        <v>141</v>
      </c>
    </row>
    <row r="1227" spans="1:15" s="6" customFormat="1" ht="15" customHeight="1" x14ac:dyDescent="0.2">
      <c r="A1227" s="152">
        <v>1226</v>
      </c>
      <c r="B1227" s="153" t="s">
        <v>14</v>
      </c>
      <c r="C1227" s="153" t="s">
        <v>1958</v>
      </c>
      <c r="D1227" s="153" t="s">
        <v>1959</v>
      </c>
      <c r="E1227" s="153" t="s">
        <v>3308</v>
      </c>
      <c r="F1227" s="153">
        <v>810734620</v>
      </c>
      <c r="G1227" s="153" t="s">
        <v>2061</v>
      </c>
      <c r="H1227" s="48" t="s">
        <v>3395</v>
      </c>
      <c r="I1227" s="158">
        <v>1500</v>
      </c>
      <c r="J1227" s="48" t="s">
        <v>87</v>
      </c>
      <c r="K1227" s="48"/>
      <c r="L1227" s="8"/>
      <c r="M1227" s="8">
        <v>6</v>
      </c>
      <c r="N1227" s="13" t="s">
        <v>2048</v>
      </c>
      <c r="O1227" s="13" t="s">
        <v>141</v>
      </c>
    </row>
    <row r="1228" spans="1:15" s="3" customFormat="1" ht="15" customHeight="1" x14ac:dyDescent="0.2">
      <c r="A1228" s="149">
        <v>1227</v>
      </c>
      <c r="B1228" s="150" t="s">
        <v>14</v>
      </c>
      <c r="C1228" s="150" t="s">
        <v>1941</v>
      </c>
      <c r="D1228" s="150" t="s">
        <v>1961</v>
      </c>
      <c r="E1228" s="150" t="s">
        <v>2137</v>
      </c>
      <c r="F1228" s="150">
        <v>44846469</v>
      </c>
      <c r="G1228" s="150" t="s">
        <v>2061</v>
      </c>
      <c r="H1228" s="49" t="s">
        <v>3393</v>
      </c>
      <c r="I1228" s="157">
        <v>70</v>
      </c>
      <c r="J1228" s="157">
        <v>70</v>
      </c>
      <c r="K1228" s="49">
        <v>500</v>
      </c>
      <c r="L1228" s="5"/>
      <c r="M1228" s="5"/>
      <c r="N1228" s="12" t="s">
        <v>2048</v>
      </c>
      <c r="O1228" s="12" t="s">
        <v>141</v>
      </c>
    </row>
    <row r="1229" spans="1:15" s="6" customFormat="1" ht="15" customHeight="1" x14ac:dyDescent="0.2">
      <c r="A1229" s="152">
        <v>1228</v>
      </c>
      <c r="B1229" s="153" t="s">
        <v>14</v>
      </c>
      <c r="C1229" s="153" t="s">
        <v>1941</v>
      </c>
      <c r="D1229" s="153" t="s">
        <v>1964</v>
      </c>
      <c r="E1229" s="153" t="s">
        <v>2497</v>
      </c>
      <c r="F1229" s="153">
        <v>848259694</v>
      </c>
      <c r="G1229" s="153" t="s">
        <v>4</v>
      </c>
      <c r="H1229" s="48" t="s">
        <v>3395</v>
      </c>
      <c r="I1229" s="158">
        <v>550</v>
      </c>
      <c r="J1229" s="158">
        <v>500</v>
      </c>
      <c r="K1229" s="48">
        <v>3</v>
      </c>
      <c r="L1229" s="8" t="s">
        <v>87</v>
      </c>
      <c r="M1229" s="8" t="s">
        <v>87</v>
      </c>
      <c r="N1229" s="13" t="s">
        <v>2048</v>
      </c>
      <c r="O1229" s="13" t="s">
        <v>141</v>
      </c>
    </row>
    <row r="1230" spans="1:15" s="3" customFormat="1" ht="15" customHeight="1" x14ac:dyDescent="0.2">
      <c r="A1230" s="149">
        <v>1229</v>
      </c>
      <c r="B1230" s="150" t="s">
        <v>14</v>
      </c>
      <c r="C1230" s="150" t="s">
        <v>1941</v>
      </c>
      <c r="D1230" s="150" t="s">
        <v>1964</v>
      </c>
      <c r="E1230" s="150" t="s">
        <v>2556</v>
      </c>
      <c r="F1230" s="150">
        <v>848259694</v>
      </c>
      <c r="G1230" s="150" t="s">
        <v>4</v>
      </c>
      <c r="H1230" s="49" t="s">
        <v>3394</v>
      </c>
      <c r="I1230" s="157">
        <v>600</v>
      </c>
      <c r="J1230" s="157">
        <v>500</v>
      </c>
      <c r="K1230" s="49">
        <v>1</v>
      </c>
      <c r="L1230" s="5">
        <v>30</v>
      </c>
      <c r="M1230" s="5">
        <v>120</v>
      </c>
      <c r="N1230" s="12" t="s">
        <v>2048</v>
      </c>
      <c r="O1230" s="12" t="s">
        <v>2048</v>
      </c>
    </row>
    <row r="1231" spans="1:15" s="6" customFormat="1" ht="15" customHeight="1" x14ac:dyDescent="0.2">
      <c r="A1231" s="152">
        <v>1230</v>
      </c>
      <c r="B1231" s="153" t="s">
        <v>14</v>
      </c>
      <c r="C1231" s="153" t="s">
        <v>1941</v>
      </c>
      <c r="D1231" s="153" t="s">
        <v>1967</v>
      </c>
      <c r="E1231" s="153" t="s">
        <v>3309</v>
      </c>
      <c r="F1231" s="153">
        <v>810642050</v>
      </c>
      <c r="G1231" s="153" t="s">
        <v>4</v>
      </c>
      <c r="H1231" s="48" t="s">
        <v>3394</v>
      </c>
      <c r="I1231" s="158">
        <v>500</v>
      </c>
      <c r="J1231" s="158">
        <v>400</v>
      </c>
      <c r="K1231" s="48"/>
      <c r="L1231" s="8" t="s">
        <v>3283</v>
      </c>
      <c r="M1231" s="8">
        <v>60</v>
      </c>
      <c r="N1231" s="13" t="s">
        <v>2048</v>
      </c>
      <c r="O1231" s="13" t="s">
        <v>2048</v>
      </c>
    </row>
    <row r="1232" spans="1:15" s="3" customFormat="1" ht="15" customHeight="1" x14ac:dyDescent="0.2">
      <c r="A1232" s="149">
        <v>1231</v>
      </c>
      <c r="B1232" s="150" t="s">
        <v>14</v>
      </c>
      <c r="C1232" s="150" t="s">
        <v>1941</v>
      </c>
      <c r="D1232" s="150" t="s">
        <v>1967</v>
      </c>
      <c r="E1232" s="150" t="s">
        <v>3310</v>
      </c>
      <c r="F1232" s="150">
        <v>810642050</v>
      </c>
      <c r="G1232" s="150" t="s">
        <v>4</v>
      </c>
      <c r="H1232" s="49" t="s">
        <v>3395</v>
      </c>
      <c r="I1232" s="157">
        <v>279</v>
      </c>
      <c r="J1232" s="157">
        <v>250</v>
      </c>
      <c r="K1232" s="49">
        <v>2</v>
      </c>
      <c r="L1232" s="5">
        <v>40</v>
      </c>
      <c r="M1232" s="5">
        <v>400</v>
      </c>
      <c r="N1232" s="12" t="s">
        <v>2048</v>
      </c>
      <c r="O1232" s="12" t="s">
        <v>141</v>
      </c>
    </row>
    <row r="1233" spans="1:15" s="6" customFormat="1" ht="15" customHeight="1" x14ac:dyDescent="0.2">
      <c r="A1233" s="152">
        <v>1232</v>
      </c>
      <c r="B1233" s="153" t="s">
        <v>14</v>
      </c>
      <c r="C1233" s="153" t="s">
        <v>1969</v>
      </c>
      <c r="D1233" s="153" t="s">
        <v>1970</v>
      </c>
      <c r="E1233" s="153" t="s">
        <v>3311</v>
      </c>
      <c r="F1233" s="153">
        <v>848256852</v>
      </c>
      <c r="G1233" s="153" t="s">
        <v>2061</v>
      </c>
      <c r="H1233" s="48" t="s">
        <v>3393</v>
      </c>
      <c r="I1233" s="158">
        <v>350</v>
      </c>
      <c r="J1233" s="158">
        <v>320</v>
      </c>
      <c r="K1233" s="48">
        <v>200</v>
      </c>
      <c r="L1233" s="8"/>
      <c r="M1233" s="8"/>
      <c r="N1233" s="13" t="s">
        <v>2048</v>
      </c>
      <c r="O1233" s="13" t="s">
        <v>141</v>
      </c>
    </row>
    <row r="1234" spans="1:15" s="3" customFormat="1" ht="15" customHeight="1" x14ac:dyDescent="0.2">
      <c r="A1234" s="149">
        <v>1233</v>
      </c>
      <c r="B1234" s="150" t="s">
        <v>14</v>
      </c>
      <c r="C1234" s="150" t="s">
        <v>1958</v>
      </c>
      <c r="D1234" s="150" t="s">
        <v>1972</v>
      </c>
      <c r="E1234" s="150" t="s">
        <v>3312</v>
      </c>
      <c r="F1234" s="150" t="s">
        <v>1973</v>
      </c>
      <c r="G1234" s="150" t="s">
        <v>1</v>
      </c>
      <c r="H1234" s="49" t="s">
        <v>3394</v>
      </c>
      <c r="I1234" s="157">
        <v>350</v>
      </c>
      <c r="J1234" s="157">
        <v>100</v>
      </c>
      <c r="K1234" s="49" t="s">
        <v>3313</v>
      </c>
      <c r="L1234" s="5"/>
      <c r="M1234" s="5"/>
      <c r="N1234" s="12" t="s">
        <v>2048</v>
      </c>
      <c r="O1234" s="12" t="s">
        <v>141</v>
      </c>
    </row>
    <row r="1235" spans="1:15" s="6" customFormat="1" ht="15" customHeight="1" x14ac:dyDescent="0.2">
      <c r="A1235" s="152">
        <v>1234</v>
      </c>
      <c r="B1235" s="153" t="s">
        <v>14</v>
      </c>
      <c r="C1235" s="153" t="s">
        <v>1969</v>
      </c>
      <c r="D1235" s="153" t="s">
        <v>1975</v>
      </c>
      <c r="E1235" s="153" t="s">
        <v>1975</v>
      </c>
      <c r="F1235" s="153">
        <v>810628485</v>
      </c>
      <c r="G1235" s="153" t="s">
        <v>4</v>
      </c>
      <c r="H1235" s="48" t="s">
        <v>3394</v>
      </c>
      <c r="I1235" s="158">
        <v>70</v>
      </c>
      <c r="J1235" s="158">
        <v>50</v>
      </c>
      <c r="K1235" s="48" t="s">
        <v>3314</v>
      </c>
      <c r="L1235" s="8">
        <v>600</v>
      </c>
      <c r="M1235" s="8"/>
      <c r="N1235" s="13" t="s">
        <v>2048</v>
      </c>
      <c r="O1235" s="13" t="s">
        <v>141</v>
      </c>
    </row>
    <row r="1236" spans="1:15" s="3" customFormat="1" ht="15" customHeight="1" x14ac:dyDescent="0.2">
      <c r="A1236" s="149">
        <v>1235</v>
      </c>
      <c r="B1236" s="150" t="s">
        <v>14</v>
      </c>
      <c r="C1236" s="150" t="s">
        <v>1941</v>
      </c>
      <c r="D1236" s="150" t="s">
        <v>1977</v>
      </c>
      <c r="E1236" s="150" t="s">
        <v>3315</v>
      </c>
      <c r="F1236" s="150" t="s">
        <v>1980</v>
      </c>
      <c r="G1236" s="150" t="s">
        <v>1</v>
      </c>
      <c r="H1236" s="49" t="s">
        <v>3394</v>
      </c>
      <c r="I1236" s="157">
        <v>100</v>
      </c>
      <c r="J1236" s="157">
        <v>80</v>
      </c>
      <c r="K1236" s="49" t="s">
        <v>2219</v>
      </c>
      <c r="L1236" s="5"/>
      <c r="M1236" s="5"/>
      <c r="N1236" s="12" t="s">
        <v>2048</v>
      </c>
      <c r="O1236" s="12" t="s">
        <v>141</v>
      </c>
    </row>
    <row r="1237" spans="1:15" s="6" customFormat="1" ht="15" customHeight="1" x14ac:dyDescent="0.2">
      <c r="A1237" s="152">
        <v>1236</v>
      </c>
      <c r="B1237" s="153" t="s">
        <v>12</v>
      </c>
      <c r="C1237" s="153" t="s">
        <v>1982</v>
      </c>
      <c r="D1237" s="153" t="s">
        <v>1983</v>
      </c>
      <c r="E1237" s="153" t="s">
        <v>3316</v>
      </c>
      <c r="F1237" s="153">
        <v>879636721</v>
      </c>
      <c r="G1237" s="153" t="s">
        <v>4</v>
      </c>
      <c r="H1237" s="48" t="s">
        <v>3394</v>
      </c>
      <c r="I1237" s="158">
        <v>1200</v>
      </c>
      <c r="J1237" s="48" t="s">
        <v>87</v>
      </c>
      <c r="K1237" s="48">
        <v>1</v>
      </c>
      <c r="L1237" s="8"/>
      <c r="M1237" s="8"/>
      <c r="N1237" s="13" t="s">
        <v>141</v>
      </c>
      <c r="O1237" s="13" t="s">
        <v>141</v>
      </c>
    </row>
    <row r="1238" spans="1:15" s="3" customFormat="1" ht="15" customHeight="1" x14ac:dyDescent="0.2">
      <c r="A1238" s="149">
        <v>1237</v>
      </c>
      <c r="B1238" s="150" t="s">
        <v>12</v>
      </c>
      <c r="C1238" s="150" t="s">
        <v>1982</v>
      </c>
      <c r="D1238" s="150" t="s">
        <v>1983</v>
      </c>
      <c r="E1238" s="150" t="s">
        <v>3317</v>
      </c>
      <c r="F1238" s="150">
        <v>879636721</v>
      </c>
      <c r="G1238" s="150" t="s">
        <v>4</v>
      </c>
      <c r="H1238" s="49" t="s">
        <v>3394</v>
      </c>
      <c r="I1238" s="157">
        <v>1200</v>
      </c>
      <c r="J1238" s="49" t="s">
        <v>87</v>
      </c>
      <c r="K1238" s="49">
        <v>1</v>
      </c>
      <c r="L1238" s="5"/>
      <c r="M1238" s="5"/>
      <c r="N1238" s="12" t="s">
        <v>141</v>
      </c>
      <c r="O1238" s="12" t="s">
        <v>141</v>
      </c>
    </row>
    <row r="1239" spans="1:15" s="6" customFormat="1" ht="15" customHeight="1" x14ac:dyDescent="0.2">
      <c r="A1239" s="152">
        <v>1238</v>
      </c>
      <c r="B1239" s="153" t="s">
        <v>12</v>
      </c>
      <c r="C1239" s="153" t="s">
        <v>1982</v>
      </c>
      <c r="D1239" s="153" t="s">
        <v>1983</v>
      </c>
      <c r="E1239" s="153" t="s">
        <v>3318</v>
      </c>
      <c r="F1239" s="153">
        <v>879636721</v>
      </c>
      <c r="G1239" s="153" t="s">
        <v>4</v>
      </c>
      <c r="H1239" s="48" t="s">
        <v>3394</v>
      </c>
      <c r="I1239" s="158">
        <v>1200</v>
      </c>
      <c r="J1239" s="48" t="s">
        <v>87</v>
      </c>
      <c r="K1239" s="48">
        <v>1</v>
      </c>
      <c r="L1239" s="8">
        <v>30</v>
      </c>
      <c r="M1239" s="8"/>
      <c r="N1239" s="13" t="s">
        <v>2048</v>
      </c>
      <c r="O1239" s="13" t="s">
        <v>141</v>
      </c>
    </row>
    <row r="1240" spans="1:15" s="3" customFormat="1" ht="15" customHeight="1" x14ac:dyDescent="0.2">
      <c r="A1240" s="149">
        <v>1239</v>
      </c>
      <c r="B1240" s="150" t="s">
        <v>12</v>
      </c>
      <c r="C1240" s="150" t="s">
        <v>1985</v>
      </c>
      <c r="D1240" s="150" t="s">
        <v>1986</v>
      </c>
      <c r="E1240" s="150" t="s">
        <v>2115</v>
      </c>
      <c r="F1240" s="150">
        <v>872531648</v>
      </c>
      <c r="G1240" s="150" t="s">
        <v>4</v>
      </c>
      <c r="H1240" s="49" t="s">
        <v>3394</v>
      </c>
      <c r="I1240" s="157">
        <v>500</v>
      </c>
      <c r="J1240" s="49" t="s">
        <v>87</v>
      </c>
      <c r="K1240" s="49"/>
      <c r="L1240" s="5">
        <v>15</v>
      </c>
      <c r="M1240" s="5"/>
      <c r="N1240" s="12" t="s">
        <v>2048</v>
      </c>
      <c r="O1240" s="12" t="s">
        <v>141</v>
      </c>
    </row>
    <row r="1241" spans="1:15" s="6" customFormat="1" ht="15" customHeight="1" x14ac:dyDescent="0.2">
      <c r="A1241" s="152">
        <v>1240</v>
      </c>
      <c r="B1241" s="153" t="s">
        <v>12</v>
      </c>
      <c r="C1241" s="153" t="s">
        <v>1985</v>
      </c>
      <c r="D1241" s="153" t="s">
        <v>1988</v>
      </c>
      <c r="E1241" s="153" t="s">
        <v>3319</v>
      </c>
      <c r="F1241" s="153"/>
      <c r="G1241" s="153" t="s">
        <v>5</v>
      </c>
      <c r="H1241" s="48" t="s">
        <v>3394</v>
      </c>
      <c r="I1241" s="158">
        <v>100</v>
      </c>
      <c r="J1241" s="48" t="s">
        <v>87</v>
      </c>
      <c r="K1241" s="48"/>
      <c r="L1241" s="8"/>
      <c r="M1241" s="8">
        <v>30</v>
      </c>
      <c r="N1241" s="13" t="s">
        <v>2048</v>
      </c>
      <c r="O1241" s="13" t="s">
        <v>141</v>
      </c>
    </row>
    <row r="1242" spans="1:15" s="3" customFormat="1" ht="15" customHeight="1" x14ac:dyDescent="0.2">
      <c r="A1242" s="149">
        <v>1241</v>
      </c>
      <c r="B1242" s="150" t="s">
        <v>12</v>
      </c>
      <c r="C1242" s="150" t="s">
        <v>1982</v>
      </c>
      <c r="D1242" s="150" t="s">
        <v>1990</v>
      </c>
      <c r="E1242" s="150" t="s">
        <v>3320</v>
      </c>
      <c r="F1242" s="150"/>
      <c r="G1242" s="150" t="s">
        <v>4</v>
      </c>
      <c r="H1242" s="49" t="s">
        <v>3394</v>
      </c>
      <c r="I1242" s="157">
        <v>3000</v>
      </c>
      <c r="J1242" s="49" t="s">
        <v>87</v>
      </c>
      <c r="K1242" s="49">
        <v>2</v>
      </c>
      <c r="L1242" s="5"/>
      <c r="M1242" s="5"/>
      <c r="N1242" s="12" t="s">
        <v>2048</v>
      </c>
      <c r="O1242" s="12" t="s">
        <v>141</v>
      </c>
    </row>
    <row r="1243" spans="1:15" s="6" customFormat="1" ht="15" customHeight="1" x14ac:dyDescent="0.2">
      <c r="A1243" s="152">
        <v>1242</v>
      </c>
      <c r="B1243" s="153" t="s">
        <v>12</v>
      </c>
      <c r="C1243" s="153" t="s">
        <v>1985</v>
      </c>
      <c r="D1243" s="153" t="s">
        <v>1992</v>
      </c>
      <c r="E1243" s="153" t="s">
        <v>3321</v>
      </c>
      <c r="F1243" s="153">
        <v>892842615</v>
      </c>
      <c r="G1243" s="153" t="s">
        <v>4</v>
      </c>
      <c r="H1243" s="48" t="s">
        <v>3394</v>
      </c>
      <c r="I1243" s="158">
        <v>10</v>
      </c>
      <c r="J1243" s="158">
        <v>8</v>
      </c>
      <c r="K1243" s="48">
        <v>400</v>
      </c>
      <c r="L1243" s="8"/>
      <c r="M1243" s="8"/>
      <c r="N1243" s="13" t="s">
        <v>2048</v>
      </c>
      <c r="O1243" s="13" t="s">
        <v>141</v>
      </c>
    </row>
    <row r="1244" spans="1:15" s="3" customFormat="1" ht="15" customHeight="1" x14ac:dyDescent="0.2">
      <c r="A1244" s="149">
        <v>1243</v>
      </c>
      <c r="B1244" s="150" t="s">
        <v>12</v>
      </c>
      <c r="C1244" s="150" t="s">
        <v>1982</v>
      </c>
      <c r="D1244" s="150" t="s">
        <v>1994</v>
      </c>
      <c r="E1244" s="150" t="s">
        <v>2115</v>
      </c>
      <c r="F1244" s="150">
        <v>862523961</v>
      </c>
      <c r="G1244" s="150" t="s">
        <v>4</v>
      </c>
      <c r="H1244" s="49" t="s">
        <v>3394</v>
      </c>
      <c r="I1244" s="157">
        <v>400</v>
      </c>
      <c r="J1244" s="157">
        <v>350</v>
      </c>
      <c r="K1244" s="49" t="s">
        <v>2661</v>
      </c>
      <c r="L1244" s="5" t="s">
        <v>2913</v>
      </c>
      <c r="M1244" s="5" t="s">
        <v>2241</v>
      </c>
      <c r="N1244" s="12" t="s">
        <v>2048</v>
      </c>
      <c r="O1244" s="12" t="s">
        <v>141</v>
      </c>
    </row>
    <row r="1245" spans="1:15" s="6" customFormat="1" ht="15" customHeight="1" x14ac:dyDescent="0.2">
      <c r="A1245" s="152">
        <v>1244</v>
      </c>
      <c r="B1245" s="153" t="s">
        <v>12</v>
      </c>
      <c r="C1245" s="153" t="s">
        <v>1982</v>
      </c>
      <c r="D1245" s="153" t="s">
        <v>1996</v>
      </c>
      <c r="E1245" s="153" t="s">
        <v>2625</v>
      </c>
      <c r="F1245" s="153">
        <v>883413078</v>
      </c>
      <c r="G1245" s="153" t="s">
        <v>4</v>
      </c>
      <c r="H1245" s="48" t="s">
        <v>3394</v>
      </c>
      <c r="I1245" s="158">
        <v>30</v>
      </c>
      <c r="J1245" s="158">
        <v>25</v>
      </c>
      <c r="K1245" s="48">
        <v>10</v>
      </c>
      <c r="L1245" s="8">
        <v>50</v>
      </c>
      <c r="M1245" s="8">
        <v>200</v>
      </c>
      <c r="N1245" s="13" t="s">
        <v>2048</v>
      </c>
      <c r="O1245" s="13" t="s">
        <v>141</v>
      </c>
    </row>
    <row r="1246" spans="1:15" s="3" customFormat="1" ht="15" customHeight="1" x14ac:dyDescent="0.2">
      <c r="A1246" s="149">
        <v>1245</v>
      </c>
      <c r="B1246" s="150" t="s">
        <v>12</v>
      </c>
      <c r="C1246" s="150" t="s">
        <v>1982</v>
      </c>
      <c r="D1246" s="150" t="s">
        <v>1998</v>
      </c>
      <c r="E1246" s="150" t="s">
        <v>2558</v>
      </c>
      <c r="F1246" s="150">
        <v>844742686</v>
      </c>
      <c r="G1246" s="150" t="s">
        <v>4</v>
      </c>
      <c r="H1246" s="49" t="s">
        <v>3394</v>
      </c>
      <c r="I1246" s="157">
        <v>400</v>
      </c>
      <c r="J1246" s="157">
        <v>350</v>
      </c>
      <c r="K1246" s="49" t="s">
        <v>2589</v>
      </c>
      <c r="L1246" s="5" t="s">
        <v>2075</v>
      </c>
      <c r="M1246" s="5" t="s">
        <v>3322</v>
      </c>
      <c r="N1246" s="12" t="s">
        <v>2048</v>
      </c>
      <c r="O1246" s="12" t="s">
        <v>141</v>
      </c>
    </row>
    <row r="1247" spans="1:15" s="6" customFormat="1" ht="15" customHeight="1" x14ac:dyDescent="0.2">
      <c r="A1247" s="152">
        <v>1246</v>
      </c>
      <c r="B1247" s="153" t="s">
        <v>12</v>
      </c>
      <c r="C1247" s="153" t="s">
        <v>1982</v>
      </c>
      <c r="D1247" s="153" t="s">
        <v>2000</v>
      </c>
      <c r="E1247" s="153" t="s">
        <v>3323</v>
      </c>
      <c r="F1247" s="153">
        <v>807975043</v>
      </c>
      <c r="G1247" s="153" t="s">
        <v>4</v>
      </c>
      <c r="H1247" s="48" t="s">
        <v>3394</v>
      </c>
      <c r="I1247" s="158">
        <v>40</v>
      </c>
      <c r="J1247" s="158">
        <v>35</v>
      </c>
      <c r="K1247" s="48" t="s">
        <v>3324</v>
      </c>
      <c r="L1247" s="8" t="s">
        <v>2580</v>
      </c>
      <c r="M1247" s="8" t="s">
        <v>3325</v>
      </c>
      <c r="N1247" s="13" t="s">
        <v>2048</v>
      </c>
      <c r="O1247" s="13" t="s">
        <v>141</v>
      </c>
    </row>
    <row r="1248" spans="1:15" s="3" customFormat="1" ht="15" customHeight="1" x14ac:dyDescent="0.2">
      <c r="A1248" s="149">
        <v>1247</v>
      </c>
      <c r="B1248" s="150" t="s">
        <v>12</v>
      </c>
      <c r="C1248" s="150" t="s">
        <v>1982</v>
      </c>
      <c r="D1248" s="150" t="s">
        <v>2002</v>
      </c>
      <c r="E1248" s="150" t="s">
        <v>2610</v>
      </c>
      <c r="F1248" s="150">
        <v>883413078</v>
      </c>
      <c r="G1248" s="150" t="s">
        <v>4</v>
      </c>
      <c r="H1248" s="49" t="s">
        <v>3394</v>
      </c>
      <c r="I1248" s="157">
        <v>200</v>
      </c>
      <c r="J1248" s="157">
        <v>180</v>
      </c>
      <c r="K1248" s="49" t="s">
        <v>2661</v>
      </c>
      <c r="L1248" s="5" t="s">
        <v>3096</v>
      </c>
      <c r="M1248" s="5" t="s">
        <v>3102</v>
      </c>
      <c r="N1248" s="12" t="s">
        <v>2048</v>
      </c>
      <c r="O1248" s="12" t="s">
        <v>141</v>
      </c>
    </row>
    <row r="1249" spans="1:15" s="6" customFormat="1" ht="15" customHeight="1" x14ac:dyDescent="0.2">
      <c r="A1249" s="152">
        <v>1248</v>
      </c>
      <c r="B1249" s="153" t="s">
        <v>12</v>
      </c>
      <c r="C1249" s="153" t="s">
        <v>12</v>
      </c>
      <c r="D1249" s="153" t="s">
        <v>2003</v>
      </c>
      <c r="E1249" s="153" t="s">
        <v>2003</v>
      </c>
      <c r="F1249" s="153">
        <v>857733182</v>
      </c>
      <c r="G1249" s="153" t="s">
        <v>4</v>
      </c>
      <c r="H1249" s="48" t="s">
        <v>3394</v>
      </c>
      <c r="I1249" s="158">
        <v>500</v>
      </c>
      <c r="J1249" s="158">
        <v>500</v>
      </c>
      <c r="K1249" s="48" t="s">
        <v>2661</v>
      </c>
      <c r="L1249" s="8" t="s">
        <v>3096</v>
      </c>
      <c r="M1249" s="8">
        <v>100</v>
      </c>
      <c r="N1249" s="13" t="s">
        <v>2048</v>
      </c>
      <c r="O1249" s="13" t="s">
        <v>141</v>
      </c>
    </row>
    <row r="1250" spans="1:15" s="3" customFormat="1" ht="15" customHeight="1" x14ac:dyDescent="0.2">
      <c r="A1250" s="149">
        <v>1249</v>
      </c>
      <c r="B1250" s="150" t="s">
        <v>12</v>
      </c>
      <c r="C1250" s="150" t="s">
        <v>1982</v>
      </c>
      <c r="D1250" s="150" t="s">
        <v>2005</v>
      </c>
      <c r="E1250" s="150" t="s">
        <v>3326</v>
      </c>
      <c r="F1250" s="150">
        <v>872514568</v>
      </c>
      <c r="G1250" s="150" t="s">
        <v>4</v>
      </c>
      <c r="H1250" s="49" t="s">
        <v>3394</v>
      </c>
      <c r="I1250" s="157">
        <v>60</v>
      </c>
      <c r="J1250" s="157">
        <v>56</v>
      </c>
      <c r="K1250" s="49"/>
      <c r="L1250" s="5"/>
      <c r="M1250" s="5"/>
      <c r="N1250" s="12" t="s">
        <v>2048</v>
      </c>
      <c r="O1250" s="12" t="s">
        <v>141</v>
      </c>
    </row>
    <row r="1251" spans="1:15" s="6" customFormat="1" ht="15" customHeight="1" x14ac:dyDescent="0.2">
      <c r="A1251" s="152">
        <v>1250</v>
      </c>
      <c r="B1251" s="153" t="s">
        <v>12</v>
      </c>
      <c r="C1251" s="153" t="s">
        <v>12</v>
      </c>
      <c r="D1251" s="153" t="s">
        <v>2007</v>
      </c>
      <c r="E1251" s="153" t="s">
        <v>3327</v>
      </c>
      <c r="F1251" s="153">
        <v>878724328</v>
      </c>
      <c r="G1251" s="153" t="s">
        <v>1</v>
      </c>
      <c r="H1251" s="48" t="s">
        <v>3394</v>
      </c>
      <c r="I1251" s="158">
        <v>20</v>
      </c>
      <c r="J1251" s="158">
        <v>20</v>
      </c>
      <c r="K1251" s="48">
        <v>1</v>
      </c>
      <c r="L1251" s="8">
        <v>20</v>
      </c>
      <c r="M1251" s="8"/>
      <c r="N1251" s="13" t="s">
        <v>2048</v>
      </c>
      <c r="O1251" s="13" t="s">
        <v>141</v>
      </c>
    </row>
    <row r="1252" spans="1:15" s="3" customFormat="1" ht="15" customHeight="1" x14ac:dyDescent="0.2">
      <c r="A1252" s="149">
        <v>1251</v>
      </c>
      <c r="B1252" s="150" t="s">
        <v>12</v>
      </c>
      <c r="C1252" s="150" t="s">
        <v>12</v>
      </c>
      <c r="D1252" s="150" t="s">
        <v>2007</v>
      </c>
      <c r="E1252" s="150" t="s">
        <v>3328</v>
      </c>
      <c r="F1252" s="150">
        <v>878724328</v>
      </c>
      <c r="G1252" s="150" t="s">
        <v>1</v>
      </c>
      <c r="H1252" s="49" t="s">
        <v>3394</v>
      </c>
      <c r="I1252" s="157">
        <v>50</v>
      </c>
      <c r="J1252" s="157">
        <v>45</v>
      </c>
      <c r="K1252" s="49">
        <v>1</v>
      </c>
      <c r="L1252" s="5">
        <v>20</v>
      </c>
      <c r="M1252" s="5"/>
      <c r="N1252" s="12" t="s">
        <v>2048</v>
      </c>
      <c r="O1252" s="12" t="s">
        <v>141</v>
      </c>
    </row>
    <row r="1253" spans="1:15" s="6" customFormat="1" ht="15" customHeight="1" x14ac:dyDescent="0.2">
      <c r="A1253" s="152">
        <v>1252</v>
      </c>
      <c r="B1253" s="153" t="s">
        <v>12</v>
      </c>
      <c r="C1253" s="153" t="s">
        <v>1982</v>
      </c>
      <c r="D1253" s="153" t="s">
        <v>2009</v>
      </c>
      <c r="E1253" s="153" t="s">
        <v>3329</v>
      </c>
      <c r="F1253" s="153">
        <v>887433200</v>
      </c>
      <c r="G1253" s="153" t="s">
        <v>1</v>
      </c>
      <c r="H1253" s="48" t="s">
        <v>3394</v>
      </c>
      <c r="I1253" s="158">
        <v>10</v>
      </c>
      <c r="J1253" s="158">
        <v>10</v>
      </c>
      <c r="K1253" s="48">
        <v>50</v>
      </c>
      <c r="L1253" s="8">
        <v>800</v>
      </c>
      <c r="M1253" s="8"/>
      <c r="N1253" s="13" t="s">
        <v>2048</v>
      </c>
      <c r="O1253" s="13" t="s">
        <v>141</v>
      </c>
    </row>
    <row r="1254" spans="1:15" s="3" customFormat="1" ht="15" customHeight="1" x14ac:dyDescent="0.2">
      <c r="A1254" s="149">
        <v>1253</v>
      </c>
      <c r="B1254" s="150" t="s">
        <v>12</v>
      </c>
      <c r="C1254" s="150" t="s">
        <v>1982</v>
      </c>
      <c r="D1254" s="150" t="s">
        <v>2009</v>
      </c>
      <c r="E1254" s="150" t="s">
        <v>3330</v>
      </c>
      <c r="F1254" s="150">
        <v>887433200</v>
      </c>
      <c r="G1254" s="150" t="s">
        <v>1</v>
      </c>
      <c r="H1254" s="49" t="s">
        <v>3394</v>
      </c>
      <c r="I1254" s="157">
        <v>10</v>
      </c>
      <c r="J1254" s="157">
        <v>10</v>
      </c>
      <c r="K1254" s="49">
        <v>50</v>
      </c>
      <c r="L1254" s="5">
        <v>800</v>
      </c>
      <c r="M1254" s="5"/>
      <c r="N1254" s="12" t="s">
        <v>2048</v>
      </c>
      <c r="O1254" s="12" t="s">
        <v>2048</v>
      </c>
    </row>
    <row r="1255" spans="1:15" s="6" customFormat="1" ht="15" customHeight="1" x14ac:dyDescent="0.2">
      <c r="A1255" s="152">
        <v>1254</v>
      </c>
      <c r="B1255" s="153" t="s">
        <v>12</v>
      </c>
      <c r="C1255" s="153" t="s">
        <v>1982</v>
      </c>
      <c r="D1255" s="153" t="s">
        <v>2011</v>
      </c>
      <c r="E1255" s="153" t="s">
        <v>3331</v>
      </c>
      <c r="F1255" s="153">
        <v>887119084</v>
      </c>
      <c r="G1255" s="153" t="s">
        <v>5</v>
      </c>
      <c r="H1255" s="48" t="s">
        <v>3394</v>
      </c>
      <c r="I1255" s="158">
        <v>50</v>
      </c>
      <c r="J1255" s="158">
        <v>45</v>
      </c>
      <c r="K1255" s="48" t="s">
        <v>3332</v>
      </c>
      <c r="L1255" s="8"/>
      <c r="M1255" s="8"/>
      <c r="N1255" s="13" t="s">
        <v>2048</v>
      </c>
      <c r="O1255" s="13" t="s">
        <v>141</v>
      </c>
    </row>
    <row r="1256" spans="1:15" s="3" customFormat="1" ht="15" customHeight="1" x14ac:dyDescent="0.2">
      <c r="A1256" s="149">
        <v>1255</v>
      </c>
      <c r="B1256" s="150" t="s">
        <v>12</v>
      </c>
      <c r="C1256" s="150" t="s">
        <v>1982</v>
      </c>
      <c r="D1256" s="150" t="s">
        <v>2011</v>
      </c>
      <c r="E1256" s="150" t="s">
        <v>3333</v>
      </c>
      <c r="F1256" s="150">
        <v>887119084</v>
      </c>
      <c r="G1256" s="150" t="s">
        <v>5</v>
      </c>
      <c r="H1256" s="49" t="s">
        <v>3394</v>
      </c>
      <c r="I1256" s="157">
        <v>50</v>
      </c>
      <c r="J1256" s="157">
        <v>45</v>
      </c>
      <c r="K1256" s="49" t="s">
        <v>3332</v>
      </c>
      <c r="L1256" s="5"/>
      <c r="M1256" s="5"/>
      <c r="N1256" s="12" t="s">
        <v>2048</v>
      </c>
      <c r="O1256" s="12" t="s">
        <v>141</v>
      </c>
    </row>
    <row r="1257" spans="1:15" s="6" customFormat="1" ht="15" customHeight="1" x14ac:dyDescent="0.2">
      <c r="A1257" s="152">
        <v>1256</v>
      </c>
      <c r="B1257" s="153" t="s">
        <v>12</v>
      </c>
      <c r="C1257" s="153" t="s">
        <v>1982</v>
      </c>
      <c r="D1257" s="153" t="s">
        <v>2011</v>
      </c>
      <c r="E1257" s="153" t="s">
        <v>2294</v>
      </c>
      <c r="F1257" s="153">
        <v>887119084</v>
      </c>
      <c r="G1257" s="153" t="s">
        <v>5</v>
      </c>
      <c r="H1257" s="48" t="s">
        <v>3394</v>
      </c>
      <c r="I1257" s="158">
        <v>50</v>
      </c>
      <c r="J1257" s="158">
        <v>45</v>
      </c>
      <c r="K1257" s="48" t="s">
        <v>3332</v>
      </c>
      <c r="L1257" s="8"/>
      <c r="M1257" s="8"/>
      <c r="N1257" s="13" t="s">
        <v>2048</v>
      </c>
      <c r="O1257" s="13" t="s">
        <v>141</v>
      </c>
    </row>
    <row r="1258" spans="1:15" s="3" customFormat="1" ht="15" customHeight="1" x14ac:dyDescent="0.2">
      <c r="A1258" s="149">
        <v>1257</v>
      </c>
      <c r="B1258" s="150" t="s">
        <v>12</v>
      </c>
      <c r="C1258" s="150" t="s">
        <v>1982</v>
      </c>
      <c r="D1258" s="150" t="s">
        <v>2011</v>
      </c>
      <c r="E1258" s="150" t="s">
        <v>3334</v>
      </c>
      <c r="F1258" s="150">
        <v>887119084</v>
      </c>
      <c r="G1258" s="150" t="s">
        <v>5</v>
      </c>
      <c r="H1258" s="49" t="s">
        <v>3394</v>
      </c>
      <c r="I1258" s="157">
        <v>200</v>
      </c>
      <c r="J1258" s="157">
        <v>180</v>
      </c>
      <c r="K1258" s="49" t="s">
        <v>3335</v>
      </c>
      <c r="L1258" s="5"/>
      <c r="M1258" s="5"/>
      <c r="N1258" s="12" t="s">
        <v>2048</v>
      </c>
      <c r="O1258" s="12" t="s">
        <v>141</v>
      </c>
    </row>
    <row r="1259" spans="1:15" s="6" customFormat="1" ht="15" customHeight="1" x14ac:dyDescent="0.2">
      <c r="A1259" s="152">
        <v>1258</v>
      </c>
      <c r="B1259" s="153" t="s">
        <v>12</v>
      </c>
      <c r="C1259" s="153" t="s">
        <v>1982</v>
      </c>
      <c r="D1259" s="153" t="s">
        <v>2011</v>
      </c>
      <c r="E1259" s="153" t="s">
        <v>3336</v>
      </c>
      <c r="F1259" s="153">
        <v>887119084</v>
      </c>
      <c r="G1259" s="153" t="s">
        <v>5</v>
      </c>
      <c r="H1259" s="48" t="s">
        <v>3394</v>
      </c>
      <c r="I1259" s="158">
        <v>200</v>
      </c>
      <c r="J1259" s="158">
        <v>180</v>
      </c>
      <c r="K1259" s="48"/>
      <c r="L1259" s="8">
        <v>150</v>
      </c>
      <c r="M1259" s="8"/>
      <c r="N1259" s="13" t="s">
        <v>2048</v>
      </c>
      <c r="O1259" s="13" t="s">
        <v>141</v>
      </c>
    </row>
    <row r="1260" spans="1:15" s="3" customFormat="1" ht="15" customHeight="1" x14ac:dyDescent="0.2">
      <c r="A1260" s="149">
        <v>1259</v>
      </c>
      <c r="B1260" s="150" t="s">
        <v>12</v>
      </c>
      <c r="C1260" s="150" t="s">
        <v>1982</v>
      </c>
      <c r="D1260" s="150" t="s">
        <v>2011</v>
      </c>
      <c r="E1260" s="150" t="s">
        <v>3337</v>
      </c>
      <c r="F1260" s="150">
        <v>887119084</v>
      </c>
      <c r="G1260" s="150" t="s">
        <v>5</v>
      </c>
      <c r="H1260" s="49" t="s">
        <v>3394</v>
      </c>
      <c r="I1260" s="157">
        <v>200</v>
      </c>
      <c r="J1260" s="157">
        <v>180</v>
      </c>
      <c r="K1260" s="49">
        <v>50</v>
      </c>
      <c r="L1260" s="5">
        <v>150</v>
      </c>
      <c r="M1260" s="5"/>
      <c r="N1260" s="12" t="s">
        <v>2048</v>
      </c>
      <c r="O1260" s="12" t="s">
        <v>141</v>
      </c>
    </row>
    <row r="1261" spans="1:15" s="6" customFormat="1" ht="15" customHeight="1" x14ac:dyDescent="0.2">
      <c r="A1261" s="152">
        <v>1260</v>
      </c>
      <c r="B1261" s="153" t="s">
        <v>13</v>
      </c>
      <c r="C1261" s="153" t="s">
        <v>1425</v>
      </c>
      <c r="D1261" s="153" t="s">
        <v>2013</v>
      </c>
      <c r="E1261" s="153" t="s">
        <v>2570</v>
      </c>
      <c r="F1261" s="153">
        <v>862652167</v>
      </c>
      <c r="G1261" s="153" t="s">
        <v>4</v>
      </c>
      <c r="H1261" s="48" t="s">
        <v>3394</v>
      </c>
      <c r="I1261" s="158">
        <v>600</v>
      </c>
      <c r="J1261" s="158">
        <v>500</v>
      </c>
      <c r="K1261" s="48">
        <v>2</v>
      </c>
      <c r="L1261" s="8">
        <v>15</v>
      </c>
      <c r="M1261" s="8">
        <v>200</v>
      </c>
      <c r="N1261" s="13" t="s">
        <v>2048</v>
      </c>
      <c r="O1261" s="13" t="s">
        <v>141</v>
      </c>
    </row>
    <row r="1262" spans="1:15" s="3" customFormat="1" ht="15" customHeight="1" x14ac:dyDescent="0.2">
      <c r="A1262" s="149">
        <v>1261</v>
      </c>
      <c r="B1262" s="150" t="s">
        <v>12</v>
      </c>
      <c r="C1262" s="150" t="s">
        <v>1985</v>
      </c>
      <c r="D1262" s="150" t="s">
        <v>2014</v>
      </c>
      <c r="E1262" s="150" t="s">
        <v>3338</v>
      </c>
      <c r="F1262" s="150">
        <v>931065168</v>
      </c>
      <c r="G1262" s="150" t="s">
        <v>1</v>
      </c>
      <c r="H1262" s="49" t="s">
        <v>3394</v>
      </c>
      <c r="I1262" s="157">
        <v>50</v>
      </c>
      <c r="J1262" s="157">
        <v>50</v>
      </c>
      <c r="K1262" s="161">
        <v>5000</v>
      </c>
      <c r="L1262" s="5"/>
      <c r="M1262" s="5"/>
      <c r="N1262" s="12" t="s">
        <v>2048</v>
      </c>
      <c r="O1262" s="12" t="s">
        <v>141</v>
      </c>
    </row>
    <row r="1263" spans="1:15" s="6" customFormat="1" ht="15" customHeight="1" x14ac:dyDescent="0.2">
      <c r="A1263" s="152">
        <v>1262</v>
      </c>
      <c r="B1263" s="153" t="s">
        <v>12</v>
      </c>
      <c r="C1263" s="153" t="s">
        <v>1985</v>
      </c>
      <c r="D1263" s="153" t="s">
        <v>2016</v>
      </c>
      <c r="E1263" s="153" t="s">
        <v>3339</v>
      </c>
      <c r="F1263" s="153">
        <v>817894225</v>
      </c>
      <c r="G1263" s="153" t="s">
        <v>1</v>
      </c>
      <c r="H1263" s="48" t="s">
        <v>3394</v>
      </c>
      <c r="I1263" s="158">
        <v>20</v>
      </c>
      <c r="J1263" s="158">
        <v>20</v>
      </c>
      <c r="K1263" s="48"/>
      <c r="L1263" s="27">
        <v>10000</v>
      </c>
      <c r="M1263" s="8"/>
      <c r="N1263" s="13" t="s">
        <v>2048</v>
      </c>
      <c r="O1263" s="13" t="s">
        <v>141</v>
      </c>
    </row>
    <row r="1264" spans="1:15" s="3" customFormat="1" ht="15" customHeight="1" x14ac:dyDescent="0.2">
      <c r="A1264" s="149">
        <v>1263</v>
      </c>
      <c r="B1264" s="150" t="s">
        <v>12</v>
      </c>
      <c r="C1264" s="150" t="s">
        <v>1985</v>
      </c>
      <c r="D1264" s="150" t="s">
        <v>2018</v>
      </c>
      <c r="E1264" s="150" t="s">
        <v>3340</v>
      </c>
      <c r="F1264" s="150">
        <v>810628102</v>
      </c>
      <c r="G1264" s="150" t="s">
        <v>1</v>
      </c>
      <c r="H1264" s="49" t="s">
        <v>3394</v>
      </c>
      <c r="I1264" s="157">
        <v>80</v>
      </c>
      <c r="J1264" s="157">
        <v>80</v>
      </c>
      <c r="K1264" s="49"/>
      <c r="L1264" s="5"/>
      <c r="M1264" s="28">
        <v>1000000</v>
      </c>
      <c r="N1264" s="12" t="s">
        <v>2048</v>
      </c>
      <c r="O1264" s="12" t="s">
        <v>141</v>
      </c>
    </row>
    <row r="1265" spans="1:15" s="6" customFormat="1" ht="15" customHeight="1" x14ac:dyDescent="0.2">
      <c r="A1265" s="152">
        <v>1264</v>
      </c>
      <c r="B1265" s="153" t="s">
        <v>12</v>
      </c>
      <c r="C1265" s="153" t="s">
        <v>1982</v>
      </c>
      <c r="D1265" s="153" t="s">
        <v>2020</v>
      </c>
      <c r="E1265" s="153" t="s">
        <v>3341</v>
      </c>
      <c r="F1265" s="153"/>
      <c r="G1265" s="153" t="s">
        <v>4</v>
      </c>
      <c r="H1265" s="48" t="s">
        <v>3394</v>
      </c>
      <c r="I1265" s="158">
        <v>190</v>
      </c>
      <c r="J1265" s="48" t="s">
        <v>87</v>
      </c>
      <c r="K1265" s="48"/>
      <c r="L1265" s="8"/>
      <c r="M1265" s="8"/>
      <c r="N1265" s="13" t="s">
        <v>2048</v>
      </c>
      <c r="O1265" s="13" t="s">
        <v>141</v>
      </c>
    </row>
    <row r="1266" spans="1:15" s="3" customFormat="1" ht="15" customHeight="1" x14ac:dyDescent="0.2">
      <c r="A1266" s="149">
        <v>1265</v>
      </c>
      <c r="B1266" s="150" t="s">
        <v>12</v>
      </c>
      <c r="C1266" s="150" t="s">
        <v>1982</v>
      </c>
      <c r="D1266" s="150" t="s">
        <v>2022</v>
      </c>
      <c r="E1266" s="150" t="s">
        <v>3341</v>
      </c>
      <c r="F1266" s="150"/>
      <c r="G1266" s="150" t="s">
        <v>4</v>
      </c>
      <c r="H1266" s="49" t="s">
        <v>3394</v>
      </c>
      <c r="I1266" s="157">
        <v>190</v>
      </c>
      <c r="J1266" s="49" t="s">
        <v>87</v>
      </c>
      <c r="K1266" s="49"/>
      <c r="L1266" s="5"/>
      <c r="M1266" s="5"/>
      <c r="N1266" s="12" t="s">
        <v>2048</v>
      </c>
      <c r="O1266" s="12" t="s">
        <v>141</v>
      </c>
    </row>
    <row r="1267" spans="1:15" s="6" customFormat="1" ht="15" customHeight="1" x14ac:dyDescent="0.2">
      <c r="A1267" s="152">
        <v>1266</v>
      </c>
      <c r="B1267" s="153" t="s">
        <v>12</v>
      </c>
      <c r="C1267" s="153" t="s">
        <v>1985</v>
      </c>
      <c r="D1267" s="153" t="s">
        <v>2024</v>
      </c>
      <c r="E1267" s="153" t="s">
        <v>2024</v>
      </c>
      <c r="F1267" s="153"/>
      <c r="G1267" s="153" t="s">
        <v>4</v>
      </c>
      <c r="H1267" s="48" t="s">
        <v>3394</v>
      </c>
      <c r="I1267" s="158">
        <v>100</v>
      </c>
      <c r="J1267" s="48" t="s">
        <v>87</v>
      </c>
      <c r="K1267" s="48"/>
      <c r="L1267" s="8"/>
      <c r="M1267" s="8"/>
      <c r="N1267" s="13" t="s">
        <v>2048</v>
      </c>
      <c r="O1267" s="13" t="s">
        <v>141</v>
      </c>
    </row>
    <row r="1268" spans="1:15" s="3" customFormat="1" ht="15" customHeight="1" x14ac:dyDescent="0.2">
      <c r="A1268" s="149">
        <v>1267</v>
      </c>
      <c r="B1268" s="150" t="s">
        <v>12</v>
      </c>
      <c r="C1268" s="150" t="s">
        <v>12</v>
      </c>
      <c r="D1268" s="150" t="s">
        <v>2026</v>
      </c>
      <c r="E1268" s="150" t="s">
        <v>3341</v>
      </c>
      <c r="F1268" s="150"/>
      <c r="G1268" s="150" t="s">
        <v>4</v>
      </c>
      <c r="H1268" s="49" t="s">
        <v>3394</v>
      </c>
      <c r="I1268" s="157">
        <v>190</v>
      </c>
      <c r="J1268" s="49" t="s">
        <v>87</v>
      </c>
      <c r="K1268" s="49"/>
      <c r="L1268" s="5"/>
      <c r="M1268" s="5"/>
      <c r="N1268" s="12" t="s">
        <v>2048</v>
      </c>
      <c r="O1268" s="12" t="s">
        <v>141</v>
      </c>
    </row>
    <row r="1269" spans="1:15" s="6" customFormat="1" ht="15" customHeight="1" x14ac:dyDescent="0.2">
      <c r="A1269" s="152">
        <v>1268</v>
      </c>
      <c r="B1269" s="153" t="s">
        <v>12</v>
      </c>
      <c r="C1269" s="153" t="s">
        <v>12</v>
      </c>
      <c r="D1269" s="153" t="s">
        <v>2028</v>
      </c>
      <c r="E1269" s="153" t="s">
        <v>3342</v>
      </c>
      <c r="F1269" s="153"/>
      <c r="G1269" s="153" t="s">
        <v>4</v>
      </c>
      <c r="H1269" s="48" t="s">
        <v>3394</v>
      </c>
      <c r="I1269" s="158">
        <v>50</v>
      </c>
      <c r="J1269" s="48" t="s">
        <v>87</v>
      </c>
      <c r="K1269" s="48">
        <v>30</v>
      </c>
      <c r="L1269" s="8"/>
      <c r="M1269" s="8"/>
      <c r="N1269" s="13" t="s">
        <v>2048</v>
      </c>
      <c r="O1269" s="13" t="s">
        <v>141</v>
      </c>
    </row>
    <row r="1270" spans="1:15" s="3" customFormat="1" ht="15" customHeight="1" x14ac:dyDescent="0.2">
      <c r="A1270" s="149">
        <v>1269</v>
      </c>
      <c r="B1270" s="150" t="s">
        <v>12</v>
      </c>
      <c r="C1270" s="150" t="s">
        <v>1985</v>
      </c>
      <c r="D1270" s="150" t="s">
        <v>2030</v>
      </c>
      <c r="E1270" s="150" t="s">
        <v>3321</v>
      </c>
      <c r="F1270" s="150"/>
      <c r="G1270" s="150" t="s">
        <v>4</v>
      </c>
      <c r="H1270" s="49" t="s">
        <v>3394</v>
      </c>
      <c r="I1270" s="157">
        <v>10</v>
      </c>
      <c r="J1270" s="49" t="s">
        <v>87</v>
      </c>
      <c r="K1270" s="49"/>
      <c r="L1270" s="5"/>
      <c r="M1270" s="5"/>
      <c r="N1270" s="12" t="s">
        <v>2048</v>
      </c>
      <c r="O1270" s="12" t="s">
        <v>2048</v>
      </c>
    </row>
  </sheetData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  <headerFooter>
    <oddHeader>&amp;R&amp;P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3"/>
  <sheetViews>
    <sheetView view="pageLayout" topLeftCell="A371" zoomScaleNormal="100" workbookViewId="0">
      <selection activeCell="E380" sqref="E380"/>
    </sheetView>
  </sheetViews>
  <sheetFormatPr defaultColWidth="15.75" defaultRowHeight="21" x14ac:dyDescent="0.45"/>
  <cols>
    <col min="1" max="1" width="4.125" style="174" customWidth="1"/>
    <col min="2" max="2" width="15.75" style="175"/>
    <col min="3" max="3" width="15.25" style="174" customWidth="1"/>
    <col min="4" max="4" width="9.25" style="174" customWidth="1"/>
    <col min="5" max="5" width="23.75" style="174" customWidth="1"/>
    <col min="6" max="6" width="9.125" style="174" customWidth="1"/>
    <col min="7" max="7" width="13.875" style="174" customWidth="1"/>
    <col min="8" max="16384" width="15.75" style="174"/>
  </cols>
  <sheetData>
    <row r="1" spans="1:7" s="171" customFormat="1" ht="63" x14ac:dyDescent="0.45">
      <c r="A1" s="176" t="s">
        <v>32</v>
      </c>
      <c r="B1" s="177" t="s">
        <v>2034</v>
      </c>
      <c r="C1" s="176" t="s">
        <v>2035</v>
      </c>
      <c r="D1" s="176" t="s">
        <v>36</v>
      </c>
      <c r="E1" s="176" t="s">
        <v>3400</v>
      </c>
      <c r="F1" s="176" t="s">
        <v>34</v>
      </c>
      <c r="G1" s="176" t="s">
        <v>2036</v>
      </c>
    </row>
    <row r="2" spans="1:7" s="172" customFormat="1" ht="28.5" customHeight="1" x14ac:dyDescent="0.45">
      <c r="A2" s="178">
        <v>1</v>
      </c>
      <c r="B2" s="179">
        <v>360100011089954</v>
      </c>
      <c r="C2" s="180" t="s">
        <v>2044</v>
      </c>
      <c r="D2" s="180">
        <v>360100011</v>
      </c>
      <c r="E2" s="180" t="s">
        <v>55</v>
      </c>
      <c r="F2" s="180" t="s">
        <v>20</v>
      </c>
      <c r="G2" s="180" t="s">
        <v>1</v>
      </c>
    </row>
    <row r="3" spans="1:7" s="173" customFormat="1" ht="28.5" customHeight="1" x14ac:dyDescent="0.45">
      <c r="A3" s="181">
        <v>2</v>
      </c>
      <c r="B3" s="182">
        <v>360100011089955</v>
      </c>
      <c r="C3" s="183" t="s">
        <v>2049</v>
      </c>
      <c r="D3" s="183">
        <v>360100011</v>
      </c>
      <c r="E3" s="183" t="s">
        <v>55</v>
      </c>
      <c r="F3" s="183" t="s">
        <v>20</v>
      </c>
      <c r="G3" s="183" t="s">
        <v>1</v>
      </c>
    </row>
    <row r="4" spans="1:7" s="172" customFormat="1" ht="28.5" customHeight="1" x14ac:dyDescent="0.45">
      <c r="A4" s="178">
        <v>3</v>
      </c>
      <c r="B4" s="179">
        <v>36010001187721</v>
      </c>
      <c r="C4" s="180" t="s">
        <v>2052</v>
      </c>
      <c r="D4" s="180">
        <v>360100011</v>
      </c>
      <c r="E4" s="180" t="s">
        <v>55</v>
      </c>
      <c r="F4" s="180" t="s">
        <v>20</v>
      </c>
      <c r="G4" s="180" t="s">
        <v>1</v>
      </c>
    </row>
    <row r="5" spans="1:7" s="173" customFormat="1" ht="28.5" customHeight="1" x14ac:dyDescent="0.45">
      <c r="A5" s="181">
        <v>4</v>
      </c>
      <c r="B5" s="182">
        <v>36010001187722</v>
      </c>
      <c r="C5" s="183" t="s">
        <v>2055</v>
      </c>
      <c r="D5" s="183">
        <v>360100011</v>
      </c>
      <c r="E5" s="183" t="s">
        <v>55</v>
      </c>
      <c r="F5" s="183" t="s">
        <v>20</v>
      </c>
      <c r="G5" s="183" t="s">
        <v>1</v>
      </c>
    </row>
    <row r="6" spans="1:7" s="172" customFormat="1" ht="28.5" customHeight="1" x14ac:dyDescent="0.45">
      <c r="A6" s="178">
        <v>5</v>
      </c>
      <c r="B6" s="179">
        <v>36010001187723</v>
      </c>
      <c r="C6" s="180" t="s">
        <v>2058</v>
      </c>
      <c r="D6" s="180">
        <v>360100011</v>
      </c>
      <c r="E6" s="180" t="s">
        <v>55</v>
      </c>
      <c r="F6" s="180" t="s">
        <v>20</v>
      </c>
      <c r="G6" s="180" t="s">
        <v>1</v>
      </c>
    </row>
    <row r="7" spans="1:7" s="173" customFormat="1" ht="28.5" customHeight="1" x14ac:dyDescent="0.45">
      <c r="A7" s="181">
        <v>6</v>
      </c>
      <c r="B7" s="182">
        <v>36010002887651</v>
      </c>
      <c r="C7" s="183" t="s">
        <v>2060</v>
      </c>
      <c r="D7" s="183">
        <v>360100028</v>
      </c>
      <c r="E7" s="183" t="s">
        <v>62</v>
      </c>
      <c r="F7" s="183" t="s">
        <v>20</v>
      </c>
      <c r="G7" s="183" t="s">
        <v>2061</v>
      </c>
    </row>
    <row r="8" spans="1:7" s="172" customFormat="1" ht="28.5" customHeight="1" x14ac:dyDescent="0.45">
      <c r="A8" s="178">
        <v>7</v>
      </c>
      <c r="B8" s="179">
        <v>360100033088874</v>
      </c>
      <c r="C8" s="180" t="s">
        <v>2066</v>
      </c>
      <c r="D8" s="180">
        <v>360100033</v>
      </c>
      <c r="E8" s="180" t="s">
        <v>68</v>
      </c>
      <c r="F8" s="180" t="s">
        <v>20</v>
      </c>
      <c r="G8" s="180" t="s">
        <v>1</v>
      </c>
    </row>
    <row r="9" spans="1:7" s="173" customFormat="1" ht="28.5" customHeight="1" x14ac:dyDescent="0.45">
      <c r="A9" s="181">
        <v>8</v>
      </c>
      <c r="B9" s="182">
        <v>36010003387372</v>
      </c>
      <c r="C9" s="183" t="s">
        <v>2070</v>
      </c>
      <c r="D9" s="183">
        <v>360100033</v>
      </c>
      <c r="E9" s="183" t="s">
        <v>68</v>
      </c>
      <c r="F9" s="183" t="s">
        <v>20</v>
      </c>
      <c r="G9" s="183" t="s">
        <v>1</v>
      </c>
    </row>
    <row r="10" spans="1:7" s="172" customFormat="1" ht="28.5" customHeight="1" x14ac:dyDescent="0.45">
      <c r="A10" s="178">
        <v>9</v>
      </c>
      <c r="B10" s="179">
        <v>360100040150004</v>
      </c>
      <c r="C10" s="180" t="s">
        <v>2073</v>
      </c>
      <c r="D10" s="180">
        <v>360100040</v>
      </c>
      <c r="E10" s="180" t="s">
        <v>71</v>
      </c>
      <c r="F10" s="180" t="s">
        <v>20</v>
      </c>
      <c r="G10" s="180" t="s">
        <v>4</v>
      </c>
    </row>
    <row r="11" spans="1:7" s="173" customFormat="1" ht="28.5" customHeight="1" x14ac:dyDescent="0.45">
      <c r="A11" s="181">
        <v>10</v>
      </c>
      <c r="B11" s="182">
        <v>36010004363035</v>
      </c>
      <c r="C11" s="183" t="s">
        <v>2076</v>
      </c>
      <c r="D11" s="183">
        <v>360100043</v>
      </c>
      <c r="E11" s="183" t="s">
        <v>74</v>
      </c>
      <c r="F11" s="183" t="s">
        <v>20</v>
      </c>
      <c r="G11" s="183" t="s">
        <v>2061</v>
      </c>
    </row>
    <row r="12" spans="1:7" s="172" customFormat="1" ht="28.5" customHeight="1" x14ac:dyDescent="0.45">
      <c r="A12" s="178">
        <v>11</v>
      </c>
      <c r="B12" s="179">
        <v>360100044088973</v>
      </c>
      <c r="C12" s="180" t="s">
        <v>2080</v>
      </c>
      <c r="D12" s="180">
        <v>360100044</v>
      </c>
      <c r="E12" s="180" t="s">
        <v>77</v>
      </c>
      <c r="F12" s="180" t="s">
        <v>20</v>
      </c>
      <c r="G12" s="180" t="s">
        <v>2</v>
      </c>
    </row>
    <row r="13" spans="1:7" s="173" customFormat="1" ht="28.5" customHeight="1" x14ac:dyDescent="0.45">
      <c r="A13" s="181">
        <v>12</v>
      </c>
      <c r="B13" s="182">
        <v>360100044088974</v>
      </c>
      <c r="C13" s="183" t="s">
        <v>2085</v>
      </c>
      <c r="D13" s="183">
        <v>360100044</v>
      </c>
      <c r="E13" s="183" t="s">
        <v>77</v>
      </c>
      <c r="F13" s="183" t="s">
        <v>20</v>
      </c>
      <c r="G13" s="183" t="s">
        <v>2</v>
      </c>
    </row>
    <row r="14" spans="1:7" s="172" customFormat="1" ht="28.5" customHeight="1" x14ac:dyDescent="0.45">
      <c r="A14" s="178">
        <v>13</v>
      </c>
      <c r="B14" s="179">
        <v>360100044088975</v>
      </c>
      <c r="C14" s="180" t="s">
        <v>2088</v>
      </c>
      <c r="D14" s="180">
        <v>360100044</v>
      </c>
      <c r="E14" s="180" t="s">
        <v>77</v>
      </c>
      <c r="F14" s="180" t="s">
        <v>20</v>
      </c>
      <c r="G14" s="180" t="s">
        <v>2</v>
      </c>
    </row>
    <row r="15" spans="1:7" s="173" customFormat="1" ht="28.5" customHeight="1" x14ac:dyDescent="0.45">
      <c r="A15" s="181">
        <v>14</v>
      </c>
      <c r="B15" s="182">
        <v>360100044088976</v>
      </c>
      <c r="C15" s="183" t="s">
        <v>2091</v>
      </c>
      <c r="D15" s="183">
        <v>360100044</v>
      </c>
      <c r="E15" s="183" t="s">
        <v>77</v>
      </c>
      <c r="F15" s="183" t="s">
        <v>20</v>
      </c>
      <c r="G15" s="183" t="s">
        <v>2</v>
      </c>
    </row>
    <row r="16" spans="1:7" s="172" customFormat="1" ht="28.5" customHeight="1" x14ac:dyDescent="0.45">
      <c r="A16" s="178">
        <v>15</v>
      </c>
      <c r="B16" s="179">
        <v>360100044088978</v>
      </c>
      <c r="C16" s="180" t="s">
        <v>2093</v>
      </c>
      <c r="D16" s="180">
        <v>360100044</v>
      </c>
      <c r="E16" s="180" t="s">
        <v>77</v>
      </c>
      <c r="F16" s="180" t="s">
        <v>20</v>
      </c>
      <c r="G16" s="180" t="s">
        <v>2</v>
      </c>
    </row>
    <row r="17" spans="1:7" s="173" customFormat="1" ht="28.5" customHeight="1" x14ac:dyDescent="0.45">
      <c r="A17" s="181">
        <v>16</v>
      </c>
      <c r="B17" s="182">
        <v>360100044088979</v>
      </c>
      <c r="C17" s="183" t="s">
        <v>2096</v>
      </c>
      <c r="D17" s="183">
        <v>360100044</v>
      </c>
      <c r="E17" s="183" t="s">
        <v>77</v>
      </c>
      <c r="F17" s="183" t="s">
        <v>20</v>
      </c>
      <c r="G17" s="183" t="s">
        <v>2</v>
      </c>
    </row>
    <row r="18" spans="1:7" s="172" customFormat="1" ht="28.5" customHeight="1" x14ac:dyDescent="0.45">
      <c r="A18" s="178">
        <v>17</v>
      </c>
      <c r="B18" s="179">
        <v>360100044088980</v>
      </c>
      <c r="C18" s="180" t="s">
        <v>2099</v>
      </c>
      <c r="D18" s="180">
        <v>360100044</v>
      </c>
      <c r="E18" s="180" t="s">
        <v>77</v>
      </c>
      <c r="F18" s="180" t="s">
        <v>20</v>
      </c>
      <c r="G18" s="180" t="s">
        <v>1</v>
      </c>
    </row>
    <row r="19" spans="1:7" s="173" customFormat="1" ht="28.5" customHeight="1" x14ac:dyDescent="0.45">
      <c r="A19" s="181">
        <v>18</v>
      </c>
      <c r="B19" s="182">
        <v>360100044088981</v>
      </c>
      <c r="C19" s="183" t="s">
        <v>2102</v>
      </c>
      <c r="D19" s="183">
        <v>360100044</v>
      </c>
      <c r="E19" s="183" t="s">
        <v>77</v>
      </c>
      <c r="F19" s="183" t="s">
        <v>20</v>
      </c>
      <c r="G19" s="183" t="s">
        <v>2</v>
      </c>
    </row>
    <row r="20" spans="1:7" s="172" customFormat="1" ht="28.5" customHeight="1" x14ac:dyDescent="0.45">
      <c r="A20" s="178">
        <v>19</v>
      </c>
      <c r="B20" s="179">
        <v>360100044088987</v>
      </c>
      <c r="C20" s="180" t="s">
        <v>2103</v>
      </c>
      <c r="D20" s="180">
        <v>360100044</v>
      </c>
      <c r="E20" s="180" t="s">
        <v>77</v>
      </c>
      <c r="F20" s="180" t="s">
        <v>20</v>
      </c>
      <c r="G20" s="180" t="s">
        <v>2</v>
      </c>
    </row>
    <row r="21" spans="1:7" s="173" customFormat="1" ht="28.5" customHeight="1" x14ac:dyDescent="0.45">
      <c r="A21" s="181">
        <v>20</v>
      </c>
      <c r="B21" s="182">
        <v>36010004463070</v>
      </c>
      <c r="C21" s="183" t="s">
        <v>2105</v>
      </c>
      <c r="D21" s="183">
        <v>360100044</v>
      </c>
      <c r="E21" s="183" t="s">
        <v>77</v>
      </c>
      <c r="F21" s="183" t="s">
        <v>20</v>
      </c>
      <c r="G21" s="183" t="s">
        <v>2</v>
      </c>
    </row>
    <row r="22" spans="1:7" s="172" customFormat="1" ht="28.5" customHeight="1" x14ac:dyDescent="0.45">
      <c r="A22" s="178">
        <v>21</v>
      </c>
      <c r="B22" s="179">
        <v>36010004763216</v>
      </c>
      <c r="C22" s="180" t="s">
        <v>2109</v>
      </c>
      <c r="D22" s="180">
        <v>360100047</v>
      </c>
      <c r="E22" s="180" t="s">
        <v>82</v>
      </c>
      <c r="F22" s="180" t="s">
        <v>20</v>
      </c>
      <c r="G22" s="180" t="s">
        <v>2061</v>
      </c>
    </row>
    <row r="23" spans="1:7" s="173" customFormat="1" ht="28.5" customHeight="1" x14ac:dyDescent="0.45">
      <c r="A23" s="181">
        <v>22</v>
      </c>
      <c r="B23" s="182">
        <v>36010004963272</v>
      </c>
      <c r="C23" s="183" t="s">
        <v>2111</v>
      </c>
      <c r="D23" s="183">
        <v>360100049</v>
      </c>
      <c r="E23" s="183" t="s">
        <v>86</v>
      </c>
      <c r="F23" s="183" t="s">
        <v>20</v>
      </c>
      <c r="G23" s="183" t="s">
        <v>4</v>
      </c>
    </row>
    <row r="24" spans="1:7" s="172" customFormat="1" ht="28.5" customHeight="1" x14ac:dyDescent="0.45">
      <c r="A24" s="178">
        <v>23</v>
      </c>
      <c r="B24" s="179">
        <v>36010005063283</v>
      </c>
      <c r="C24" s="180" t="s">
        <v>2115</v>
      </c>
      <c r="D24" s="180">
        <v>360100050</v>
      </c>
      <c r="E24" s="180" t="s">
        <v>90</v>
      </c>
      <c r="F24" s="180" t="s">
        <v>20</v>
      </c>
      <c r="G24" s="180" t="s">
        <v>4</v>
      </c>
    </row>
    <row r="25" spans="1:7" s="173" customFormat="1" ht="28.5" customHeight="1" x14ac:dyDescent="0.45">
      <c r="A25" s="181">
        <v>24</v>
      </c>
      <c r="B25" s="182">
        <v>36010005263963</v>
      </c>
      <c r="C25" s="183" t="s">
        <v>2117</v>
      </c>
      <c r="D25" s="183">
        <v>360100052</v>
      </c>
      <c r="E25" s="183" t="s">
        <v>93</v>
      </c>
      <c r="F25" s="183" t="s">
        <v>20</v>
      </c>
      <c r="G25" s="183" t="s">
        <v>1</v>
      </c>
    </row>
    <row r="26" spans="1:7" s="172" customFormat="1" ht="28.5" customHeight="1" x14ac:dyDescent="0.45">
      <c r="A26" s="178">
        <v>25</v>
      </c>
      <c r="B26" s="179">
        <v>36010005363982</v>
      </c>
      <c r="C26" s="180" t="s">
        <v>2120</v>
      </c>
      <c r="D26" s="180">
        <v>360100053</v>
      </c>
      <c r="E26" s="180" t="s">
        <v>96</v>
      </c>
      <c r="F26" s="180" t="s">
        <v>20</v>
      </c>
      <c r="G26" s="180" t="s">
        <v>4</v>
      </c>
    </row>
    <row r="27" spans="1:7" s="173" customFormat="1" ht="28.5" customHeight="1" x14ac:dyDescent="0.45">
      <c r="A27" s="181">
        <v>26</v>
      </c>
      <c r="B27" s="182">
        <v>36010005464005</v>
      </c>
      <c r="C27" s="183" t="s">
        <v>2122</v>
      </c>
      <c r="D27" s="183">
        <v>360100054</v>
      </c>
      <c r="E27" s="183" t="s">
        <v>100</v>
      </c>
      <c r="F27" s="183" t="s">
        <v>20</v>
      </c>
      <c r="G27" s="183" t="s">
        <v>5</v>
      </c>
    </row>
    <row r="28" spans="1:7" s="172" customFormat="1" ht="28.5" customHeight="1" x14ac:dyDescent="0.45">
      <c r="A28" s="178">
        <v>27</v>
      </c>
      <c r="B28" s="179">
        <v>36010005564032</v>
      </c>
      <c r="C28" s="180" t="s">
        <v>2127</v>
      </c>
      <c r="D28" s="180">
        <v>360100055</v>
      </c>
      <c r="E28" s="180" t="s">
        <v>104</v>
      </c>
      <c r="F28" s="180" t="s">
        <v>20</v>
      </c>
      <c r="G28" s="180" t="s">
        <v>1</v>
      </c>
    </row>
    <row r="29" spans="1:7" s="173" customFormat="1" ht="28.5" customHeight="1" x14ac:dyDescent="0.45">
      <c r="A29" s="181">
        <v>28</v>
      </c>
      <c r="B29" s="182">
        <v>360100056090230</v>
      </c>
      <c r="C29" s="183" t="s">
        <v>2128</v>
      </c>
      <c r="D29" s="183">
        <v>360100056</v>
      </c>
      <c r="E29" s="183" t="s">
        <v>106</v>
      </c>
      <c r="F29" s="183" t="s">
        <v>20</v>
      </c>
      <c r="G29" s="183" t="s">
        <v>1</v>
      </c>
    </row>
    <row r="30" spans="1:7" s="172" customFormat="1" ht="28.5" customHeight="1" x14ac:dyDescent="0.45">
      <c r="A30" s="178">
        <v>29</v>
      </c>
      <c r="B30" s="179">
        <v>360100056090231</v>
      </c>
      <c r="C30" s="180" t="s">
        <v>2131</v>
      </c>
      <c r="D30" s="180">
        <v>360100056</v>
      </c>
      <c r="E30" s="180" t="s">
        <v>106</v>
      </c>
      <c r="F30" s="180" t="s">
        <v>20</v>
      </c>
      <c r="G30" s="180" t="s">
        <v>1</v>
      </c>
    </row>
    <row r="31" spans="1:7" s="173" customFormat="1" ht="28.5" customHeight="1" x14ac:dyDescent="0.45">
      <c r="A31" s="181">
        <v>30</v>
      </c>
      <c r="B31" s="182">
        <v>360100056090232</v>
      </c>
      <c r="C31" s="183" t="s">
        <v>2134</v>
      </c>
      <c r="D31" s="183">
        <v>360100056</v>
      </c>
      <c r="E31" s="183" t="s">
        <v>106</v>
      </c>
      <c r="F31" s="183" t="s">
        <v>20</v>
      </c>
      <c r="G31" s="183" t="s">
        <v>1</v>
      </c>
    </row>
    <row r="32" spans="1:7" s="172" customFormat="1" ht="28.5" customHeight="1" x14ac:dyDescent="0.45">
      <c r="A32" s="178">
        <v>31</v>
      </c>
      <c r="B32" s="179">
        <v>360100058091689</v>
      </c>
      <c r="C32" s="180" t="s">
        <v>2136</v>
      </c>
      <c r="D32" s="180">
        <v>360100058</v>
      </c>
      <c r="E32" s="180" t="s">
        <v>109</v>
      </c>
      <c r="F32" s="180" t="s">
        <v>20</v>
      </c>
      <c r="G32" s="180" t="s">
        <v>2061</v>
      </c>
    </row>
    <row r="33" spans="1:7" s="173" customFormat="1" ht="28.5" customHeight="1" x14ac:dyDescent="0.45">
      <c r="A33" s="181">
        <v>32</v>
      </c>
      <c r="B33" s="182">
        <v>36010005864581</v>
      </c>
      <c r="C33" s="183" t="s">
        <v>2141</v>
      </c>
      <c r="D33" s="183">
        <v>360100058</v>
      </c>
      <c r="E33" s="183" t="s">
        <v>109</v>
      </c>
      <c r="F33" s="183" t="s">
        <v>20</v>
      </c>
      <c r="G33" s="183" t="s">
        <v>2061</v>
      </c>
    </row>
    <row r="34" spans="1:7" s="172" customFormat="1" ht="28.5" customHeight="1" x14ac:dyDescent="0.45">
      <c r="A34" s="178">
        <v>33</v>
      </c>
      <c r="B34" s="179">
        <v>36010005964622</v>
      </c>
      <c r="C34" s="180" t="s">
        <v>2143</v>
      </c>
      <c r="D34" s="180">
        <v>360100059</v>
      </c>
      <c r="E34" s="180" t="s">
        <v>112</v>
      </c>
      <c r="F34" s="180" t="s">
        <v>20</v>
      </c>
      <c r="G34" s="180" t="s">
        <v>4</v>
      </c>
    </row>
    <row r="35" spans="1:7" s="173" customFormat="1" ht="28.5" customHeight="1" x14ac:dyDescent="0.45">
      <c r="A35" s="181">
        <v>34</v>
      </c>
      <c r="B35" s="182">
        <v>360100060092307</v>
      </c>
      <c r="C35" s="183" t="s">
        <v>2144</v>
      </c>
      <c r="D35" s="183">
        <v>360100060</v>
      </c>
      <c r="E35" s="183" t="s">
        <v>115</v>
      </c>
      <c r="F35" s="183" t="s">
        <v>20</v>
      </c>
      <c r="G35" s="183" t="s">
        <v>2061</v>
      </c>
    </row>
    <row r="36" spans="1:7" s="172" customFormat="1" ht="28.5" customHeight="1" x14ac:dyDescent="0.45">
      <c r="A36" s="178">
        <v>35</v>
      </c>
      <c r="B36" s="179">
        <v>360100060092313</v>
      </c>
      <c r="C36" s="180" t="s">
        <v>2148</v>
      </c>
      <c r="D36" s="180">
        <v>360100060</v>
      </c>
      <c r="E36" s="180" t="s">
        <v>115</v>
      </c>
      <c r="F36" s="180" t="s">
        <v>20</v>
      </c>
      <c r="G36" s="180" t="s">
        <v>5</v>
      </c>
    </row>
    <row r="37" spans="1:7" s="173" customFormat="1" ht="28.5" customHeight="1" x14ac:dyDescent="0.45">
      <c r="A37" s="181">
        <v>36</v>
      </c>
      <c r="B37" s="182">
        <v>360100060092318</v>
      </c>
      <c r="C37" s="183" t="s">
        <v>2150</v>
      </c>
      <c r="D37" s="183">
        <v>360100060</v>
      </c>
      <c r="E37" s="183" t="s">
        <v>115</v>
      </c>
      <c r="F37" s="183" t="s">
        <v>20</v>
      </c>
      <c r="G37" s="183" t="s">
        <v>5</v>
      </c>
    </row>
    <row r="38" spans="1:7" s="172" customFormat="1" ht="28.5" customHeight="1" x14ac:dyDescent="0.45">
      <c r="A38" s="178">
        <v>37</v>
      </c>
      <c r="B38" s="179">
        <v>360100060092328</v>
      </c>
      <c r="C38" s="180" t="s">
        <v>2151</v>
      </c>
      <c r="D38" s="180">
        <v>360100060</v>
      </c>
      <c r="E38" s="180" t="s">
        <v>115</v>
      </c>
      <c r="F38" s="180" t="s">
        <v>20</v>
      </c>
      <c r="G38" s="180" t="s">
        <v>4</v>
      </c>
    </row>
    <row r="39" spans="1:7" s="173" customFormat="1" ht="28.5" customHeight="1" x14ac:dyDescent="0.45">
      <c r="A39" s="181">
        <v>38</v>
      </c>
      <c r="B39" s="182">
        <v>360100060092330</v>
      </c>
      <c r="C39" s="183" t="s">
        <v>2152</v>
      </c>
      <c r="D39" s="183">
        <v>360100060</v>
      </c>
      <c r="E39" s="183" t="s">
        <v>115</v>
      </c>
      <c r="F39" s="183" t="s">
        <v>20</v>
      </c>
      <c r="G39" s="183" t="s">
        <v>2061</v>
      </c>
    </row>
    <row r="40" spans="1:7" s="172" customFormat="1" ht="28.5" customHeight="1" x14ac:dyDescent="0.45">
      <c r="A40" s="178">
        <v>39</v>
      </c>
      <c r="B40" s="179">
        <v>360100060092331</v>
      </c>
      <c r="C40" s="180" t="s">
        <v>2156</v>
      </c>
      <c r="D40" s="180">
        <v>360100060</v>
      </c>
      <c r="E40" s="180" t="s">
        <v>115</v>
      </c>
      <c r="F40" s="180" t="s">
        <v>20</v>
      </c>
      <c r="G40" s="180" t="s">
        <v>4</v>
      </c>
    </row>
    <row r="41" spans="1:7" s="173" customFormat="1" ht="28.5" customHeight="1" x14ac:dyDescent="0.45">
      <c r="A41" s="181">
        <v>40</v>
      </c>
      <c r="B41" s="182">
        <v>360100063089883</v>
      </c>
      <c r="C41" s="183" t="s">
        <v>2158</v>
      </c>
      <c r="D41" s="183">
        <v>360100063</v>
      </c>
      <c r="E41" s="183" t="s">
        <v>118</v>
      </c>
      <c r="F41" s="183" t="s">
        <v>20</v>
      </c>
      <c r="G41" s="183" t="s">
        <v>2061</v>
      </c>
    </row>
    <row r="42" spans="1:7" s="172" customFormat="1" ht="28.5" customHeight="1" x14ac:dyDescent="0.45">
      <c r="A42" s="178">
        <v>41</v>
      </c>
      <c r="B42" s="179">
        <v>360100063089885</v>
      </c>
      <c r="C42" s="180" t="s">
        <v>2161</v>
      </c>
      <c r="D42" s="180">
        <v>360100063</v>
      </c>
      <c r="E42" s="180" t="s">
        <v>118</v>
      </c>
      <c r="F42" s="180" t="s">
        <v>20</v>
      </c>
      <c r="G42" s="180" t="s">
        <v>2061</v>
      </c>
    </row>
    <row r="43" spans="1:7" s="173" customFormat="1" ht="28.5" customHeight="1" x14ac:dyDescent="0.45">
      <c r="A43" s="181">
        <v>42</v>
      </c>
      <c r="B43" s="182">
        <v>36010006464844</v>
      </c>
      <c r="C43" s="183" t="s">
        <v>2115</v>
      </c>
      <c r="D43" s="183">
        <v>360100064</v>
      </c>
      <c r="E43" s="183" t="s">
        <v>86</v>
      </c>
      <c r="F43" s="183" t="s">
        <v>20</v>
      </c>
      <c r="G43" s="183" t="s">
        <v>4</v>
      </c>
    </row>
    <row r="44" spans="1:7" s="172" customFormat="1" ht="28.5" customHeight="1" x14ac:dyDescent="0.45">
      <c r="A44" s="178">
        <v>43</v>
      </c>
      <c r="B44" s="179">
        <v>360100065091624</v>
      </c>
      <c r="C44" s="180" t="s">
        <v>2165</v>
      </c>
      <c r="D44" s="180">
        <v>360100065</v>
      </c>
      <c r="E44" s="180" t="s">
        <v>123</v>
      </c>
      <c r="F44" s="180" t="s">
        <v>20</v>
      </c>
      <c r="G44" s="180" t="s">
        <v>2061</v>
      </c>
    </row>
    <row r="45" spans="1:7" s="173" customFormat="1" ht="28.5" customHeight="1" x14ac:dyDescent="0.45">
      <c r="A45" s="181">
        <v>44</v>
      </c>
      <c r="B45" s="182">
        <v>360100065091633</v>
      </c>
      <c r="C45" s="183" t="s">
        <v>2168</v>
      </c>
      <c r="D45" s="183">
        <v>360100065</v>
      </c>
      <c r="E45" s="183" t="s">
        <v>123</v>
      </c>
      <c r="F45" s="183" t="s">
        <v>20</v>
      </c>
      <c r="G45" s="183" t="s">
        <v>5</v>
      </c>
    </row>
    <row r="46" spans="1:7" s="172" customFormat="1" ht="28.5" customHeight="1" x14ac:dyDescent="0.45">
      <c r="A46" s="178">
        <v>45</v>
      </c>
      <c r="B46" s="179">
        <v>36010006564885</v>
      </c>
      <c r="C46" s="180" t="s">
        <v>2115</v>
      </c>
      <c r="D46" s="180">
        <v>360100065</v>
      </c>
      <c r="E46" s="180" t="s">
        <v>123</v>
      </c>
      <c r="F46" s="180" t="s">
        <v>20</v>
      </c>
      <c r="G46" s="180" t="s">
        <v>4</v>
      </c>
    </row>
    <row r="47" spans="1:7" s="173" customFormat="1" ht="28.5" customHeight="1" x14ac:dyDescent="0.45">
      <c r="A47" s="181">
        <v>46</v>
      </c>
      <c r="B47" s="182">
        <v>360100067150023</v>
      </c>
      <c r="C47" s="183" t="s">
        <v>2115</v>
      </c>
      <c r="D47" s="183">
        <v>360100067</v>
      </c>
      <c r="E47" s="183" t="s">
        <v>125</v>
      </c>
      <c r="F47" s="183" t="s">
        <v>20</v>
      </c>
      <c r="G47" s="183" t="s">
        <v>4</v>
      </c>
    </row>
    <row r="48" spans="1:7" s="172" customFormat="1" ht="28.5" customHeight="1" x14ac:dyDescent="0.45">
      <c r="A48" s="178">
        <v>47</v>
      </c>
      <c r="B48" s="179">
        <v>36010006865026</v>
      </c>
      <c r="C48" s="180" t="s">
        <v>2173</v>
      </c>
      <c r="D48" s="180">
        <v>360100068</v>
      </c>
      <c r="E48" s="180" t="s">
        <v>127</v>
      </c>
      <c r="F48" s="180" t="s">
        <v>20</v>
      </c>
      <c r="G48" s="180" t="s">
        <v>4</v>
      </c>
    </row>
    <row r="49" spans="1:7" s="173" customFormat="1" ht="28.5" customHeight="1" x14ac:dyDescent="0.45">
      <c r="A49" s="181">
        <v>48</v>
      </c>
      <c r="B49" s="182">
        <v>36010006965044</v>
      </c>
      <c r="C49" s="183" t="s">
        <v>2152</v>
      </c>
      <c r="D49" s="183">
        <v>360100069</v>
      </c>
      <c r="E49" s="183" t="s">
        <v>130</v>
      </c>
      <c r="F49" s="183" t="s">
        <v>20</v>
      </c>
      <c r="G49" s="183" t="s">
        <v>2061</v>
      </c>
    </row>
    <row r="50" spans="1:7" s="172" customFormat="1" ht="28.5" customHeight="1" x14ac:dyDescent="0.45">
      <c r="A50" s="178">
        <v>49</v>
      </c>
      <c r="B50" s="179">
        <v>36010007165094</v>
      </c>
      <c r="C50" s="180" t="s">
        <v>2115</v>
      </c>
      <c r="D50" s="180">
        <v>360100071</v>
      </c>
      <c r="E50" s="180" t="s">
        <v>132</v>
      </c>
      <c r="F50" s="180" t="s">
        <v>20</v>
      </c>
      <c r="G50" s="180" t="s">
        <v>4</v>
      </c>
    </row>
    <row r="51" spans="1:7" s="173" customFormat="1" ht="28.5" customHeight="1" x14ac:dyDescent="0.45">
      <c r="A51" s="181">
        <v>50</v>
      </c>
      <c r="B51" s="182">
        <v>360100079124878</v>
      </c>
      <c r="C51" s="183" t="s">
        <v>2152</v>
      </c>
      <c r="D51" s="183">
        <v>360100079</v>
      </c>
      <c r="E51" s="183" t="s">
        <v>134</v>
      </c>
      <c r="F51" s="183" t="s">
        <v>20</v>
      </c>
      <c r="G51" s="183" t="s">
        <v>2061</v>
      </c>
    </row>
    <row r="52" spans="1:7" s="172" customFormat="1" ht="28.5" customHeight="1" x14ac:dyDescent="0.45">
      <c r="A52" s="178">
        <v>51</v>
      </c>
      <c r="B52" s="179">
        <v>360100081091461</v>
      </c>
      <c r="C52" s="180" t="s">
        <v>2179</v>
      </c>
      <c r="D52" s="180">
        <v>360100081</v>
      </c>
      <c r="E52" s="180" t="s">
        <v>137</v>
      </c>
      <c r="F52" s="180" t="s">
        <v>20</v>
      </c>
      <c r="G52" s="180" t="s">
        <v>2</v>
      </c>
    </row>
    <row r="53" spans="1:7" s="173" customFormat="1" ht="28.5" customHeight="1" x14ac:dyDescent="0.45">
      <c r="A53" s="181">
        <v>52</v>
      </c>
      <c r="B53" s="182">
        <v>360100081091470</v>
      </c>
      <c r="C53" s="183" t="s">
        <v>2182</v>
      </c>
      <c r="D53" s="183">
        <v>360100081</v>
      </c>
      <c r="E53" s="183" t="s">
        <v>137</v>
      </c>
      <c r="F53" s="183" t="s">
        <v>20</v>
      </c>
      <c r="G53" s="183" t="s">
        <v>1</v>
      </c>
    </row>
    <row r="54" spans="1:7" s="172" customFormat="1" ht="28.5" customHeight="1" x14ac:dyDescent="0.45">
      <c r="A54" s="178">
        <v>53</v>
      </c>
      <c r="B54" s="179">
        <v>360100081091582</v>
      </c>
      <c r="C54" s="180" t="s">
        <v>2185</v>
      </c>
      <c r="D54" s="180">
        <v>360100081</v>
      </c>
      <c r="E54" s="180" t="s">
        <v>137</v>
      </c>
      <c r="F54" s="180" t="s">
        <v>20</v>
      </c>
      <c r="G54" s="180" t="s">
        <v>1</v>
      </c>
    </row>
    <row r="55" spans="1:7" s="173" customFormat="1" ht="28.5" customHeight="1" x14ac:dyDescent="0.45">
      <c r="A55" s="181">
        <v>54</v>
      </c>
      <c r="B55" s="182">
        <v>360100081091583</v>
      </c>
      <c r="C55" s="183" t="s">
        <v>2186</v>
      </c>
      <c r="D55" s="183">
        <v>360100081</v>
      </c>
      <c r="E55" s="183" t="s">
        <v>137</v>
      </c>
      <c r="F55" s="183" t="s">
        <v>20</v>
      </c>
      <c r="G55" s="183" t="s">
        <v>1</v>
      </c>
    </row>
    <row r="56" spans="1:7" s="172" customFormat="1" ht="28.5" customHeight="1" x14ac:dyDescent="0.45">
      <c r="A56" s="178">
        <v>55</v>
      </c>
      <c r="B56" s="179">
        <v>360100081091584</v>
      </c>
      <c r="C56" s="180" t="s">
        <v>2188</v>
      </c>
      <c r="D56" s="180">
        <v>360100081</v>
      </c>
      <c r="E56" s="180" t="s">
        <v>137</v>
      </c>
      <c r="F56" s="180" t="s">
        <v>20</v>
      </c>
      <c r="G56" s="180" t="s">
        <v>1</v>
      </c>
    </row>
    <row r="57" spans="1:7" s="173" customFormat="1" ht="28.5" customHeight="1" x14ac:dyDescent="0.45">
      <c r="A57" s="181">
        <v>56</v>
      </c>
      <c r="B57" s="182">
        <v>360100081091585</v>
      </c>
      <c r="C57" s="183" t="s">
        <v>2189</v>
      </c>
      <c r="D57" s="183">
        <v>360100081</v>
      </c>
      <c r="E57" s="183" t="s">
        <v>137</v>
      </c>
      <c r="F57" s="183" t="s">
        <v>20</v>
      </c>
      <c r="G57" s="183" t="s">
        <v>1</v>
      </c>
    </row>
    <row r="58" spans="1:7" s="172" customFormat="1" ht="28.5" customHeight="1" x14ac:dyDescent="0.45">
      <c r="A58" s="178">
        <v>57</v>
      </c>
      <c r="B58" s="179">
        <v>360100082090555</v>
      </c>
      <c r="C58" s="180" t="s">
        <v>2055</v>
      </c>
      <c r="D58" s="180">
        <v>360100082</v>
      </c>
      <c r="E58" s="180" t="s">
        <v>142</v>
      </c>
      <c r="F58" s="180" t="s">
        <v>20</v>
      </c>
      <c r="G58" s="180" t="s">
        <v>1</v>
      </c>
    </row>
    <row r="59" spans="1:7" s="173" customFormat="1" ht="28.5" customHeight="1" x14ac:dyDescent="0.45">
      <c r="A59" s="181">
        <v>58</v>
      </c>
      <c r="B59" s="182">
        <v>360100082090557</v>
      </c>
      <c r="C59" s="183" t="s">
        <v>2193</v>
      </c>
      <c r="D59" s="183">
        <v>360100082</v>
      </c>
      <c r="E59" s="183" t="s">
        <v>142</v>
      </c>
      <c r="F59" s="183" t="s">
        <v>20</v>
      </c>
      <c r="G59" s="183" t="s">
        <v>1</v>
      </c>
    </row>
    <row r="60" spans="1:7" s="172" customFormat="1" ht="28.5" customHeight="1" x14ac:dyDescent="0.45">
      <c r="A60" s="178">
        <v>59</v>
      </c>
      <c r="B60" s="179">
        <v>36010008265695</v>
      </c>
      <c r="C60" s="180" t="s">
        <v>2194</v>
      </c>
      <c r="D60" s="180">
        <v>360100082</v>
      </c>
      <c r="E60" s="180" t="s">
        <v>142</v>
      </c>
      <c r="F60" s="180" t="s">
        <v>20</v>
      </c>
      <c r="G60" s="180" t="s">
        <v>1</v>
      </c>
    </row>
    <row r="61" spans="1:7" s="173" customFormat="1" ht="28.5" customHeight="1" x14ac:dyDescent="0.45">
      <c r="A61" s="181">
        <v>60</v>
      </c>
      <c r="B61" s="182">
        <v>36010008265696</v>
      </c>
      <c r="C61" s="183" t="s">
        <v>2198</v>
      </c>
      <c r="D61" s="183">
        <v>360100082</v>
      </c>
      <c r="E61" s="183" t="s">
        <v>142</v>
      </c>
      <c r="F61" s="183" t="s">
        <v>20</v>
      </c>
      <c r="G61" s="183" t="s">
        <v>1</v>
      </c>
    </row>
    <row r="62" spans="1:7" s="172" customFormat="1" ht="28.5" customHeight="1" x14ac:dyDescent="0.45">
      <c r="A62" s="178">
        <v>61</v>
      </c>
      <c r="B62" s="179">
        <v>36010008265697</v>
      </c>
      <c r="C62" s="180" t="s">
        <v>2199</v>
      </c>
      <c r="D62" s="180">
        <v>360100082</v>
      </c>
      <c r="E62" s="180" t="s">
        <v>142</v>
      </c>
      <c r="F62" s="180" t="s">
        <v>20</v>
      </c>
      <c r="G62" s="180" t="s">
        <v>1</v>
      </c>
    </row>
    <row r="63" spans="1:7" s="173" customFormat="1" ht="28.5" customHeight="1" x14ac:dyDescent="0.45">
      <c r="A63" s="181">
        <v>62</v>
      </c>
      <c r="B63" s="182">
        <v>36010008265698</v>
      </c>
      <c r="C63" s="183" t="s">
        <v>2200</v>
      </c>
      <c r="D63" s="183">
        <v>360100082</v>
      </c>
      <c r="E63" s="183" t="s">
        <v>142</v>
      </c>
      <c r="F63" s="183" t="s">
        <v>20</v>
      </c>
      <c r="G63" s="183" t="s">
        <v>1</v>
      </c>
    </row>
    <row r="64" spans="1:7" s="172" customFormat="1" ht="28.5" customHeight="1" x14ac:dyDescent="0.45">
      <c r="A64" s="178">
        <v>63</v>
      </c>
      <c r="B64" s="179">
        <v>36010008265699</v>
      </c>
      <c r="C64" s="180" t="s">
        <v>2202</v>
      </c>
      <c r="D64" s="180">
        <v>360100082</v>
      </c>
      <c r="E64" s="180" t="s">
        <v>142</v>
      </c>
      <c r="F64" s="180" t="s">
        <v>20</v>
      </c>
      <c r="G64" s="180" t="s">
        <v>1</v>
      </c>
    </row>
    <row r="65" spans="1:7" s="173" customFormat="1" ht="28.5" customHeight="1" x14ac:dyDescent="0.45">
      <c r="A65" s="181">
        <v>64</v>
      </c>
      <c r="B65" s="182">
        <v>36010008265700</v>
      </c>
      <c r="C65" s="183" t="s">
        <v>2204</v>
      </c>
      <c r="D65" s="183">
        <v>360100082</v>
      </c>
      <c r="E65" s="183" t="s">
        <v>142</v>
      </c>
      <c r="F65" s="183" t="s">
        <v>20</v>
      </c>
      <c r="G65" s="183" t="s">
        <v>1</v>
      </c>
    </row>
    <row r="66" spans="1:7" s="172" customFormat="1" ht="28.5" customHeight="1" x14ac:dyDescent="0.45">
      <c r="A66" s="178">
        <v>65</v>
      </c>
      <c r="B66" s="179">
        <v>360100085091394</v>
      </c>
      <c r="C66" s="180" t="s">
        <v>2207</v>
      </c>
      <c r="D66" s="180">
        <v>360100085</v>
      </c>
      <c r="E66" s="180" t="s">
        <v>146</v>
      </c>
      <c r="F66" s="180" t="s">
        <v>20</v>
      </c>
      <c r="G66" s="180" t="s">
        <v>2061</v>
      </c>
    </row>
    <row r="67" spans="1:7" s="173" customFormat="1" ht="28.5" customHeight="1" x14ac:dyDescent="0.45">
      <c r="A67" s="181">
        <v>66</v>
      </c>
      <c r="B67" s="182">
        <v>360100087149983</v>
      </c>
      <c r="C67" s="183" t="s">
        <v>2209</v>
      </c>
      <c r="D67" s="183">
        <v>360100087</v>
      </c>
      <c r="E67" s="183" t="s">
        <v>150</v>
      </c>
      <c r="F67" s="183" t="s">
        <v>20</v>
      </c>
      <c r="G67" s="183" t="s">
        <v>5</v>
      </c>
    </row>
    <row r="68" spans="1:7" s="172" customFormat="1" ht="28.5" customHeight="1" x14ac:dyDescent="0.45">
      <c r="A68" s="178">
        <v>67</v>
      </c>
      <c r="B68" s="179">
        <v>360100092093169</v>
      </c>
      <c r="C68" s="180" t="s">
        <v>2210</v>
      </c>
      <c r="D68" s="180">
        <v>360100092</v>
      </c>
      <c r="E68" s="180" t="s">
        <v>153</v>
      </c>
      <c r="F68" s="180" t="s">
        <v>20</v>
      </c>
      <c r="G68" s="180" t="s">
        <v>1</v>
      </c>
    </row>
    <row r="69" spans="1:7" s="173" customFormat="1" ht="28.5" customHeight="1" x14ac:dyDescent="0.45">
      <c r="A69" s="181">
        <v>68</v>
      </c>
      <c r="B69" s="182">
        <v>360100092093171</v>
      </c>
      <c r="C69" s="183" t="s">
        <v>2143</v>
      </c>
      <c r="D69" s="183">
        <v>360100092</v>
      </c>
      <c r="E69" s="183" t="s">
        <v>153</v>
      </c>
      <c r="F69" s="183" t="s">
        <v>20</v>
      </c>
      <c r="G69" s="183" t="s">
        <v>4</v>
      </c>
    </row>
    <row r="70" spans="1:7" s="172" customFormat="1" ht="28.5" customHeight="1" x14ac:dyDescent="0.45">
      <c r="A70" s="178">
        <v>69</v>
      </c>
      <c r="B70" s="179">
        <v>360100094091688</v>
      </c>
      <c r="C70" s="180" t="s">
        <v>2211</v>
      </c>
      <c r="D70" s="180">
        <v>360100094</v>
      </c>
      <c r="E70" s="180" t="s">
        <v>155</v>
      </c>
      <c r="F70" s="180" t="s">
        <v>20</v>
      </c>
      <c r="G70" s="180" t="s">
        <v>1</v>
      </c>
    </row>
    <row r="71" spans="1:7" s="173" customFormat="1" ht="28.5" customHeight="1" x14ac:dyDescent="0.45">
      <c r="A71" s="181">
        <v>70</v>
      </c>
      <c r="B71" s="182">
        <v>360100097088045</v>
      </c>
      <c r="C71" s="183" t="s">
        <v>2204</v>
      </c>
      <c r="D71" s="183">
        <v>360100097</v>
      </c>
      <c r="E71" s="183" t="s">
        <v>157</v>
      </c>
      <c r="F71" s="183" t="s">
        <v>20</v>
      </c>
      <c r="G71" s="183" t="s">
        <v>1</v>
      </c>
    </row>
    <row r="72" spans="1:7" s="172" customFormat="1" ht="28.5" customHeight="1" x14ac:dyDescent="0.45">
      <c r="A72" s="178">
        <v>71</v>
      </c>
      <c r="B72" s="179">
        <v>360100097089413</v>
      </c>
      <c r="C72" s="180" t="s">
        <v>2215</v>
      </c>
      <c r="D72" s="180">
        <v>360100097</v>
      </c>
      <c r="E72" s="180" t="s">
        <v>157</v>
      </c>
      <c r="F72" s="180" t="s">
        <v>20</v>
      </c>
      <c r="G72" s="180" t="s">
        <v>1</v>
      </c>
    </row>
    <row r="73" spans="1:7" s="173" customFormat="1" ht="28.5" customHeight="1" x14ac:dyDescent="0.45">
      <c r="A73" s="181">
        <v>72</v>
      </c>
      <c r="B73" s="182">
        <v>360100097160621</v>
      </c>
      <c r="C73" s="183" t="s">
        <v>3401</v>
      </c>
      <c r="D73" s="183">
        <v>360100097</v>
      </c>
      <c r="E73" s="183" t="s">
        <v>157</v>
      </c>
      <c r="F73" s="183" t="s">
        <v>20</v>
      </c>
      <c r="G73" s="183" t="s">
        <v>1</v>
      </c>
    </row>
    <row r="74" spans="1:7" s="172" customFormat="1" ht="28.5" customHeight="1" x14ac:dyDescent="0.45">
      <c r="A74" s="178">
        <v>73</v>
      </c>
      <c r="B74" s="179">
        <v>36010009765813</v>
      </c>
      <c r="C74" s="180" t="s">
        <v>2200</v>
      </c>
      <c r="D74" s="180">
        <v>360100097</v>
      </c>
      <c r="E74" s="180" t="s">
        <v>157</v>
      </c>
      <c r="F74" s="180" t="s">
        <v>20</v>
      </c>
      <c r="G74" s="180" t="s">
        <v>1</v>
      </c>
    </row>
    <row r="75" spans="1:7" s="173" customFormat="1" ht="28.5" customHeight="1" x14ac:dyDescent="0.45">
      <c r="A75" s="181">
        <v>74</v>
      </c>
      <c r="B75" s="182">
        <v>36010009765814</v>
      </c>
      <c r="C75" s="183" t="s">
        <v>2222</v>
      </c>
      <c r="D75" s="183">
        <v>360100097</v>
      </c>
      <c r="E75" s="183" t="s">
        <v>157</v>
      </c>
      <c r="F75" s="183" t="s">
        <v>20</v>
      </c>
      <c r="G75" s="183" t="s">
        <v>1</v>
      </c>
    </row>
    <row r="76" spans="1:7" s="172" customFormat="1" ht="28.5" customHeight="1" x14ac:dyDescent="0.45">
      <c r="A76" s="178">
        <v>75</v>
      </c>
      <c r="B76" s="179">
        <v>36010009765815</v>
      </c>
      <c r="C76" s="180" t="s">
        <v>814</v>
      </c>
      <c r="D76" s="180">
        <v>360100097</v>
      </c>
      <c r="E76" s="180" t="s">
        <v>157</v>
      </c>
      <c r="F76" s="180" t="s">
        <v>20</v>
      </c>
      <c r="G76" s="180" t="s">
        <v>1</v>
      </c>
    </row>
    <row r="77" spans="1:7" s="173" customFormat="1" ht="28.5" customHeight="1" x14ac:dyDescent="0.45">
      <c r="A77" s="181">
        <v>76</v>
      </c>
      <c r="B77" s="182">
        <v>360100098089404</v>
      </c>
      <c r="C77" s="183" t="s">
        <v>2228</v>
      </c>
      <c r="D77" s="183">
        <v>360100098</v>
      </c>
      <c r="E77" s="183" t="s">
        <v>162</v>
      </c>
      <c r="F77" s="183" t="s">
        <v>20</v>
      </c>
      <c r="G77" s="183" t="s">
        <v>4</v>
      </c>
    </row>
    <row r="78" spans="1:7" s="172" customFormat="1" ht="28.5" customHeight="1" x14ac:dyDescent="0.45">
      <c r="A78" s="178">
        <v>77</v>
      </c>
      <c r="B78" s="179">
        <v>36010009865823</v>
      </c>
      <c r="C78" s="180" t="s">
        <v>2232</v>
      </c>
      <c r="D78" s="180">
        <v>360100098</v>
      </c>
      <c r="E78" s="180" t="s">
        <v>162</v>
      </c>
      <c r="F78" s="180" t="s">
        <v>20</v>
      </c>
      <c r="G78" s="180" t="s">
        <v>2</v>
      </c>
    </row>
    <row r="79" spans="1:7" s="173" customFormat="1" ht="28.5" customHeight="1" x14ac:dyDescent="0.45">
      <c r="A79" s="181">
        <v>78</v>
      </c>
      <c r="B79" s="182">
        <v>36010009965824</v>
      </c>
      <c r="C79" s="183" t="s">
        <v>2236</v>
      </c>
      <c r="D79" s="183">
        <v>360100099</v>
      </c>
      <c r="E79" s="183" t="s">
        <v>165</v>
      </c>
      <c r="F79" s="183" t="s">
        <v>20</v>
      </c>
      <c r="G79" s="183" t="s">
        <v>1</v>
      </c>
    </row>
    <row r="80" spans="1:7" s="172" customFormat="1" ht="28.5" customHeight="1" x14ac:dyDescent="0.45">
      <c r="A80" s="178">
        <v>79</v>
      </c>
      <c r="B80" s="179">
        <v>36010009965826</v>
      </c>
      <c r="C80" s="180" t="s">
        <v>2237</v>
      </c>
      <c r="D80" s="180">
        <v>360100099</v>
      </c>
      <c r="E80" s="180" t="s">
        <v>165</v>
      </c>
      <c r="F80" s="180" t="s">
        <v>20</v>
      </c>
      <c r="G80" s="180" t="s">
        <v>1</v>
      </c>
    </row>
    <row r="81" spans="1:7" s="173" customFormat="1" ht="28.5" customHeight="1" x14ac:dyDescent="0.45">
      <c r="A81" s="181">
        <v>80</v>
      </c>
      <c r="B81" s="182">
        <v>36010009965827</v>
      </c>
      <c r="C81" s="183" t="s">
        <v>2238</v>
      </c>
      <c r="D81" s="183">
        <v>360100099</v>
      </c>
      <c r="E81" s="183" t="s">
        <v>165</v>
      </c>
      <c r="F81" s="183" t="s">
        <v>20</v>
      </c>
      <c r="G81" s="183" t="s">
        <v>1</v>
      </c>
    </row>
    <row r="82" spans="1:7" s="172" customFormat="1" ht="28.5" customHeight="1" x14ac:dyDescent="0.45">
      <c r="A82" s="178">
        <v>81</v>
      </c>
      <c r="B82" s="179">
        <v>36010010066270</v>
      </c>
      <c r="C82" s="180" t="s">
        <v>2239</v>
      </c>
      <c r="D82" s="180">
        <v>360100100</v>
      </c>
      <c r="E82" s="180" t="s">
        <v>169</v>
      </c>
      <c r="F82" s="180" t="s">
        <v>20</v>
      </c>
      <c r="G82" s="180" t="s">
        <v>5</v>
      </c>
    </row>
    <row r="83" spans="1:7" s="173" customFormat="1" ht="28.5" customHeight="1" x14ac:dyDescent="0.45">
      <c r="A83" s="181">
        <v>82</v>
      </c>
      <c r="B83" s="182">
        <v>36010010187375</v>
      </c>
      <c r="C83" s="183" t="s">
        <v>2211</v>
      </c>
      <c r="D83" s="183">
        <v>360100101</v>
      </c>
      <c r="E83" s="183" t="s">
        <v>172</v>
      </c>
      <c r="F83" s="183" t="s">
        <v>20</v>
      </c>
      <c r="G83" s="183" t="s">
        <v>1</v>
      </c>
    </row>
    <row r="84" spans="1:7" s="172" customFormat="1" ht="28.5" customHeight="1" x14ac:dyDescent="0.45">
      <c r="A84" s="178">
        <v>83</v>
      </c>
      <c r="B84" s="179">
        <v>36010010987368</v>
      </c>
      <c r="C84" s="180" t="s">
        <v>2109</v>
      </c>
      <c r="D84" s="180">
        <v>360100109</v>
      </c>
      <c r="E84" s="180" t="s">
        <v>174</v>
      </c>
      <c r="F84" s="180" t="s">
        <v>20</v>
      </c>
      <c r="G84" s="180" t="s">
        <v>2061</v>
      </c>
    </row>
    <row r="85" spans="1:7" s="173" customFormat="1" ht="28.5" customHeight="1" x14ac:dyDescent="0.45">
      <c r="A85" s="181">
        <v>84</v>
      </c>
      <c r="B85" s="182">
        <v>36010011387725</v>
      </c>
      <c r="C85" s="183" t="s">
        <v>2115</v>
      </c>
      <c r="D85" s="183">
        <v>360100113</v>
      </c>
      <c r="E85" s="183" t="s">
        <v>176</v>
      </c>
      <c r="F85" s="183" t="s">
        <v>20</v>
      </c>
      <c r="G85" s="183" t="s">
        <v>4</v>
      </c>
    </row>
    <row r="86" spans="1:7" s="172" customFormat="1" ht="28.5" customHeight="1" x14ac:dyDescent="0.45">
      <c r="A86" s="178">
        <v>85</v>
      </c>
      <c r="B86" s="179">
        <v>36010011387726</v>
      </c>
      <c r="C86" s="180" t="s">
        <v>2242</v>
      </c>
      <c r="D86" s="180">
        <v>360100113</v>
      </c>
      <c r="E86" s="180" t="s">
        <v>176</v>
      </c>
      <c r="F86" s="180" t="s">
        <v>20</v>
      </c>
      <c r="G86" s="180" t="s">
        <v>1</v>
      </c>
    </row>
    <row r="87" spans="1:7" s="173" customFormat="1" ht="28.5" customHeight="1" x14ac:dyDescent="0.45">
      <c r="A87" s="181">
        <v>86</v>
      </c>
      <c r="B87" s="182">
        <v>36010011587376</v>
      </c>
      <c r="C87" s="183" t="s">
        <v>2244</v>
      </c>
      <c r="D87" s="183">
        <v>360100115</v>
      </c>
      <c r="E87" s="183" t="s">
        <v>96</v>
      </c>
      <c r="F87" s="183" t="s">
        <v>20</v>
      </c>
      <c r="G87" s="183" t="s">
        <v>4</v>
      </c>
    </row>
    <row r="88" spans="1:7" s="172" customFormat="1" ht="28.5" customHeight="1" x14ac:dyDescent="0.45">
      <c r="A88" s="178">
        <v>87</v>
      </c>
      <c r="B88" s="179">
        <v>36010012567341</v>
      </c>
      <c r="C88" s="180" t="s">
        <v>2246</v>
      </c>
      <c r="D88" s="180">
        <v>360100125</v>
      </c>
      <c r="E88" s="180" t="s">
        <v>179</v>
      </c>
      <c r="F88" s="180" t="s">
        <v>20</v>
      </c>
      <c r="G88" s="180" t="s">
        <v>2061</v>
      </c>
    </row>
    <row r="89" spans="1:7" s="173" customFormat="1" ht="28.5" customHeight="1" x14ac:dyDescent="0.45">
      <c r="A89" s="181">
        <v>88</v>
      </c>
      <c r="B89" s="182">
        <v>36010012567342</v>
      </c>
      <c r="C89" s="183" t="s">
        <v>2152</v>
      </c>
      <c r="D89" s="183">
        <v>360100125</v>
      </c>
      <c r="E89" s="183" t="s">
        <v>179</v>
      </c>
      <c r="F89" s="183" t="s">
        <v>20</v>
      </c>
      <c r="G89" s="183" t="s">
        <v>2061</v>
      </c>
    </row>
    <row r="90" spans="1:7" s="172" customFormat="1" ht="28.5" customHeight="1" x14ac:dyDescent="0.45">
      <c r="A90" s="178">
        <v>89</v>
      </c>
      <c r="B90" s="179">
        <v>36010012667356</v>
      </c>
      <c r="C90" s="180" t="s">
        <v>2247</v>
      </c>
      <c r="D90" s="180">
        <v>360100126</v>
      </c>
      <c r="E90" s="180" t="s">
        <v>181</v>
      </c>
      <c r="F90" s="180" t="s">
        <v>20</v>
      </c>
      <c r="G90" s="180" t="s">
        <v>4</v>
      </c>
    </row>
    <row r="91" spans="1:7" s="173" customFormat="1" ht="28.5" customHeight="1" x14ac:dyDescent="0.45">
      <c r="A91" s="181">
        <v>90</v>
      </c>
      <c r="B91" s="182">
        <v>360100136156913</v>
      </c>
      <c r="C91" s="183" t="s">
        <v>2251</v>
      </c>
      <c r="D91" s="183">
        <v>360100136</v>
      </c>
      <c r="E91" s="183" t="s">
        <v>184</v>
      </c>
      <c r="F91" s="183" t="s">
        <v>20</v>
      </c>
      <c r="G91" s="183" t="s">
        <v>1</v>
      </c>
    </row>
    <row r="92" spans="1:7" s="172" customFormat="1" ht="28.5" customHeight="1" x14ac:dyDescent="0.45">
      <c r="A92" s="178">
        <v>91</v>
      </c>
      <c r="B92" s="179">
        <v>36010013867609</v>
      </c>
      <c r="C92" s="180" t="s">
        <v>2253</v>
      </c>
      <c r="D92" s="180">
        <v>360100138</v>
      </c>
      <c r="E92" s="180" t="s">
        <v>186</v>
      </c>
      <c r="F92" s="180" t="s">
        <v>20</v>
      </c>
      <c r="G92" s="180" t="s">
        <v>1</v>
      </c>
    </row>
    <row r="93" spans="1:7" s="173" customFormat="1" ht="28.5" customHeight="1" x14ac:dyDescent="0.45">
      <c r="A93" s="181">
        <v>92</v>
      </c>
      <c r="B93" s="182">
        <v>36010014167675</v>
      </c>
      <c r="C93" s="183" t="s">
        <v>2152</v>
      </c>
      <c r="D93" s="183">
        <v>360100141</v>
      </c>
      <c r="E93" s="183" t="s">
        <v>188</v>
      </c>
      <c r="F93" s="183" t="s">
        <v>20</v>
      </c>
      <c r="G93" s="183" t="s">
        <v>2061</v>
      </c>
    </row>
    <row r="94" spans="1:7" s="172" customFormat="1" ht="28.5" customHeight="1" x14ac:dyDescent="0.45">
      <c r="A94" s="178">
        <v>93</v>
      </c>
      <c r="B94" s="179">
        <v>36010014367734</v>
      </c>
      <c r="C94" s="180" t="s">
        <v>2152</v>
      </c>
      <c r="D94" s="180">
        <v>360100143</v>
      </c>
      <c r="E94" s="180" t="s">
        <v>188</v>
      </c>
      <c r="F94" s="180" t="s">
        <v>20</v>
      </c>
      <c r="G94" s="180" t="s">
        <v>2061</v>
      </c>
    </row>
    <row r="95" spans="1:7" s="173" customFormat="1" ht="28.5" customHeight="1" x14ac:dyDescent="0.45">
      <c r="A95" s="181">
        <v>94</v>
      </c>
      <c r="B95" s="182">
        <v>36010014467766</v>
      </c>
      <c r="C95" s="183" t="s">
        <v>2256</v>
      </c>
      <c r="D95" s="183">
        <v>360100144</v>
      </c>
      <c r="E95" s="183" t="s">
        <v>191</v>
      </c>
      <c r="F95" s="183" t="s">
        <v>20</v>
      </c>
      <c r="G95" s="183" t="s">
        <v>1</v>
      </c>
    </row>
    <row r="96" spans="1:7" s="172" customFormat="1" ht="28.5" customHeight="1" x14ac:dyDescent="0.45">
      <c r="A96" s="178">
        <v>95</v>
      </c>
      <c r="B96" s="179">
        <v>360100152089162</v>
      </c>
      <c r="C96" s="180" t="s">
        <v>2194</v>
      </c>
      <c r="D96" s="180">
        <v>360100152</v>
      </c>
      <c r="E96" s="180" t="s">
        <v>194</v>
      </c>
      <c r="F96" s="180" t="s">
        <v>20</v>
      </c>
      <c r="G96" s="180" t="s">
        <v>1</v>
      </c>
    </row>
    <row r="97" spans="1:7" s="173" customFormat="1" ht="28.5" customHeight="1" x14ac:dyDescent="0.45">
      <c r="A97" s="181">
        <v>96</v>
      </c>
      <c r="B97" s="182">
        <v>360100152089163</v>
      </c>
      <c r="C97" s="183" t="s">
        <v>2260</v>
      </c>
      <c r="D97" s="183">
        <v>360100152</v>
      </c>
      <c r="E97" s="183" t="s">
        <v>194</v>
      </c>
      <c r="F97" s="183" t="s">
        <v>20</v>
      </c>
      <c r="G97" s="183" t="s">
        <v>1</v>
      </c>
    </row>
    <row r="98" spans="1:7" s="172" customFormat="1" ht="28.5" customHeight="1" x14ac:dyDescent="0.45">
      <c r="A98" s="178">
        <v>97</v>
      </c>
      <c r="B98" s="179">
        <v>36010015287650</v>
      </c>
      <c r="C98" s="180" t="s">
        <v>2263</v>
      </c>
      <c r="D98" s="180">
        <v>360100152</v>
      </c>
      <c r="E98" s="180" t="s">
        <v>194</v>
      </c>
      <c r="F98" s="180" t="s">
        <v>20</v>
      </c>
      <c r="G98" s="180" t="s">
        <v>1</v>
      </c>
    </row>
    <row r="99" spans="1:7" s="173" customFormat="1" ht="28.5" customHeight="1" x14ac:dyDescent="0.45">
      <c r="A99" s="181">
        <v>98</v>
      </c>
      <c r="B99" s="182">
        <v>36010015487728</v>
      </c>
      <c r="C99" s="183" t="s">
        <v>2265</v>
      </c>
      <c r="D99" s="183">
        <v>360100154</v>
      </c>
      <c r="E99" s="183" t="s">
        <v>197</v>
      </c>
      <c r="F99" s="183" t="s">
        <v>20</v>
      </c>
      <c r="G99" s="183" t="s">
        <v>1</v>
      </c>
    </row>
    <row r="100" spans="1:7" s="172" customFormat="1" ht="28.5" customHeight="1" x14ac:dyDescent="0.45">
      <c r="A100" s="178">
        <v>99</v>
      </c>
      <c r="B100" s="179">
        <v>360100160089411</v>
      </c>
      <c r="C100" s="180" t="s">
        <v>2266</v>
      </c>
      <c r="D100" s="180">
        <v>360100160</v>
      </c>
      <c r="E100" s="180" t="s">
        <v>199</v>
      </c>
      <c r="F100" s="180" t="s">
        <v>20</v>
      </c>
      <c r="G100" s="180" t="s">
        <v>2061</v>
      </c>
    </row>
    <row r="101" spans="1:7" s="173" customFormat="1" ht="28.5" customHeight="1" x14ac:dyDescent="0.45">
      <c r="A101" s="181">
        <v>100</v>
      </c>
      <c r="B101" s="182">
        <v>360100161090490</v>
      </c>
      <c r="C101" s="183" t="s">
        <v>2200</v>
      </c>
      <c r="D101" s="183">
        <v>360100161</v>
      </c>
      <c r="E101" s="183" t="s">
        <v>3402</v>
      </c>
      <c r="F101" s="183" t="s">
        <v>20</v>
      </c>
      <c r="G101" s="183" t="s">
        <v>1</v>
      </c>
    </row>
    <row r="102" spans="1:7" s="172" customFormat="1" ht="28.5" customHeight="1" x14ac:dyDescent="0.45">
      <c r="A102" s="178">
        <v>101</v>
      </c>
      <c r="B102" s="179">
        <v>360100161090505</v>
      </c>
      <c r="C102" s="180" t="s">
        <v>2270</v>
      </c>
      <c r="D102" s="180">
        <v>360100161</v>
      </c>
      <c r="E102" s="180" t="s">
        <v>3402</v>
      </c>
      <c r="F102" s="180" t="s">
        <v>20</v>
      </c>
      <c r="G102" s="180" t="s">
        <v>1</v>
      </c>
    </row>
    <row r="103" spans="1:7" s="173" customFormat="1" ht="28.5" customHeight="1" x14ac:dyDescent="0.45">
      <c r="A103" s="181">
        <v>102</v>
      </c>
      <c r="B103" s="182">
        <v>360100161090512</v>
      </c>
      <c r="C103" s="183" t="s">
        <v>2271</v>
      </c>
      <c r="D103" s="183">
        <v>360100161</v>
      </c>
      <c r="E103" s="183" t="s">
        <v>3402</v>
      </c>
      <c r="F103" s="183" t="s">
        <v>20</v>
      </c>
      <c r="G103" s="183" t="s">
        <v>1</v>
      </c>
    </row>
    <row r="104" spans="1:7" s="172" customFormat="1" ht="28.5" customHeight="1" x14ac:dyDescent="0.45">
      <c r="A104" s="178">
        <v>103</v>
      </c>
      <c r="B104" s="179">
        <v>360100161160614</v>
      </c>
      <c r="C104" s="180" t="s">
        <v>814</v>
      </c>
      <c r="D104" s="180">
        <v>360100161</v>
      </c>
      <c r="E104" s="180" t="s">
        <v>3402</v>
      </c>
      <c r="F104" s="180" t="s">
        <v>20</v>
      </c>
      <c r="G104" s="180" t="s">
        <v>1</v>
      </c>
    </row>
    <row r="105" spans="1:7" s="173" customFormat="1" ht="28.5" customHeight="1" x14ac:dyDescent="0.45">
      <c r="A105" s="181">
        <v>104</v>
      </c>
      <c r="B105" s="182">
        <v>360100162093155</v>
      </c>
      <c r="C105" s="183" t="s">
        <v>2274</v>
      </c>
      <c r="D105" s="183">
        <v>360100162</v>
      </c>
      <c r="E105" s="183" t="s">
        <v>207</v>
      </c>
      <c r="F105" s="183" t="s">
        <v>20</v>
      </c>
      <c r="G105" s="183" t="s">
        <v>4</v>
      </c>
    </row>
    <row r="106" spans="1:7" s="172" customFormat="1" ht="28.5" customHeight="1" x14ac:dyDescent="0.45">
      <c r="A106" s="178">
        <v>105</v>
      </c>
      <c r="B106" s="179">
        <v>360100164097485</v>
      </c>
      <c r="C106" s="180" t="s">
        <v>2152</v>
      </c>
      <c r="D106" s="180">
        <v>360100164</v>
      </c>
      <c r="E106" s="180" t="s">
        <v>210</v>
      </c>
      <c r="F106" s="180" t="s">
        <v>20</v>
      </c>
      <c r="G106" s="180" t="s">
        <v>2061</v>
      </c>
    </row>
    <row r="107" spans="1:7" s="173" customFormat="1" ht="28.5" customHeight="1" x14ac:dyDescent="0.45">
      <c r="A107" s="181">
        <v>106</v>
      </c>
      <c r="B107" s="182">
        <v>360100165097633</v>
      </c>
      <c r="C107" s="183" t="s">
        <v>2276</v>
      </c>
      <c r="D107" s="183">
        <v>360100165</v>
      </c>
      <c r="E107" s="183" t="s">
        <v>213</v>
      </c>
      <c r="F107" s="183" t="s">
        <v>20</v>
      </c>
      <c r="G107" s="183" t="s">
        <v>2</v>
      </c>
    </row>
    <row r="108" spans="1:7" s="172" customFormat="1" ht="28.5" customHeight="1" x14ac:dyDescent="0.45">
      <c r="A108" s="178">
        <v>107</v>
      </c>
      <c r="B108" s="179">
        <v>360100165097638</v>
      </c>
      <c r="C108" s="180" t="s">
        <v>2278</v>
      </c>
      <c r="D108" s="180">
        <v>360100165</v>
      </c>
      <c r="E108" s="180" t="s">
        <v>213</v>
      </c>
      <c r="F108" s="180" t="s">
        <v>20</v>
      </c>
      <c r="G108" s="180" t="s">
        <v>5</v>
      </c>
    </row>
    <row r="109" spans="1:7" s="173" customFormat="1" ht="28.5" customHeight="1" x14ac:dyDescent="0.45">
      <c r="A109" s="181">
        <v>108</v>
      </c>
      <c r="B109" s="182">
        <v>360100165097641</v>
      </c>
      <c r="C109" s="183" t="s">
        <v>2279</v>
      </c>
      <c r="D109" s="183">
        <v>360100165</v>
      </c>
      <c r="E109" s="183" t="s">
        <v>213</v>
      </c>
      <c r="F109" s="183" t="s">
        <v>20</v>
      </c>
      <c r="G109" s="183" t="s">
        <v>5</v>
      </c>
    </row>
    <row r="110" spans="1:7" s="172" customFormat="1" ht="28.5" customHeight="1" x14ac:dyDescent="0.45">
      <c r="A110" s="178">
        <v>109</v>
      </c>
      <c r="B110" s="179">
        <v>360100166107660</v>
      </c>
      <c r="C110" s="180" t="s">
        <v>2280</v>
      </c>
      <c r="D110" s="180">
        <v>360100166</v>
      </c>
      <c r="E110" s="180" t="s">
        <v>215</v>
      </c>
      <c r="F110" s="180" t="s">
        <v>20</v>
      </c>
      <c r="G110" s="180" t="s">
        <v>2061</v>
      </c>
    </row>
    <row r="111" spans="1:7" s="173" customFormat="1" ht="28.5" customHeight="1" x14ac:dyDescent="0.45">
      <c r="A111" s="181">
        <v>110</v>
      </c>
      <c r="B111" s="182">
        <v>360100167107940</v>
      </c>
      <c r="C111" s="183" t="s">
        <v>2281</v>
      </c>
      <c r="D111" s="183">
        <v>360100167</v>
      </c>
      <c r="E111" s="183" t="s">
        <v>218</v>
      </c>
      <c r="F111" s="183" t="s">
        <v>20</v>
      </c>
      <c r="G111" s="183" t="s">
        <v>4</v>
      </c>
    </row>
    <row r="112" spans="1:7" s="172" customFormat="1" ht="28.5" customHeight="1" x14ac:dyDescent="0.45">
      <c r="A112" s="178">
        <v>111</v>
      </c>
      <c r="B112" s="179">
        <v>360100167107942</v>
      </c>
      <c r="C112" s="180" t="s">
        <v>2282</v>
      </c>
      <c r="D112" s="180">
        <v>360100167</v>
      </c>
      <c r="E112" s="180" t="s">
        <v>218</v>
      </c>
      <c r="F112" s="180" t="s">
        <v>20</v>
      </c>
      <c r="G112" s="180" t="s">
        <v>4</v>
      </c>
    </row>
    <row r="113" spans="1:7" s="173" customFormat="1" ht="28.5" customHeight="1" x14ac:dyDescent="0.45">
      <c r="A113" s="181">
        <v>112</v>
      </c>
      <c r="B113" s="182">
        <v>360100167107945</v>
      </c>
      <c r="C113" s="183" t="s">
        <v>2283</v>
      </c>
      <c r="D113" s="183">
        <v>360100167</v>
      </c>
      <c r="E113" s="183" t="s">
        <v>218</v>
      </c>
      <c r="F113" s="183" t="s">
        <v>20</v>
      </c>
      <c r="G113" s="183" t="s">
        <v>4</v>
      </c>
    </row>
    <row r="114" spans="1:7" s="172" customFormat="1" ht="28.5" customHeight="1" x14ac:dyDescent="0.45">
      <c r="A114" s="178">
        <v>113</v>
      </c>
      <c r="B114" s="179">
        <v>360100167156989</v>
      </c>
      <c r="C114" s="180" t="s">
        <v>2152</v>
      </c>
      <c r="D114" s="180">
        <v>360100167</v>
      </c>
      <c r="E114" s="180" t="s">
        <v>218</v>
      </c>
      <c r="F114" s="180" t="s">
        <v>20</v>
      </c>
      <c r="G114" s="180" t="s">
        <v>2061</v>
      </c>
    </row>
    <row r="115" spans="1:7" s="173" customFormat="1" ht="28.5" customHeight="1" x14ac:dyDescent="0.45">
      <c r="A115" s="181">
        <v>114</v>
      </c>
      <c r="B115" s="182">
        <v>360100168108218</v>
      </c>
      <c r="C115" s="183" t="s">
        <v>2284</v>
      </c>
      <c r="D115" s="183">
        <v>360100168</v>
      </c>
      <c r="E115" s="183" t="s">
        <v>220</v>
      </c>
      <c r="F115" s="183" t="s">
        <v>20</v>
      </c>
      <c r="G115" s="183" t="s">
        <v>1</v>
      </c>
    </row>
    <row r="116" spans="1:7" s="172" customFormat="1" ht="28.5" customHeight="1" x14ac:dyDescent="0.45">
      <c r="A116" s="178">
        <v>115</v>
      </c>
      <c r="B116" s="179">
        <v>360100169108420</v>
      </c>
      <c r="C116" s="180" t="s">
        <v>2285</v>
      </c>
      <c r="D116" s="180">
        <v>360100169</v>
      </c>
      <c r="E116" s="180" t="s">
        <v>223</v>
      </c>
      <c r="F116" s="180" t="s">
        <v>20</v>
      </c>
      <c r="G116" s="180" t="s">
        <v>1</v>
      </c>
    </row>
    <row r="117" spans="1:7" s="173" customFormat="1" ht="28.5" customHeight="1" x14ac:dyDescent="0.45">
      <c r="A117" s="181">
        <v>116</v>
      </c>
      <c r="B117" s="182">
        <v>360100169108439</v>
      </c>
      <c r="C117" s="183" t="s">
        <v>2286</v>
      </c>
      <c r="D117" s="183">
        <v>360100169</v>
      </c>
      <c r="E117" s="183" t="s">
        <v>223</v>
      </c>
      <c r="F117" s="183" t="s">
        <v>20</v>
      </c>
      <c r="G117" s="183" t="s">
        <v>1</v>
      </c>
    </row>
    <row r="118" spans="1:7" s="172" customFormat="1" ht="28.5" customHeight="1" x14ac:dyDescent="0.45">
      <c r="A118" s="178">
        <v>117</v>
      </c>
      <c r="B118" s="179">
        <v>360100169108445</v>
      </c>
      <c r="C118" s="180" t="s">
        <v>2287</v>
      </c>
      <c r="D118" s="180">
        <v>360100169</v>
      </c>
      <c r="E118" s="180" t="s">
        <v>223</v>
      </c>
      <c r="F118" s="180" t="s">
        <v>20</v>
      </c>
      <c r="G118" s="180" t="s">
        <v>1</v>
      </c>
    </row>
    <row r="119" spans="1:7" s="173" customFormat="1" ht="28.5" customHeight="1" x14ac:dyDescent="0.45">
      <c r="A119" s="181">
        <v>118</v>
      </c>
      <c r="B119" s="182">
        <v>360100178150244</v>
      </c>
      <c r="C119" s="183" t="s">
        <v>2289</v>
      </c>
      <c r="D119" s="183">
        <v>360100178</v>
      </c>
      <c r="E119" s="183" t="s">
        <v>226</v>
      </c>
      <c r="F119" s="183" t="s">
        <v>20</v>
      </c>
      <c r="G119" s="183" t="s">
        <v>4</v>
      </c>
    </row>
    <row r="120" spans="1:7" s="172" customFormat="1" ht="28.5" customHeight="1" x14ac:dyDescent="0.45">
      <c r="A120" s="178">
        <v>119</v>
      </c>
      <c r="B120" s="179">
        <v>360100179150247</v>
      </c>
      <c r="C120" s="180" t="s">
        <v>2291</v>
      </c>
      <c r="D120" s="180">
        <v>360100179</v>
      </c>
      <c r="E120" s="180" t="s">
        <v>228</v>
      </c>
      <c r="F120" s="180" t="s">
        <v>20</v>
      </c>
      <c r="G120" s="180" t="s">
        <v>1</v>
      </c>
    </row>
    <row r="121" spans="1:7" s="173" customFormat="1" ht="28.5" customHeight="1" x14ac:dyDescent="0.45">
      <c r="A121" s="181">
        <v>120</v>
      </c>
      <c r="B121" s="182">
        <v>360100181150410</v>
      </c>
      <c r="C121" s="183" t="s">
        <v>2293</v>
      </c>
      <c r="D121" s="183">
        <v>360100181</v>
      </c>
      <c r="E121" s="183" t="s">
        <v>231</v>
      </c>
      <c r="F121" s="183" t="s">
        <v>20</v>
      </c>
      <c r="G121" s="183" t="s">
        <v>5</v>
      </c>
    </row>
    <row r="122" spans="1:7" s="172" customFormat="1" ht="28.5" customHeight="1" x14ac:dyDescent="0.45">
      <c r="A122" s="178">
        <v>121</v>
      </c>
      <c r="B122" s="179">
        <v>360100181150411</v>
      </c>
      <c r="C122" s="180" t="s">
        <v>2294</v>
      </c>
      <c r="D122" s="180">
        <v>360100181</v>
      </c>
      <c r="E122" s="180" t="s">
        <v>231</v>
      </c>
      <c r="F122" s="180" t="s">
        <v>20</v>
      </c>
      <c r="G122" s="180" t="s">
        <v>5</v>
      </c>
    </row>
    <row r="123" spans="1:7" s="173" customFormat="1" ht="28.5" customHeight="1" x14ac:dyDescent="0.45">
      <c r="A123" s="181">
        <v>122</v>
      </c>
      <c r="B123" s="182">
        <v>360100181150415</v>
      </c>
      <c r="C123" s="183" t="s">
        <v>2296</v>
      </c>
      <c r="D123" s="183">
        <v>360100181</v>
      </c>
      <c r="E123" s="183" t="s">
        <v>231</v>
      </c>
      <c r="F123" s="183" t="s">
        <v>20</v>
      </c>
      <c r="G123" s="183" t="s">
        <v>5</v>
      </c>
    </row>
    <row r="124" spans="1:7" s="172" customFormat="1" ht="28.5" customHeight="1" x14ac:dyDescent="0.45">
      <c r="A124" s="178">
        <v>123</v>
      </c>
      <c r="B124" s="179">
        <v>360100181150416</v>
      </c>
      <c r="C124" s="180" t="s">
        <v>2297</v>
      </c>
      <c r="D124" s="180">
        <v>360100181</v>
      </c>
      <c r="E124" s="180" t="s">
        <v>231</v>
      </c>
      <c r="F124" s="180" t="s">
        <v>20</v>
      </c>
      <c r="G124" s="180" t="s">
        <v>5</v>
      </c>
    </row>
    <row r="125" spans="1:7" s="173" customFormat="1" ht="28.5" customHeight="1" x14ac:dyDescent="0.45">
      <c r="A125" s="181">
        <v>124</v>
      </c>
      <c r="B125" s="182">
        <v>360100182150441</v>
      </c>
      <c r="C125" s="183" t="s">
        <v>2298</v>
      </c>
      <c r="D125" s="183">
        <v>360100182</v>
      </c>
      <c r="E125" s="183" t="s">
        <v>235</v>
      </c>
      <c r="F125" s="183" t="s">
        <v>20</v>
      </c>
      <c r="G125" s="183" t="s">
        <v>2</v>
      </c>
    </row>
    <row r="126" spans="1:7" s="172" customFormat="1" ht="28.5" customHeight="1" x14ac:dyDescent="0.45">
      <c r="A126" s="178">
        <v>125</v>
      </c>
      <c r="B126" s="179">
        <v>360100182160822</v>
      </c>
      <c r="C126" s="180" t="s">
        <v>2168</v>
      </c>
      <c r="D126" s="180">
        <v>360100182</v>
      </c>
      <c r="E126" s="180" t="s">
        <v>235</v>
      </c>
      <c r="F126" s="180" t="s">
        <v>20</v>
      </c>
      <c r="G126" s="180" t="s">
        <v>5</v>
      </c>
    </row>
    <row r="127" spans="1:7" s="173" customFormat="1" ht="28.5" customHeight="1" x14ac:dyDescent="0.45">
      <c r="A127" s="181">
        <v>126</v>
      </c>
      <c r="B127" s="182">
        <v>360100183150524</v>
      </c>
      <c r="C127" s="183" t="s">
        <v>2299</v>
      </c>
      <c r="D127" s="183">
        <v>360100183</v>
      </c>
      <c r="E127" s="183" t="s">
        <v>236</v>
      </c>
      <c r="F127" s="183" t="s">
        <v>20</v>
      </c>
      <c r="G127" s="183" t="s">
        <v>1</v>
      </c>
    </row>
    <row r="128" spans="1:7" s="172" customFormat="1" ht="28.5" customHeight="1" x14ac:dyDescent="0.45">
      <c r="A128" s="178">
        <v>127</v>
      </c>
      <c r="B128" s="179">
        <v>360100184150668</v>
      </c>
      <c r="C128" s="180" t="s">
        <v>2300</v>
      </c>
      <c r="D128" s="180">
        <v>360100184</v>
      </c>
      <c r="E128" s="180" t="s">
        <v>239</v>
      </c>
      <c r="F128" s="180" t="s">
        <v>20</v>
      </c>
      <c r="G128" s="180" t="s">
        <v>5</v>
      </c>
    </row>
    <row r="129" spans="1:7" s="173" customFormat="1" ht="28.5" customHeight="1" x14ac:dyDescent="0.45">
      <c r="A129" s="181">
        <v>128</v>
      </c>
      <c r="B129" s="182">
        <v>360100185150688</v>
      </c>
      <c r="C129" s="183" t="s">
        <v>2301</v>
      </c>
      <c r="D129" s="183">
        <v>360100185</v>
      </c>
      <c r="E129" s="183" t="s">
        <v>243</v>
      </c>
      <c r="F129" s="183" t="s">
        <v>20</v>
      </c>
      <c r="G129" s="183" t="s">
        <v>4</v>
      </c>
    </row>
    <row r="130" spans="1:7" s="172" customFormat="1" ht="28.5" customHeight="1" x14ac:dyDescent="0.45">
      <c r="A130" s="178">
        <v>129</v>
      </c>
      <c r="B130" s="179">
        <v>360100186150794</v>
      </c>
      <c r="C130" s="180" t="s">
        <v>2303</v>
      </c>
      <c r="D130" s="180">
        <v>360100186</v>
      </c>
      <c r="E130" s="180" t="s">
        <v>246</v>
      </c>
      <c r="F130" s="180" t="s">
        <v>20</v>
      </c>
      <c r="G130" s="180" t="s">
        <v>4</v>
      </c>
    </row>
    <row r="131" spans="1:7" s="173" customFormat="1" ht="28.5" customHeight="1" x14ac:dyDescent="0.45">
      <c r="A131" s="181">
        <v>130</v>
      </c>
      <c r="B131" s="182">
        <v>360100187151184</v>
      </c>
      <c r="C131" s="183" t="s">
        <v>2304</v>
      </c>
      <c r="D131" s="183">
        <v>360100187</v>
      </c>
      <c r="E131" s="183" t="s">
        <v>248</v>
      </c>
      <c r="F131" s="183" t="s">
        <v>20</v>
      </c>
      <c r="G131" s="183" t="s">
        <v>1</v>
      </c>
    </row>
    <row r="132" spans="1:7" s="172" customFormat="1" ht="28.5" customHeight="1" x14ac:dyDescent="0.45">
      <c r="A132" s="178">
        <v>131</v>
      </c>
      <c r="B132" s="179">
        <v>360100188151254</v>
      </c>
      <c r="C132" s="180" t="s">
        <v>2305</v>
      </c>
      <c r="D132" s="180">
        <v>360100188</v>
      </c>
      <c r="E132" s="180" t="s">
        <v>250</v>
      </c>
      <c r="F132" s="180" t="s">
        <v>20</v>
      </c>
      <c r="G132" s="180" t="s">
        <v>4</v>
      </c>
    </row>
    <row r="133" spans="1:7" s="173" customFormat="1" ht="28.5" customHeight="1" x14ac:dyDescent="0.45">
      <c r="A133" s="181">
        <v>132</v>
      </c>
      <c r="B133" s="182">
        <v>360100189151256</v>
      </c>
      <c r="C133" s="183" t="s">
        <v>2306</v>
      </c>
      <c r="D133" s="183">
        <v>360100189</v>
      </c>
      <c r="E133" s="183" t="s">
        <v>252</v>
      </c>
      <c r="F133" s="183" t="s">
        <v>20</v>
      </c>
      <c r="G133" s="183" t="s">
        <v>1</v>
      </c>
    </row>
    <row r="134" spans="1:7" s="172" customFormat="1" ht="28.5" customHeight="1" x14ac:dyDescent="0.45">
      <c r="A134" s="178">
        <v>133</v>
      </c>
      <c r="B134" s="179">
        <v>360100190151274</v>
      </c>
      <c r="C134" s="180" t="s">
        <v>2307</v>
      </c>
      <c r="D134" s="180">
        <v>360100190</v>
      </c>
      <c r="E134" s="180" t="s">
        <v>256</v>
      </c>
      <c r="F134" s="180" t="s">
        <v>20</v>
      </c>
      <c r="G134" s="180" t="s">
        <v>1</v>
      </c>
    </row>
    <row r="135" spans="1:7" s="173" customFormat="1" ht="28.5" customHeight="1" x14ac:dyDescent="0.45">
      <c r="A135" s="181">
        <v>134</v>
      </c>
      <c r="B135" s="182">
        <v>360100190151275</v>
      </c>
      <c r="C135" s="183" t="s">
        <v>2308</v>
      </c>
      <c r="D135" s="183">
        <v>360100190</v>
      </c>
      <c r="E135" s="183" t="s">
        <v>256</v>
      </c>
      <c r="F135" s="183" t="s">
        <v>20</v>
      </c>
      <c r="G135" s="183" t="s">
        <v>1</v>
      </c>
    </row>
    <row r="136" spans="1:7" s="172" customFormat="1" ht="28.5" customHeight="1" x14ac:dyDescent="0.45">
      <c r="A136" s="178">
        <v>135</v>
      </c>
      <c r="B136" s="179">
        <v>360100190151276</v>
      </c>
      <c r="C136" s="180" t="s">
        <v>2309</v>
      </c>
      <c r="D136" s="180">
        <v>360100190</v>
      </c>
      <c r="E136" s="180" t="s">
        <v>256</v>
      </c>
      <c r="F136" s="180" t="s">
        <v>20</v>
      </c>
      <c r="G136" s="180" t="s">
        <v>1</v>
      </c>
    </row>
    <row r="137" spans="1:7" s="173" customFormat="1" ht="28.5" customHeight="1" x14ac:dyDescent="0.45">
      <c r="A137" s="181">
        <v>136</v>
      </c>
      <c r="B137" s="182">
        <v>360100191151314</v>
      </c>
      <c r="C137" s="183" t="s">
        <v>2310</v>
      </c>
      <c r="D137" s="183">
        <v>360100191</v>
      </c>
      <c r="E137" s="183" t="s">
        <v>258</v>
      </c>
      <c r="F137" s="183" t="s">
        <v>20</v>
      </c>
      <c r="G137" s="183" t="s">
        <v>1</v>
      </c>
    </row>
    <row r="138" spans="1:7" s="172" customFormat="1" ht="28.5" customHeight="1" x14ac:dyDescent="0.45">
      <c r="A138" s="178">
        <v>137</v>
      </c>
      <c r="B138" s="179">
        <v>360100192151315</v>
      </c>
      <c r="C138" s="180" t="s">
        <v>2311</v>
      </c>
      <c r="D138" s="180">
        <v>360100192</v>
      </c>
      <c r="E138" s="180" t="s">
        <v>261</v>
      </c>
      <c r="F138" s="180" t="s">
        <v>20</v>
      </c>
      <c r="G138" s="180" t="s">
        <v>4</v>
      </c>
    </row>
    <row r="139" spans="1:7" s="173" customFormat="1" ht="28.5" customHeight="1" x14ac:dyDescent="0.45">
      <c r="A139" s="181">
        <v>138</v>
      </c>
      <c r="B139" s="182">
        <v>360100192151316</v>
      </c>
      <c r="C139" s="183" t="s">
        <v>2312</v>
      </c>
      <c r="D139" s="183">
        <v>360100192</v>
      </c>
      <c r="E139" s="183" t="s">
        <v>261</v>
      </c>
      <c r="F139" s="183" t="s">
        <v>20</v>
      </c>
      <c r="G139" s="183" t="s">
        <v>2061</v>
      </c>
    </row>
    <row r="140" spans="1:7" s="172" customFormat="1" ht="28.5" customHeight="1" x14ac:dyDescent="0.45">
      <c r="A140" s="178">
        <v>139</v>
      </c>
      <c r="B140" s="179">
        <v>360100192151317</v>
      </c>
      <c r="C140" s="180" t="s">
        <v>2313</v>
      </c>
      <c r="D140" s="180">
        <v>360100192</v>
      </c>
      <c r="E140" s="180" t="s">
        <v>261</v>
      </c>
      <c r="F140" s="180" t="s">
        <v>20</v>
      </c>
      <c r="G140" s="180" t="s">
        <v>4</v>
      </c>
    </row>
    <row r="141" spans="1:7" s="173" customFormat="1" ht="28.5" customHeight="1" x14ac:dyDescent="0.45">
      <c r="A141" s="181">
        <v>140</v>
      </c>
      <c r="B141" s="182">
        <v>360100193151318</v>
      </c>
      <c r="C141" s="183" t="s">
        <v>2314</v>
      </c>
      <c r="D141" s="183">
        <v>360100193</v>
      </c>
      <c r="E141" s="183" t="s">
        <v>264</v>
      </c>
      <c r="F141" s="183" t="s">
        <v>20</v>
      </c>
      <c r="G141" s="183" t="s">
        <v>1</v>
      </c>
    </row>
    <row r="142" spans="1:7" s="172" customFormat="1" ht="28.5" customHeight="1" x14ac:dyDescent="0.45">
      <c r="A142" s="178">
        <v>141</v>
      </c>
      <c r="B142" s="179">
        <v>360100194151322</v>
      </c>
      <c r="C142" s="180" t="s">
        <v>2316</v>
      </c>
      <c r="D142" s="180">
        <v>360100194</v>
      </c>
      <c r="E142" s="180" t="s">
        <v>266</v>
      </c>
      <c r="F142" s="180" t="s">
        <v>20</v>
      </c>
      <c r="G142" s="180" t="s">
        <v>2061</v>
      </c>
    </row>
    <row r="143" spans="1:7" s="173" customFormat="1" ht="28.5" customHeight="1" x14ac:dyDescent="0.45">
      <c r="A143" s="181">
        <v>142</v>
      </c>
      <c r="B143" s="182">
        <v>360100195151323</v>
      </c>
      <c r="C143" s="183" t="s">
        <v>2317</v>
      </c>
      <c r="D143" s="183">
        <v>360100195</v>
      </c>
      <c r="E143" s="183" t="s">
        <v>270</v>
      </c>
      <c r="F143" s="183" t="s">
        <v>20</v>
      </c>
      <c r="G143" s="183" t="s">
        <v>5</v>
      </c>
    </row>
    <row r="144" spans="1:7" s="172" customFormat="1" ht="28.5" customHeight="1" x14ac:dyDescent="0.45">
      <c r="A144" s="178">
        <v>143</v>
      </c>
      <c r="B144" s="179">
        <v>360100196151329</v>
      </c>
      <c r="C144" s="180" t="s">
        <v>2318</v>
      </c>
      <c r="D144" s="180">
        <v>360100196</v>
      </c>
      <c r="E144" s="180" t="s">
        <v>273</v>
      </c>
      <c r="F144" s="180" t="s">
        <v>20</v>
      </c>
      <c r="G144" s="180" t="s">
        <v>1</v>
      </c>
    </row>
    <row r="145" spans="1:7" s="173" customFormat="1" ht="28.5" customHeight="1" x14ac:dyDescent="0.45">
      <c r="A145" s="181">
        <v>144</v>
      </c>
      <c r="B145" s="182">
        <v>360100197151332</v>
      </c>
      <c r="C145" s="183" t="s">
        <v>2319</v>
      </c>
      <c r="D145" s="183">
        <v>360100197</v>
      </c>
      <c r="E145" s="183" t="s">
        <v>277</v>
      </c>
      <c r="F145" s="183" t="s">
        <v>20</v>
      </c>
      <c r="G145" s="183" t="s">
        <v>1</v>
      </c>
    </row>
    <row r="146" spans="1:7" s="172" customFormat="1" ht="28.5" customHeight="1" x14ac:dyDescent="0.45">
      <c r="A146" s="178">
        <v>145</v>
      </c>
      <c r="B146" s="179">
        <v>360100198151486</v>
      </c>
      <c r="C146" s="180" t="s">
        <v>2320</v>
      </c>
      <c r="D146" s="180">
        <v>360100198</v>
      </c>
      <c r="E146" s="180" t="s">
        <v>280</v>
      </c>
      <c r="F146" s="180" t="s">
        <v>20</v>
      </c>
      <c r="G146" s="180" t="s">
        <v>1</v>
      </c>
    </row>
    <row r="147" spans="1:7" s="173" customFormat="1" ht="28.5" customHeight="1" x14ac:dyDescent="0.45">
      <c r="A147" s="181">
        <v>146</v>
      </c>
      <c r="B147" s="182">
        <v>360100199151487</v>
      </c>
      <c r="C147" s="183" t="s">
        <v>2321</v>
      </c>
      <c r="D147" s="183">
        <v>360100199</v>
      </c>
      <c r="E147" s="183" t="s">
        <v>282</v>
      </c>
      <c r="F147" s="183" t="s">
        <v>20</v>
      </c>
      <c r="G147" s="183" t="s">
        <v>1</v>
      </c>
    </row>
    <row r="148" spans="1:7" s="172" customFormat="1" ht="28.5" customHeight="1" x14ac:dyDescent="0.45">
      <c r="A148" s="178">
        <v>147</v>
      </c>
      <c r="B148" s="179">
        <v>360100200156298</v>
      </c>
      <c r="C148" s="180" t="s">
        <v>2322</v>
      </c>
      <c r="D148" s="180">
        <v>360100200</v>
      </c>
      <c r="E148" s="180" t="s">
        <v>285</v>
      </c>
      <c r="F148" s="180" t="s">
        <v>20</v>
      </c>
      <c r="G148" s="180" t="s">
        <v>4</v>
      </c>
    </row>
    <row r="149" spans="1:7" s="173" customFormat="1" ht="28.5" customHeight="1" x14ac:dyDescent="0.45">
      <c r="A149" s="181">
        <v>148</v>
      </c>
      <c r="B149" s="182">
        <v>360100201156354</v>
      </c>
      <c r="C149" s="183" t="s">
        <v>2324</v>
      </c>
      <c r="D149" s="183">
        <v>360100201</v>
      </c>
      <c r="E149" s="183" t="s">
        <v>288</v>
      </c>
      <c r="F149" s="183" t="s">
        <v>20</v>
      </c>
      <c r="G149" s="183" t="s">
        <v>2</v>
      </c>
    </row>
    <row r="150" spans="1:7" s="172" customFormat="1" ht="28.5" customHeight="1" x14ac:dyDescent="0.45">
      <c r="A150" s="178">
        <v>149</v>
      </c>
      <c r="B150" s="179">
        <v>360100202156669</v>
      </c>
      <c r="C150" s="180" t="s">
        <v>2326</v>
      </c>
      <c r="D150" s="180">
        <v>360100202</v>
      </c>
      <c r="E150" s="180" t="s">
        <v>291</v>
      </c>
      <c r="F150" s="180" t="s">
        <v>20</v>
      </c>
      <c r="G150" s="180" t="s">
        <v>1</v>
      </c>
    </row>
    <row r="151" spans="1:7" s="173" customFormat="1" ht="28.5" customHeight="1" x14ac:dyDescent="0.45">
      <c r="A151" s="181">
        <v>150</v>
      </c>
      <c r="B151" s="182">
        <v>360100203156686</v>
      </c>
      <c r="C151" s="183" t="s">
        <v>2330</v>
      </c>
      <c r="D151" s="183">
        <v>360100203</v>
      </c>
      <c r="E151" s="183" t="s">
        <v>294</v>
      </c>
      <c r="F151" s="183" t="s">
        <v>20</v>
      </c>
      <c r="G151" s="183" t="s">
        <v>1</v>
      </c>
    </row>
    <row r="152" spans="1:7" s="172" customFormat="1" ht="28.5" customHeight="1" x14ac:dyDescent="0.45">
      <c r="A152" s="178">
        <v>151</v>
      </c>
      <c r="B152" s="179">
        <v>360100204156714</v>
      </c>
      <c r="C152" s="180" t="s">
        <v>296</v>
      </c>
      <c r="D152" s="180">
        <v>360100204</v>
      </c>
      <c r="E152" s="180" t="s">
        <v>296</v>
      </c>
      <c r="F152" s="180" t="s">
        <v>20</v>
      </c>
      <c r="G152" s="180" t="s">
        <v>4</v>
      </c>
    </row>
    <row r="153" spans="1:7" s="173" customFormat="1" ht="28.5" customHeight="1" x14ac:dyDescent="0.45">
      <c r="A153" s="181">
        <v>152</v>
      </c>
      <c r="B153" s="182">
        <v>360100205156746</v>
      </c>
      <c r="C153" s="183" t="s">
        <v>2336</v>
      </c>
      <c r="D153" s="183">
        <v>360100205</v>
      </c>
      <c r="E153" s="183" t="s">
        <v>298</v>
      </c>
      <c r="F153" s="183" t="s">
        <v>20</v>
      </c>
      <c r="G153" s="183" t="s">
        <v>1</v>
      </c>
    </row>
    <row r="154" spans="1:7" s="172" customFormat="1" ht="28.5" customHeight="1" x14ac:dyDescent="0.45">
      <c r="A154" s="178">
        <v>153</v>
      </c>
      <c r="B154" s="179">
        <v>360100206156764</v>
      </c>
      <c r="C154" s="180" t="s">
        <v>2340</v>
      </c>
      <c r="D154" s="180">
        <v>360100206</v>
      </c>
      <c r="E154" s="180" t="s">
        <v>300</v>
      </c>
      <c r="F154" s="180" t="s">
        <v>20</v>
      </c>
      <c r="G154" s="180" t="s">
        <v>5</v>
      </c>
    </row>
    <row r="155" spans="1:7" s="173" customFormat="1" ht="28.5" customHeight="1" x14ac:dyDescent="0.45">
      <c r="A155" s="181">
        <v>154</v>
      </c>
      <c r="B155" s="182">
        <v>360100207156768</v>
      </c>
      <c r="C155" s="183" t="s">
        <v>2344</v>
      </c>
      <c r="D155" s="183">
        <v>360100207</v>
      </c>
      <c r="E155" s="183" t="s">
        <v>302</v>
      </c>
      <c r="F155" s="183" t="s">
        <v>20</v>
      </c>
      <c r="G155" s="183" t="s">
        <v>4</v>
      </c>
    </row>
    <row r="156" spans="1:7" s="172" customFormat="1" ht="28.5" customHeight="1" x14ac:dyDescent="0.45">
      <c r="A156" s="178">
        <v>155</v>
      </c>
      <c r="B156" s="179">
        <v>360100208156775</v>
      </c>
      <c r="C156" s="180" t="s">
        <v>2326</v>
      </c>
      <c r="D156" s="180">
        <v>360100208</v>
      </c>
      <c r="E156" s="180" t="s">
        <v>304</v>
      </c>
      <c r="F156" s="180" t="s">
        <v>20</v>
      </c>
      <c r="G156" s="180" t="s">
        <v>1</v>
      </c>
    </row>
    <row r="157" spans="1:7" s="173" customFormat="1" ht="28.5" customHeight="1" x14ac:dyDescent="0.45">
      <c r="A157" s="181">
        <v>156</v>
      </c>
      <c r="B157" s="182">
        <v>360100209156774</v>
      </c>
      <c r="C157" s="183" t="s">
        <v>2115</v>
      </c>
      <c r="D157" s="183">
        <v>360100209</v>
      </c>
      <c r="E157" s="183" t="s">
        <v>306</v>
      </c>
      <c r="F157" s="183" t="s">
        <v>20</v>
      </c>
      <c r="G157" s="183" t="s">
        <v>4</v>
      </c>
    </row>
    <row r="158" spans="1:7" s="172" customFormat="1" ht="28.5" customHeight="1" x14ac:dyDescent="0.45">
      <c r="A158" s="178">
        <v>157</v>
      </c>
      <c r="B158" s="179">
        <v>360100210156801</v>
      </c>
      <c r="C158" s="180" t="s">
        <v>2109</v>
      </c>
      <c r="D158" s="180">
        <v>360100210</v>
      </c>
      <c r="E158" s="180" t="s">
        <v>308</v>
      </c>
      <c r="F158" s="180" t="s">
        <v>20</v>
      </c>
      <c r="G158" s="180" t="s">
        <v>2061</v>
      </c>
    </row>
    <row r="159" spans="1:7" s="173" customFormat="1" ht="28.5" customHeight="1" x14ac:dyDescent="0.45">
      <c r="A159" s="181">
        <v>158</v>
      </c>
      <c r="B159" s="182">
        <v>360100211156815</v>
      </c>
      <c r="C159" s="183" t="s">
        <v>2349</v>
      </c>
      <c r="D159" s="183">
        <v>360100211</v>
      </c>
      <c r="E159" s="183" t="s">
        <v>310</v>
      </c>
      <c r="F159" s="183" t="s">
        <v>20</v>
      </c>
      <c r="G159" s="183" t="s">
        <v>1</v>
      </c>
    </row>
    <row r="160" spans="1:7" s="172" customFormat="1" ht="28.5" customHeight="1" x14ac:dyDescent="0.45">
      <c r="A160" s="178">
        <v>159</v>
      </c>
      <c r="B160" s="179">
        <v>360100212156816</v>
      </c>
      <c r="C160" s="180" t="s">
        <v>2115</v>
      </c>
      <c r="D160" s="180">
        <v>360100212</v>
      </c>
      <c r="E160" s="180" t="s">
        <v>86</v>
      </c>
      <c r="F160" s="180" t="s">
        <v>20</v>
      </c>
      <c r="G160" s="180" t="s">
        <v>4</v>
      </c>
    </row>
    <row r="161" spans="1:7" s="173" customFormat="1" ht="28.5" customHeight="1" x14ac:dyDescent="0.45">
      <c r="A161" s="181">
        <v>160</v>
      </c>
      <c r="B161" s="182">
        <v>360100213156823</v>
      </c>
      <c r="C161" s="183" t="s">
        <v>2109</v>
      </c>
      <c r="D161" s="183">
        <v>360100213</v>
      </c>
      <c r="E161" s="183" t="s">
        <v>188</v>
      </c>
      <c r="F161" s="183" t="s">
        <v>20</v>
      </c>
      <c r="G161" s="183" t="s">
        <v>2061</v>
      </c>
    </row>
    <row r="162" spans="1:7" s="172" customFormat="1" ht="28.5" customHeight="1" x14ac:dyDescent="0.45">
      <c r="A162" s="178">
        <v>161</v>
      </c>
      <c r="B162" s="179">
        <v>360100214156824</v>
      </c>
      <c r="C162" s="180" t="s">
        <v>2152</v>
      </c>
      <c r="D162" s="180">
        <v>360100214</v>
      </c>
      <c r="E162" s="180" t="s">
        <v>313</v>
      </c>
      <c r="F162" s="180" t="s">
        <v>20</v>
      </c>
      <c r="G162" s="180" t="s">
        <v>2061</v>
      </c>
    </row>
    <row r="163" spans="1:7" s="173" customFormat="1" ht="28.5" customHeight="1" x14ac:dyDescent="0.45">
      <c r="A163" s="181">
        <v>162</v>
      </c>
      <c r="B163" s="182">
        <v>360100214156833</v>
      </c>
      <c r="C163" s="183" t="s">
        <v>2355</v>
      </c>
      <c r="D163" s="183">
        <v>360100214</v>
      </c>
      <c r="E163" s="183" t="s">
        <v>313</v>
      </c>
      <c r="F163" s="183" t="s">
        <v>20</v>
      </c>
      <c r="G163" s="183" t="s">
        <v>5</v>
      </c>
    </row>
    <row r="164" spans="1:7" s="172" customFormat="1" ht="28.5" customHeight="1" x14ac:dyDescent="0.45">
      <c r="A164" s="178">
        <v>163</v>
      </c>
      <c r="B164" s="179">
        <v>360100214156834</v>
      </c>
      <c r="C164" s="180" t="s">
        <v>2357</v>
      </c>
      <c r="D164" s="180">
        <v>360100214</v>
      </c>
      <c r="E164" s="180" t="s">
        <v>313</v>
      </c>
      <c r="F164" s="180" t="s">
        <v>20</v>
      </c>
      <c r="G164" s="180" t="s">
        <v>5</v>
      </c>
    </row>
    <row r="165" spans="1:7" s="173" customFormat="1" ht="28.5" customHeight="1" x14ac:dyDescent="0.45">
      <c r="A165" s="181">
        <v>164</v>
      </c>
      <c r="B165" s="182">
        <v>3602000034660</v>
      </c>
      <c r="C165" s="183" t="s">
        <v>2359</v>
      </c>
      <c r="D165" s="183">
        <v>360200003</v>
      </c>
      <c r="E165" s="183" t="s">
        <v>316</v>
      </c>
      <c r="F165" s="183" t="s">
        <v>15</v>
      </c>
      <c r="G165" s="183" t="s">
        <v>2061</v>
      </c>
    </row>
    <row r="166" spans="1:7" s="172" customFormat="1" ht="28.5" customHeight="1" x14ac:dyDescent="0.45">
      <c r="A166" s="178">
        <v>165</v>
      </c>
      <c r="B166" s="179">
        <v>3602000044609</v>
      </c>
      <c r="C166" s="180" t="s">
        <v>2152</v>
      </c>
      <c r="D166" s="180">
        <v>360200004</v>
      </c>
      <c r="E166" s="180" t="s">
        <v>319</v>
      </c>
      <c r="F166" s="180" t="s">
        <v>15</v>
      </c>
      <c r="G166" s="180" t="s">
        <v>2061</v>
      </c>
    </row>
    <row r="167" spans="1:7" s="173" customFormat="1" ht="28.5" customHeight="1" x14ac:dyDescent="0.45">
      <c r="A167" s="181">
        <v>166</v>
      </c>
      <c r="B167" s="182">
        <v>360200005147240</v>
      </c>
      <c r="C167" s="183" t="s">
        <v>2360</v>
      </c>
      <c r="D167" s="183">
        <v>360200005</v>
      </c>
      <c r="E167" s="183" t="s">
        <v>322</v>
      </c>
      <c r="F167" s="183" t="s">
        <v>15</v>
      </c>
      <c r="G167" s="183" t="s">
        <v>2061</v>
      </c>
    </row>
    <row r="168" spans="1:7" s="172" customFormat="1" ht="28.5" customHeight="1" x14ac:dyDescent="0.45">
      <c r="A168" s="178">
        <v>167</v>
      </c>
      <c r="B168" s="179">
        <v>3602000086026</v>
      </c>
      <c r="C168" s="180" t="s">
        <v>2152</v>
      </c>
      <c r="D168" s="180">
        <v>360200008</v>
      </c>
      <c r="E168" s="180" t="s">
        <v>324</v>
      </c>
      <c r="F168" s="180" t="s">
        <v>15</v>
      </c>
      <c r="G168" s="180" t="s">
        <v>2061</v>
      </c>
    </row>
    <row r="169" spans="1:7" s="173" customFormat="1" ht="28.5" customHeight="1" x14ac:dyDescent="0.45">
      <c r="A169" s="181">
        <v>168</v>
      </c>
      <c r="B169" s="182">
        <v>3602000097029</v>
      </c>
      <c r="C169" s="183" t="s">
        <v>2152</v>
      </c>
      <c r="D169" s="183">
        <v>360200009</v>
      </c>
      <c r="E169" s="183" t="s">
        <v>326</v>
      </c>
      <c r="F169" s="183" t="s">
        <v>15</v>
      </c>
      <c r="G169" s="183" t="s">
        <v>2061</v>
      </c>
    </row>
    <row r="170" spans="1:7" s="172" customFormat="1" ht="28.5" customHeight="1" x14ac:dyDescent="0.45">
      <c r="A170" s="178">
        <v>169</v>
      </c>
      <c r="B170" s="179">
        <v>36020001166725</v>
      </c>
      <c r="C170" s="180" t="s">
        <v>2361</v>
      </c>
      <c r="D170" s="180">
        <v>360200011</v>
      </c>
      <c r="E170" s="180" t="s">
        <v>331</v>
      </c>
      <c r="F170" s="180" t="s">
        <v>15</v>
      </c>
      <c r="G170" s="180" t="s">
        <v>1</v>
      </c>
    </row>
    <row r="171" spans="1:7" s="173" customFormat="1" ht="28.5" customHeight="1" x14ac:dyDescent="0.45">
      <c r="A171" s="181">
        <v>170</v>
      </c>
      <c r="B171" s="182">
        <v>360200015159270</v>
      </c>
      <c r="C171" s="183" t="s">
        <v>2378</v>
      </c>
      <c r="D171" s="183">
        <v>360200015</v>
      </c>
      <c r="E171" s="183" t="s">
        <v>333</v>
      </c>
      <c r="F171" s="183" t="s">
        <v>15</v>
      </c>
      <c r="G171" s="183" t="s">
        <v>2061</v>
      </c>
    </row>
    <row r="172" spans="1:7" s="172" customFormat="1" ht="28.5" customHeight="1" x14ac:dyDescent="0.45">
      <c r="A172" s="178">
        <v>171</v>
      </c>
      <c r="B172" s="179">
        <v>3602000158169</v>
      </c>
      <c r="C172" s="180" t="s">
        <v>2152</v>
      </c>
      <c r="D172" s="180">
        <v>360200015</v>
      </c>
      <c r="E172" s="180" t="s">
        <v>333</v>
      </c>
      <c r="F172" s="180" t="s">
        <v>15</v>
      </c>
      <c r="G172" s="180" t="s">
        <v>2061</v>
      </c>
    </row>
    <row r="173" spans="1:7" s="173" customFormat="1" ht="28.5" customHeight="1" x14ac:dyDescent="0.45">
      <c r="A173" s="181">
        <v>172</v>
      </c>
      <c r="B173" s="182">
        <v>36020002068647</v>
      </c>
      <c r="C173" s="183" t="s">
        <v>2362</v>
      </c>
      <c r="D173" s="183">
        <v>360200020</v>
      </c>
      <c r="E173" s="183" t="s">
        <v>337</v>
      </c>
      <c r="F173" s="183" t="s">
        <v>15</v>
      </c>
      <c r="G173" s="183" t="s">
        <v>2061</v>
      </c>
    </row>
    <row r="174" spans="1:7" s="172" customFormat="1" ht="28.5" customHeight="1" x14ac:dyDescent="0.45">
      <c r="A174" s="178">
        <v>173</v>
      </c>
      <c r="B174" s="179">
        <v>36020002412832</v>
      </c>
      <c r="C174" s="180" t="s">
        <v>2152</v>
      </c>
      <c r="D174" s="180">
        <v>360200024</v>
      </c>
      <c r="E174" s="180" t="s">
        <v>339</v>
      </c>
      <c r="F174" s="180" t="s">
        <v>15</v>
      </c>
      <c r="G174" s="180" t="s">
        <v>2061</v>
      </c>
    </row>
    <row r="175" spans="1:7" s="173" customFormat="1" ht="28.5" customHeight="1" x14ac:dyDescent="0.45">
      <c r="A175" s="181">
        <v>174</v>
      </c>
      <c r="B175" s="182">
        <v>36020002512856</v>
      </c>
      <c r="C175" s="183" t="s">
        <v>2152</v>
      </c>
      <c r="D175" s="183">
        <v>360200025</v>
      </c>
      <c r="E175" s="183" t="s">
        <v>344</v>
      </c>
      <c r="F175" s="183" t="s">
        <v>15</v>
      </c>
      <c r="G175" s="183" t="s">
        <v>2061</v>
      </c>
    </row>
    <row r="176" spans="1:7" s="172" customFormat="1" ht="28.5" customHeight="1" x14ac:dyDescent="0.45">
      <c r="A176" s="178">
        <v>175</v>
      </c>
      <c r="B176" s="179">
        <v>360200029127670</v>
      </c>
      <c r="C176" s="180" t="s">
        <v>2364</v>
      </c>
      <c r="D176" s="180">
        <v>360200029</v>
      </c>
      <c r="E176" s="180" t="s">
        <v>345</v>
      </c>
      <c r="F176" s="180" t="s">
        <v>15</v>
      </c>
      <c r="G176" s="180" t="s">
        <v>2061</v>
      </c>
    </row>
    <row r="177" spans="1:7" s="173" customFormat="1" ht="28.5" customHeight="1" x14ac:dyDescent="0.45">
      <c r="A177" s="181">
        <v>176</v>
      </c>
      <c r="B177" s="182">
        <v>360200029127674</v>
      </c>
      <c r="C177" s="183" t="s">
        <v>2366</v>
      </c>
      <c r="D177" s="183">
        <v>360200029</v>
      </c>
      <c r="E177" s="183" t="s">
        <v>345</v>
      </c>
      <c r="F177" s="183" t="s">
        <v>15</v>
      </c>
      <c r="G177" s="183" t="s">
        <v>2061</v>
      </c>
    </row>
    <row r="178" spans="1:7" s="172" customFormat="1" ht="28.5" customHeight="1" x14ac:dyDescent="0.45">
      <c r="A178" s="178">
        <v>177</v>
      </c>
      <c r="B178" s="179">
        <v>360200029127677</v>
      </c>
      <c r="C178" s="180" t="s">
        <v>2367</v>
      </c>
      <c r="D178" s="180">
        <v>360200029</v>
      </c>
      <c r="E178" s="180" t="s">
        <v>345</v>
      </c>
      <c r="F178" s="180" t="s">
        <v>15</v>
      </c>
      <c r="G178" s="180" t="s">
        <v>2061</v>
      </c>
    </row>
    <row r="179" spans="1:7" s="173" customFormat="1" ht="28.5" customHeight="1" x14ac:dyDescent="0.45">
      <c r="A179" s="181">
        <v>178</v>
      </c>
      <c r="B179" s="182">
        <v>36020002913397</v>
      </c>
      <c r="C179" s="183" t="s">
        <v>2152</v>
      </c>
      <c r="D179" s="183">
        <v>360200029</v>
      </c>
      <c r="E179" s="183" t="s">
        <v>345</v>
      </c>
      <c r="F179" s="183" t="s">
        <v>15</v>
      </c>
      <c r="G179" s="183" t="s">
        <v>2061</v>
      </c>
    </row>
    <row r="180" spans="1:7" s="172" customFormat="1" ht="28.5" customHeight="1" x14ac:dyDescent="0.45">
      <c r="A180" s="178">
        <v>179</v>
      </c>
      <c r="B180" s="179">
        <v>36020003214348</v>
      </c>
      <c r="C180" s="180" t="s">
        <v>2368</v>
      </c>
      <c r="D180" s="180">
        <v>360200032</v>
      </c>
      <c r="E180" s="180" t="s">
        <v>348</v>
      </c>
      <c r="F180" s="180" t="s">
        <v>15</v>
      </c>
      <c r="G180" s="180" t="s">
        <v>1</v>
      </c>
    </row>
    <row r="181" spans="1:7" s="173" customFormat="1" ht="28.5" customHeight="1" x14ac:dyDescent="0.45">
      <c r="A181" s="181">
        <v>180</v>
      </c>
      <c r="B181" s="182">
        <v>360200033128888</v>
      </c>
      <c r="C181" s="183" t="s">
        <v>2364</v>
      </c>
      <c r="D181" s="183">
        <v>360200033</v>
      </c>
      <c r="E181" s="183" t="s">
        <v>352</v>
      </c>
      <c r="F181" s="183" t="s">
        <v>15</v>
      </c>
      <c r="G181" s="183" t="s">
        <v>2061</v>
      </c>
    </row>
    <row r="182" spans="1:7" s="172" customFormat="1" ht="28.5" customHeight="1" x14ac:dyDescent="0.45">
      <c r="A182" s="178">
        <v>181</v>
      </c>
      <c r="B182" s="179">
        <v>360200033128891</v>
      </c>
      <c r="C182" s="180" t="s">
        <v>2366</v>
      </c>
      <c r="D182" s="180">
        <v>360200033</v>
      </c>
      <c r="E182" s="180" t="s">
        <v>352</v>
      </c>
      <c r="F182" s="180" t="s">
        <v>15</v>
      </c>
      <c r="G182" s="180" t="s">
        <v>2061</v>
      </c>
    </row>
    <row r="183" spans="1:7" s="173" customFormat="1" ht="28.5" customHeight="1" x14ac:dyDescent="0.45">
      <c r="A183" s="181">
        <v>182</v>
      </c>
      <c r="B183" s="182">
        <v>360200033128895</v>
      </c>
      <c r="C183" s="183" t="s">
        <v>2369</v>
      </c>
      <c r="D183" s="183">
        <v>360200033</v>
      </c>
      <c r="E183" s="183" t="s">
        <v>352</v>
      </c>
      <c r="F183" s="183" t="s">
        <v>15</v>
      </c>
      <c r="G183" s="183" t="s">
        <v>2061</v>
      </c>
    </row>
    <row r="184" spans="1:7" s="172" customFormat="1" ht="28.5" customHeight="1" x14ac:dyDescent="0.45">
      <c r="A184" s="178">
        <v>183</v>
      </c>
      <c r="B184" s="179">
        <v>36020003314629</v>
      </c>
      <c r="C184" s="180" t="s">
        <v>2152</v>
      </c>
      <c r="D184" s="180">
        <v>360200033</v>
      </c>
      <c r="E184" s="180" t="s">
        <v>352</v>
      </c>
      <c r="F184" s="180" t="s">
        <v>15</v>
      </c>
      <c r="G184" s="180" t="s">
        <v>2061</v>
      </c>
    </row>
    <row r="185" spans="1:7" s="173" customFormat="1" ht="28.5" customHeight="1" x14ac:dyDescent="0.45">
      <c r="A185" s="181">
        <v>184</v>
      </c>
      <c r="B185" s="182">
        <v>36020003414865</v>
      </c>
      <c r="C185" s="183" t="s">
        <v>2370</v>
      </c>
      <c r="D185" s="183">
        <v>360200034</v>
      </c>
      <c r="E185" s="183" t="s">
        <v>354</v>
      </c>
      <c r="F185" s="183" t="s">
        <v>15</v>
      </c>
      <c r="G185" s="183" t="s">
        <v>2061</v>
      </c>
    </row>
    <row r="186" spans="1:7" s="172" customFormat="1" ht="28.5" customHeight="1" x14ac:dyDescent="0.45">
      <c r="A186" s="178">
        <v>185</v>
      </c>
      <c r="B186" s="179">
        <v>36020003515019</v>
      </c>
      <c r="C186" s="180" t="s">
        <v>2152</v>
      </c>
      <c r="D186" s="180">
        <v>360200035</v>
      </c>
      <c r="E186" s="180" t="s">
        <v>357</v>
      </c>
      <c r="F186" s="180" t="s">
        <v>15</v>
      </c>
      <c r="G186" s="180" t="s">
        <v>2061</v>
      </c>
    </row>
    <row r="187" spans="1:7" s="173" customFormat="1" ht="28.5" customHeight="1" x14ac:dyDescent="0.45">
      <c r="A187" s="181">
        <v>186</v>
      </c>
      <c r="B187" s="182">
        <v>360200035159289</v>
      </c>
      <c r="C187" s="183" t="s">
        <v>2378</v>
      </c>
      <c r="D187" s="183">
        <v>360200035</v>
      </c>
      <c r="E187" s="183" t="s">
        <v>357</v>
      </c>
      <c r="F187" s="183" t="s">
        <v>15</v>
      </c>
      <c r="G187" s="183" t="s">
        <v>2061</v>
      </c>
    </row>
    <row r="188" spans="1:7" s="172" customFormat="1" ht="28.5" customHeight="1" x14ac:dyDescent="0.45">
      <c r="A188" s="178">
        <v>187</v>
      </c>
      <c r="B188" s="179">
        <v>36020003715758</v>
      </c>
      <c r="C188" s="180" t="s">
        <v>2060</v>
      </c>
      <c r="D188" s="180">
        <v>360200037</v>
      </c>
      <c r="E188" s="180" t="s">
        <v>361</v>
      </c>
      <c r="F188" s="180" t="s">
        <v>15</v>
      </c>
      <c r="G188" s="180" t="s">
        <v>2061</v>
      </c>
    </row>
    <row r="189" spans="1:7" s="173" customFormat="1" ht="28.5" customHeight="1" x14ac:dyDescent="0.45">
      <c r="A189" s="181">
        <v>188</v>
      </c>
      <c r="B189" s="182">
        <v>36020004416239</v>
      </c>
      <c r="C189" s="183" t="s">
        <v>2152</v>
      </c>
      <c r="D189" s="183">
        <v>360200044</v>
      </c>
      <c r="E189" s="183" t="s">
        <v>362</v>
      </c>
      <c r="F189" s="183" t="s">
        <v>15</v>
      </c>
      <c r="G189" s="183" t="s">
        <v>2061</v>
      </c>
    </row>
    <row r="190" spans="1:7" s="172" customFormat="1" ht="28.5" customHeight="1" x14ac:dyDescent="0.45">
      <c r="A190" s="178">
        <v>189</v>
      </c>
      <c r="B190" s="179">
        <v>36020004717542</v>
      </c>
      <c r="C190" s="180" t="s">
        <v>2152</v>
      </c>
      <c r="D190" s="180">
        <v>360200047</v>
      </c>
      <c r="E190" s="180" t="s">
        <v>365</v>
      </c>
      <c r="F190" s="180" t="s">
        <v>15</v>
      </c>
      <c r="G190" s="180" t="s">
        <v>2061</v>
      </c>
    </row>
    <row r="191" spans="1:7" s="173" customFormat="1" ht="28.5" customHeight="1" x14ac:dyDescent="0.45">
      <c r="A191" s="181">
        <v>190</v>
      </c>
      <c r="B191" s="182">
        <v>360200048108104</v>
      </c>
      <c r="C191" s="183" t="s">
        <v>2378</v>
      </c>
      <c r="D191" s="183">
        <v>360200048</v>
      </c>
      <c r="E191" s="183" t="s">
        <v>367</v>
      </c>
      <c r="F191" s="183" t="s">
        <v>15</v>
      </c>
      <c r="G191" s="183" t="s">
        <v>2061</v>
      </c>
    </row>
    <row r="192" spans="1:7" s="172" customFormat="1" ht="28.5" customHeight="1" x14ac:dyDescent="0.45">
      <c r="A192" s="178">
        <v>191</v>
      </c>
      <c r="B192" s="179">
        <v>360200048108106</v>
      </c>
      <c r="C192" s="180" t="s">
        <v>2382</v>
      </c>
      <c r="D192" s="180">
        <v>360200048</v>
      </c>
      <c r="E192" s="180" t="s">
        <v>367</v>
      </c>
      <c r="F192" s="180" t="s">
        <v>15</v>
      </c>
      <c r="G192" s="180" t="s">
        <v>2061</v>
      </c>
    </row>
    <row r="193" spans="1:7" s="173" customFormat="1" ht="28.5" customHeight="1" x14ac:dyDescent="0.45">
      <c r="A193" s="181">
        <v>192</v>
      </c>
      <c r="B193" s="182">
        <v>360200048108108</v>
      </c>
      <c r="C193" s="183" t="s">
        <v>2386</v>
      </c>
      <c r="D193" s="183">
        <v>360200048</v>
      </c>
      <c r="E193" s="183" t="s">
        <v>367</v>
      </c>
      <c r="F193" s="183" t="s">
        <v>15</v>
      </c>
      <c r="G193" s="183" t="s">
        <v>2061</v>
      </c>
    </row>
    <row r="194" spans="1:7" s="172" customFormat="1" ht="28.5" customHeight="1" x14ac:dyDescent="0.45">
      <c r="A194" s="178">
        <v>193</v>
      </c>
      <c r="B194" s="179">
        <v>360200048108112</v>
      </c>
      <c r="C194" s="180" t="s">
        <v>2390</v>
      </c>
      <c r="D194" s="180">
        <v>360200048</v>
      </c>
      <c r="E194" s="180" t="s">
        <v>367</v>
      </c>
      <c r="F194" s="180" t="s">
        <v>15</v>
      </c>
      <c r="G194" s="180" t="s">
        <v>2061</v>
      </c>
    </row>
    <row r="195" spans="1:7" s="173" customFormat="1" ht="28.5" customHeight="1" x14ac:dyDescent="0.45">
      <c r="A195" s="181">
        <v>194</v>
      </c>
      <c r="B195" s="182">
        <v>360200048108116</v>
      </c>
      <c r="C195" s="183" t="s">
        <v>2394</v>
      </c>
      <c r="D195" s="183">
        <v>360200048</v>
      </c>
      <c r="E195" s="183" t="s">
        <v>367</v>
      </c>
      <c r="F195" s="183" t="s">
        <v>15</v>
      </c>
      <c r="G195" s="183" t="s">
        <v>2061</v>
      </c>
    </row>
    <row r="196" spans="1:7" s="172" customFormat="1" ht="28.5" customHeight="1" x14ac:dyDescent="0.45">
      <c r="A196" s="178">
        <v>195</v>
      </c>
      <c r="B196" s="179">
        <v>360200048108122</v>
      </c>
      <c r="C196" s="180" t="s">
        <v>2398</v>
      </c>
      <c r="D196" s="180">
        <v>360200048</v>
      </c>
      <c r="E196" s="180" t="s">
        <v>367</v>
      </c>
      <c r="F196" s="180" t="s">
        <v>15</v>
      </c>
      <c r="G196" s="180" t="s">
        <v>2061</v>
      </c>
    </row>
    <row r="197" spans="1:7" s="173" customFormat="1" ht="28.5" customHeight="1" x14ac:dyDescent="0.45">
      <c r="A197" s="181">
        <v>196</v>
      </c>
      <c r="B197" s="182">
        <v>36020004817841</v>
      </c>
      <c r="C197" s="183" t="s">
        <v>2402</v>
      </c>
      <c r="D197" s="183">
        <v>360200048</v>
      </c>
      <c r="E197" s="183" t="s">
        <v>367</v>
      </c>
      <c r="F197" s="183" t="s">
        <v>15</v>
      </c>
      <c r="G197" s="183" t="s">
        <v>2061</v>
      </c>
    </row>
    <row r="198" spans="1:7" s="172" customFormat="1" ht="28.5" customHeight="1" x14ac:dyDescent="0.45">
      <c r="A198" s="178">
        <v>197</v>
      </c>
      <c r="B198" s="179">
        <v>36020005168991</v>
      </c>
      <c r="C198" s="180" t="s">
        <v>2152</v>
      </c>
      <c r="D198" s="180">
        <v>360200051</v>
      </c>
      <c r="E198" s="180" t="s">
        <v>370</v>
      </c>
      <c r="F198" s="180" t="s">
        <v>15</v>
      </c>
      <c r="G198" s="180" t="s">
        <v>2061</v>
      </c>
    </row>
    <row r="199" spans="1:7" s="173" customFormat="1" ht="28.5" customHeight="1" x14ac:dyDescent="0.45">
      <c r="A199" s="181">
        <v>198</v>
      </c>
      <c r="B199" s="182">
        <v>36020005218566</v>
      </c>
      <c r="C199" s="183" t="s">
        <v>2152</v>
      </c>
      <c r="D199" s="183">
        <v>360200052</v>
      </c>
      <c r="E199" s="183" t="s">
        <v>372</v>
      </c>
      <c r="F199" s="183" t="s">
        <v>15</v>
      </c>
      <c r="G199" s="183" t="s">
        <v>2061</v>
      </c>
    </row>
    <row r="200" spans="1:7" s="172" customFormat="1" ht="28.5" customHeight="1" x14ac:dyDescent="0.45">
      <c r="A200" s="178">
        <v>199</v>
      </c>
      <c r="B200" s="179">
        <v>36020005418504</v>
      </c>
      <c r="C200" s="180" t="s">
        <v>2152</v>
      </c>
      <c r="D200" s="180">
        <v>360200054</v>
      </c>
      <c r="E200" s="180" t="s">
        <v>377</v>
      </c>
      <c r="F200" s="180" t="s">
        <v>15</v>
      </c>
      <c r="G200" s="180" t="s">
        <v>2061</v>
      </c>
    </row>
    <row r="201" spans="1:7" s="173" customFormat="1" ht="28.5" customHeight="1" x14ac:dyDescent="0.45">
      <c r="A201" s="181">
        <v>200</v>
      </c>
      <c r="B201" s="182">
        <v>36020005522043</v>
      </c>
      <c r="C201" s="183" t="s">
        <v>2378</v>
      </c>
      <c r="D201" s="183">
        <v>360200055</v>
      </c>
      <c r="E201" s="183" t="s">
        <v>379</v>
      </c>
      <c r="F201" s="183" t="s">
        <v>15</v>
      </c>
      <c r="G201" s="183" t="s">
        <v>2061</v>
      </c>
    </row>
    <row r="202" spans="1:7" s="172" customFormat="1" ht="28.5" customHeight="1" x14ac:dyDescent="0.45">
      <c r="A202" s="178">
        <v>201</v>
      </c>
      <c r="B202" s="179">
        <v>36020005819094</v>
      </c>
      <c r="C202" s="180" t="s">
        <v>2152</v>
      </c>
      <c r="D202" s="180">
        <v>360200058</v>
      </c>
      <c r="E202" s="180" t="s">
        <v>382</v>
      </c>
      <c r="F202" s="180" t="s">
        <v>15</v>
      </c>
      <c r="G202" s="180" t="s">
        <v>2061</v>
      </c>
    </row>
    <row r="203" spans="1:7" s="173" customFormat="1" ht="28.5" customHeight="1" x14ac:dyDescent="0.45">
      <c r="A203" s="181">
        <v>202</v>
      </c>
      <c r="B203" s="182">
        <v>360200059116661</v>
      </c>
      <c r="C203" s="183" t="s">
        <v>2398</v>
      </c>
      <c r="D203" s="183">
        <v>360200059</v>
      </c>
      <c r="E203" s="183" t="s">
        <v>386</v>
      </c>
      <c r="F203" s="183" t="s">
        <v>15</v>
      </c>
      <c r="G203" s="183" t="s">
        <v>2061</v>
      </c>
    </row>
    <row r="204" spans="1:7" s="172" customFormat="1" ht="28.5" customHeight="1" x14ac:dyDescent="0.45">
      <c r="A204" s="178">
        <v>203</v>
      </c>
      <c r="B204" s="179">
        <v>360200059116665</v>
      </c>
      <c r="C204" s="180" t="s">
        <v>2394</v>
      </c>
      <c r="D204" s="180">
        <v>360200059</v>
      </c>
      <c r="E204" s="180" t="s">
        <v>386</v>
      </c>
      <c r="F204" s="180" t="s">
        <v>15</v>
      </c>
      <c r="G204" s="180" t="s">
        <v>2061</v>
      </c>
    </row>
    <row r="205" spans="1:7" s="173" customFormat="1" ht="28.5" customHeight="1" x14ac:dyDescent="0.45">
      <c r="A205" s="181">
        <v>204</v>
      </c>
      <c r="B205" s="182">
        <v>36020005919377</v>
      </c>
      <c r="C205" s="183" t="s">
        <v>2402</v>
      </c>
      <c r="D205" s="183">
        <v>360200059</v>
      </c>
      <c r="E205" s="183" t="s">
        <v>386</v>
      </c>
      <c r="F205" s="183" t="s">
        <v>15</v>
      </c>
      <c r="G205" s="183" t="s">
        <v>2061</v>
      </c>
    </row>
    <row r="206" spans="1:7" s="172" customFormat="1" ht="28.5" customHeight="1" x14ac:dyDescent="0.45">
      <c r="A206" s="178">
        <v>205</v>
      </c>
      <c r="B206" s="179">
        <v>36020006220257</v>
      </c>
      <c r="C206" s="180" t="s">
        <v>2402</v>
      </c>
      <c r="D206" s="180">
        <v>360200062</v>
      </c>
      <c r="E206" s="180" t="s">
        <v>388</v>
      </c>
      <c r="F206" s="180" t="s">
        <v>15</v>
      </c>
      <c r="G206" s="180" t="s">
        <v>2061</v>
      </c>
    </row>
    <row r="207" spans="1:7" s="173" customFormat="1" ht="28.5" customHeight="1" x14ac:dyDescent="0.45">
      <c r="A207" s="181">
        <v>206</v>
      </c>
      <c r="B207" s="182">
        <v>360200063120269</v>
      </c>
      <c r="C207" s="183" t="s">
        <v>2360</v>
      </c>
      <c r="D207" s="183">
        <v>360200063</v>
      </c>
      <c r="E207" s="183" t="s">
        <v>392</v>
      </c>
      <c r="F207" s="183" t="s">
        <v>15</v>
      </c>
      <c r="G207" s="183" t="s">
        <v>2061</v>
      </c>
    </row>
    <row r="208" spans="1:7" s="172" customFormat="1" ht="28.5" customHeight="1" x14ac:dyDescent="0.45">
      <c r="A208" s="178">
        <v>207</v>
      </c>
      <c r="B208" s="179">
        <v>36020006621554</v>
      </c>
      <c r="C208" s="180" t="s">
        <v>2378</v>
      </c>
      <c r="D208" s="180">
        <v>360200066</v>
      </c>
      <c r="E208" s="180" t="s">
        <v>394</v>
      </c>
      <c r="F208" s="180" t="s">
        <v>15</v>
      </c>
      <c r="G208" s="180" t="s">
        <v>2061</v>
      </c>
    </row>
    <row r="209" spans="1:7" s="173" customFormat="1" ht="28.5" customHeight="1" x14ac:dyDescent="0.45">
      <c r="A209" s="181">
        <v>208</v>
      </c>
      <c r="B209" s="182">
        <v>36020007822960</v>
      </c>
      <c r="C209" s="183" t="s">
        <v>2152</v>
      </c>
      <c r="D209" s="183">
        <v>360200078</v>
      </c>
      <c r="E209" s="183" t="s">
        <v>396</v>
      </c>
      <c r="F209" s="183" t="s">
        <v>15</v>
      </c>
      <c r="G209" s="183" t="s">
        <v>2061</v>
      </c>
    </row>
    <row r="210" spans="1:7" s="172" customFormat="1" ht="28.5" customHeight="1" x14ac:dyDescent="0.45">
      <c r="A210" s="178">
        <v>209</v>
      </c>
      <c r="B210" s="179">
        <v>360200084111839</v>
      </c>
      <c r="C210" s="180" t="s">
        <v>2360</v>
      </c>
      <c r="D210" s="180">
        <v>360200084</v>
      </c>
      <c r="E210" s="180" t="s">
        <v>398</v>
      </c>
      <c r="F210" s="180" t="s">
        <v>15</v>
      </c>
      <c r="G210" s="180" t="s">
        <v>2061</v>
      </c>
    </row>
    <row r="211" spans="1:7" s="173" customFormat="1" ht="28.5" customHeight="1" x14ac:dyDescent="0.45">
      <c r="A211" s="181">
        <v>210</v>
      </c>
      <c r="B211" s="182">
        <v>36020008524856</v>
      </c>
      <c r="C211" s="183" t="s">
        <v>2359</v>
      </c>
      <c r="D211" s="183">
        <v>360200085</v>
      </c>
      <c r="E211" s="183" t="s">
        <v>402</v>
      </c>
      <c r="F211" s="183" t="s">
        <v>15</v>
      </c>
      <c r="G211" s="183" t="s">
        <v>2061</v>
      </c>
    </row>
    <row r="212" spans="1:7" s="172" customFormat="1" ht="28.5" customHeight="1" x14ac:dyDescent="0.45">
      <c r="A212" s="178">
        <v>211</v>
      </c>
      <c r="B212" s="179">
        <v>360200087110442</v>
      </c>
      <c r="C212" s="180" t="s">
        <v>2378</v>
      </c>
      <c r="D212" s="180">
        <v>360200087</v>
      </c>
      <c r="E212" s="180" t="s">
        <v>404</v>
      </c>
      <c r="F212" s="180" t="s">
        <v>15</v>
      </c>
      <c r="G212" s="180" t="s">
        <v>2061</v>
      </c>
    </row>
    <row r="213" spans="1:7" s="173" customFormat="1" ht="28.5" customHeight="1" x14ac:dyDescent="0.45">
      <c r="A213" s="181">
        <v>212</v>
      </c>
      <c r="B213" s="182">
        <v>360200087110443</v>
      </c>
      <c r="C213" s="183" t="s">
        <v>2382</v>
      </c>
      <c r="D213" s="183">
        <v>360200087</v>
      </c>
      <c r="E213" s="183" t="s">
        <v>404</v>
      </c>
      <c r="F213" s="183" t="s">
        <v>15</v>
      </c>
      <c r="G213" s="183" t="s">
        <v>2061</v>
      </c>
    </row>
    <row r="214" spans="1:7" s="172" customFormat="1" ht="28.5" customHeight="1" x14ac:dyDescent="0.45">
      <c r="A214" s="178">
        <v>213</v>
      </c>
      <c r="B214" s="179">
        <v>360200087110444</v>
      </c>
      <c r="C214" s="180" t="s">
        <v>2386</v>
      </c>
      <c r="D214" s="180">
        <v>360200087</v>
      </c>
      <c r="E214" s="180" t="s">
        <v>404</v>
      </c>
      <c r="F214" s="180" t="s">
        <v>15</v>
      </c>
      <c r="G214" s="180" t="s">
        <v>2061</v>
      </c>
    </row>
    <row r="215" spans="1:7" s="173" customFormat="1" ht="28.5" customHeight="1" x14ac:dyDescent="0.45">
      <c r="A215" s="181">
        <v>214</v>
      </c>
      <c r="B215" s="182">
        <v>36020008725049</v>
      </c>
      <c r="C215" s="183" t="s">
        <v>2152</v>
      </c>
      <c r="D215" s="183">
        <v>360200087</v>
      </c>
      <c r="E215" s="183" t="s">
        <v>404</v>
      </c>
      <c r="F215" s="183" t="s">
        <v>15</v>
      </c>
      <c r="G215" s="183" t="s">
        <v>2061</v>
      </c>
    </row>
    <row r="216" spans="1:7" s="172" customFormat="1" ht="28.5" customHeight="1" x14ac:dyDescent="0.45">
      <c r="A216" s="178">
        <v>215</v>
      </c>
      <c r="B216" s="179">
        <v>360200090091245</v>
      </c>
      <c r="C216" s="180" t="s">
        <v>2152</v>
      </c>
      <c r="D216" s="180">
        <v>360200090</v>
      </c>
      <c r="E216" s="180" t="s">
        <v>405</v>
      </c>
      <c r="F216" s="180" t="s">
        <v>15</v>
      </c>
      <c r="G216" s="180" t="s">
        <v>2061</v>
      </c>
    </row>
    <row r="217" spans="1:7" s="173" customFormat="1" ht="28.5" customHeight="1" x14ac:dyDescent="0.45">
      <c r="A217" s="181">
        <v>216</v>
      </c>
      <c r="B217" s="182">
        <v>360200090091247</v>
      </c>
      <c r="C217" s="183" t="s">
        <v>3403</v>
      </c>
      <c r="D217" s="183">
        <v>360200090</v>
      </c>
      <c r="E217" s="183" t="s">
        <v>405</v>
      </c>
      <c r="F217" s="183" t="s">
        <v>15</v>
      </c>
      <c r="G217" s="183" t="s">
        <v>2061</v>
      </c>
    </row>
    <row r="218" spans="1:7" s="172" customFormat="1" ht="28.5" customHeight="1" x14ac:dyDescent="0.45">
      <c r="A218" s="178">
        <v>217</v>
      </c>
      <c r="B218" s="179">
        <v>360200090091250</v>
      </c>
      <c r="C218" s="180" t="s">
        <v>2417</v>
      </c>
      <c r="D218" s="180">
        <v>360200090</v>
      </c>
      <c r="E218" s="180" t="s">
        <v>405</v>
      </c>
      <c r="F218" s="180" t="s">
        <v>15</v>
      </c>
      <c r="G218" s="180" t="s">
        <v>2061</v>
      </c>
    </row>
    <row r="219" spans="1:7" s="173" customFormat="1" ht="28.5" customHeight="1" x14ac:dyDescent="0.45">
      <c r="A219" s="181">
        <v>218</v>
      </c>
      <c r="B219" s="182">
        <v>360200090091252</v>
      </c>
      <c r="C219" s="183" t="s">
        <v>2418</v>
      </c>
      <c r="D219" s="183">
        <v>360200090</v>
      </c>
      <c r="E219" s="183" t="s">
        <v>405</v>
      </c>
      <c r="F219" s="183" t="s">
        <v>15</v>
      </c>
      <c r="G219" s="183" t="s">
        <v>2061</v>
      </c>
    </row>
    <row r="220" spans="1:7" s="172" customFormat="1" ht="28.5" customHeight="1" x14ac:dyDescent="0.45">
      <c r="A220" s="178">
        <v>219</v>
      </c>
      <c r="B220" s="179">
        <v>36020009025206</v>
      </c>
      <c r="C220" s="180" t="s">
        <v>2152</v>
      </c>
      <c r="D220" s="180">
        <v>360200090</v>
      </c>
      <c r="E220" s="180" t="s">
        <v>405</v>
      </c>
      <c r="F220" s="180" t="s">
        <v>15</v>
      </c>
      <c r="G220" s="180" t="s">
        <v>2061</v>
      </c>
    </row>
    <row r="221" spans="1:7" s="173" customFormat="1" ht="28.5" customHeight="1" x14ac:dyDescent="0.45">
      <c r="A221" s="181">
        <v>220</v>
      </c>
      <c r="B221" s="182">
        <v>360200091113770</v>
      </c>
      <c r="C221" s="183" t="s">
        <v>2152</v>
      </c>
      <c r="D221" s="183">
        <v>360200091</v>
      </c>
      <c r="E221" s="183" t="s">
        <v>408</v>
      </c>
      <c r="F221" s="183" t="s">
        <v>15</v>
      </c>
      <c r="G221" s="183" t="s">
        <v>2061</v>
      </c>
    </row>
    <row r="222" spans="1:7" s="172" customFormat="1" ht="28.5" customHeight="1" x14ac:dyDescent="0.45">
      <c r="A222" s="178">
        <v>221</v>
      </c>
      <c r="B222" s="179">
        <v>36020009225441</v>
      </c>
      <c r="C222" s="180" t="s">
        <v>2152</v>
      </c>
      <c r="D222" s="180">
        <v>360200092</v>
      </c>
      <c r="E222" s="180" t="s">
        <v>412</v>
      </c>
      <c r="F222" s="180" t="s">
        <v>15</v>
      </c>
      <c r="G222" s="180" t="s">
        <v>2061</v>
      </c>
    </row>
    <row r="223" spans="1:7" s="173" customFormat="1" ht="28.5" customHeight="1" x14ac:dyDescent="0.45">
      <c r="A223" s="181">
        <v>222</v>
      </c>
      <c r="B223" s="182">
        <v>360200093114145</v>
      </c>
      <c r="C223" s="183" t="s">
        <v>2152</v>
      </c>
      <c r="D223" s="183">
        <v>360200093</v>
      </c>
      <c r="E223" s="183" t="s">
        <v>413</v>
      </c>
      <c r="F223" s="183" t="s">
        <v>15</v>
      </c>
      <c r="G223" s="183" t="s">
        <v>2061</v>
      </c>
    </row>
    <row r="224" spans="1:7" s="172" customFormat="1" ht="28.5" customHeight="1" x14ac:dyDescent="0.45">
      <c r="A224" s="178">
        <v>223</v>
      </c>
      <c r="B224" s="179">
        <v>36020009425531</v>
      </c>
      <c r="C224" s="180" t="s">
        <v>2152</v>
      </c>
      <c r="D224" s="180">
        <v>360200094</v>
      </c>
      <c r="E224" s="180" t="s">
        <v>414</v>
      </c>
      <c r="F224" s="180" t="s">
        <v>15</v>
      </c>
      <c r="G224" s="180" t="s">
        <v>2061</v>
      </c>
    </row>
    <row r="225" spans="1:7" s="173" customFormat="1" ht="28.5" customHeight="1" x14ac:dyDescent="0.45">
      <c r="A225" s="181">
        <v>224</v>
      </c>
      <c r="B225" s="182">
        <v>36020009727623</v>
      </c>
      <c r="C225" s="183" t="s">
        <v>2152</v>
      </c>
      <c r="D225" s="183">
        <v>360200097</v>
      </c>
      <c r="E225" s="183" t="s">
        <v>416</v>
      </c>
      <c r="F225" s="183" t="s">
        <v>15</v>
      </c>
      <c r="G225" s="183" t="s">
        <v>2061</v>
      </c>
    </row>
    <row r="226" spans="1:7" s="172" customFormat="1" ht="28.5" customHeight="1" x14ac:dyDescent="0.45">
      <c r="A226" s="178">
        <v>225</v>
      </c>
      <c r="B226" s="179">
        <v>36020009828063</v>
      </c>
      <c r="C226" s="180" t="s">
        <v>2152</v>
      </c>
      <c r="D226" s="180">
        <v>360200098</v>
      </c>
      <c r="E226" s="180" t="s">
        <v>421</v>
      </c>
      <c r="F226" s="180" t="s">
        <v>15</v>
      </c>
      <c r="G226" s="180" t="s">
        <v>2061</v>
      </c>
    </row>
    <row r="227" spans="1:7" s="173" customFormat="1" ht="28.5" customHeight="1" x14ac:dyDescent="0.45">
      <c r="A227" s="181">
        <v>226</v>
      </c>
      <c r="B227" s="182">
        <v>360200099089430</v>
      </c>
      <c r="C227" s="183" t="s">
        <v>2422</v>
      </c>
      <c r="D227" s="183">
        <v>360200099</v>
      </c>
      <c r="E227" s="183" t="s">
        <v>425</v>
      </c>
      <c r="F227" s="183" t="s">
        <v>15</v>
      </c>
      <c r="G227" s="183" t="s">
        <v>2061</v>
      </c>
    </row>
    <row r="228" spans="1:7" s="172" customFormat="1" ht="28.5" customHeight="1" x14ac:dyDescent="0.45">
      <c r="A228" s="178">
        <v>227</v>
      </c>
      <c r="B228" s="179">
        <v>360200099089432</v>
      </c>
      <c r="C228" s="180" t="s">
        <v>2423</v>
      </c>
      <c r="D228" s="180">
        <v>360200099</v>
      </c>
      <c r="E228" s="180" t="s">
        <v>425</v>
      </c>
      <c r="F228" s="180" t="s">
        <v>15</v>
      </c>
      <c r="G228" s="180" t="s">
        <v>2061</v>
      </c>
    </row>
    <row r="229" spans="1:7" s="173" customFormat="1" ht="28.5" customHeight="1" x14ac:dyDescent="0.45">
      <c r="A229" s="181">
        <v>228</v>
      </c>
      <c r="B229" s="182">
        <v>36020009928269</v>
      </c>
      <c r="C229" s="183" t="s">
        <v>2152</v>
      </c>
      <c r="D229" s="183">
        <v>360200099</v>
      </c>
      <c r="E229" s="183" t="s">
        <v>425</v>
      </c>
      <c r="F229" s="183" t="s">
        <v>15</v>
      </c>
      <c r="G229" s="183" t="s">
        <v>2061</v>
      </c>
    </row>
    <row r="230" spans="1:7" s="172" customFormat="1" ht="28.5" customHeight="1" x14ac:dyDescent="0.45">
      <c r="A230" s="178">
        <v>229</v>
      </c>
      <c r="B230" s="179">
        <v>360200100100629</v>
      </c>
      <c r="C230" s="180" t="s">
        <v>2424</v>
      </c>
      <c r="D230" s="180">
        <v>360200100</v>
      </c>
      <c r="E230" s="180" t="s">
        <v>427</v>
      </c>
      <c r="F230" s="180" t="s">
        <v>15</v>
      </c>
      <c r="G230" s="180" t="s">
        <v>2061</v>
      </c>
    </row>
    <row r="231" spans="1:7" s="173" customFormat="1" ht="28.5" customHeight="1" x14ac:dyDescent="0.45">
      <c r="A231" s="181">
        <v>230</v>
      </c>
      <c r="B231" s="182">
        <v>360200100100633</v>
      </c>
      <c r="C231" s="183" t="s">
        <v>2425</v>
      </c>
      <c r="D231" s="183">
        <v>360200100</v>
      </c>
      <c r="E231" s="183" t="s">
        <v>427</v>
      </c>
      <c r="F231" s="183" t="s">
        <v>15</v>
      </c>
      <c r="G231" s="183" t="s">
        <v>2061</v>
      </c>
    </row>
    <row r="232" spans="1:7" s="172" customFormat="1" ht="28.5" customHeight="1" x14ac:dyDescent="0.45">
      <c r="A232" s="178">
        <v>231</v>
      </c>
      <c r="B232" s="179">
        <v>36020010329321</v>
      </c>
      <c r="C232" s="180" t="s">
        <v>2152</v>
      </c>
      <c r="D232" s="180">
        <v>360200103</v>
      </c>
      <c r="E232" s="180" t="s">
        <v>429</v>
      </c>
      <c r="F232" s="180" t="s">
        <v>15</v>
      </c>
      <c r="G232" s="180" t="s">
        <v>2061</v>
      </c>
    </row>
    <row r="233" spans="1:7" s="173" customFormat="1" ht="28.5" customHeight="1" x14ac:dyDescent="0.45">
      <c r="A233" s="181">
        <v>232</v>
      </c>
      <c r="B233" s="182">
        <v>36020010429521</v>
      </c>
      <c r="C233" s="183" t="s">
        <v>2152</v>
      </c>
      <c r="D233" s="183">
        <v>360200104</v>
      </c>
      <c r="E233" s="183" t="s">
        <v>432</v>
      </c>
      <c r="F233" s="183" t="s">
        <v>15</v>
      </c>
      <c r="G233" s="183" t="s">
        <v>2061</v>
      </c>
    </row>
    <row r="234" spans="1:7" s="172" customFormat="1" ht="28.5" customHeight="1" x14ac:dyDescent="0.45">
      <c r="A234" s="178">
        <v>233</v>
      </c>
      <c r="B234" s="179">
        <v>36020010530030</v>
      </c>
      <c r="C234" s="180" t="s">
        <v>2426</v>
      </c>
      <c r="D234" s="180">
        <v>360200105</v>
      </c>
      <c r="E234" s="180" t="s">
        <v>433</v>
      </c>
      <c r="F234" s="180" t="s">
        <v>15</v>
      </c>
      <c r="G234" s="180" t="s">
        <v>2061</v>
      </c>
    </row>
    <row r="235" spans="1:7" s="173" customFormat="1" ht="28.5" customHeight="1" x14ac:dyDescent="0.45">
      <c r="A235" s="181">
        <v>234</v>
      </c>
      <c r="B235" s="182">
        <v>36020010630430</v>
      </c>
      <c r="C235" s="183" t="s">
        <v>2152</v>
      </c>
      <c r="D235" s="183">
        <v>360200106</v>
      </c>
      <c r="E235" s="183" t="s">
        <v>436</v>
      </c>
      <c r="F235" s="183" t="s">
        <v>15</v>
      </c>
      <c r="G235" s="183" t="s">
        <v>2061</v>
      </c>
    </row>
    <row r="236" spans="1:7" s="172" customFormat="1" ht="28.5" customHeight="1" x14ac:dyDescent="0.45">
      <c r="A236" s="178">
        <v>235</v>
      </c>
      <c r="B236" s="179">
        <v>36020010931002</v>
      </c>
      <c r="C236" s="180" t="s">
        <v>2427</v>
      </c>
      <c r="D236" s="180">
        <v>360200109</v>
      </c>
      <c r="E236" s="180" t="s">
        <v>438</v>
      </c>
      <c r="F236" s="180" t="s">
        <v>15</v>
      </c>
      <c r="G236" s="180" t="s">
        <v>2061</v>
      </c>
    </row>
    <row r="237" spans="1:7" s="173" customFormat="1" ht="28.5" customHeight="1" x14ac:dyDescent="0.45">
      <c r="A237" s="181">
        <v>236</v>
      </c>
      <c r="B237" s="182">
        <v>36020011031357</v>
      </c>
      <c r="C237" s="183" t="s">
        <v>2152</v>
      </c>
      <c r="D237" s="183">
        <v>360200110</v>
      </c>
      <c r="E237" s="183" t="s">
        <v>440</v>
      </c>
      <c r="F237" s="183" t="s">
        <v>15</v>
      </c>
      <c r="G237" s="183" t="s">
        <v>2061</v>
      </c>
    </row>
    <row r="238" spans="1:7" s="172" customFormat="1" ht="28.5" customHeight="1" x14ac:dyDescent="0.45">
      <c r="A238" s="178">
        <v>237</v>
      </c>
      <c r="B238" s="179">
        <v>36020011131625</v>
      </c>
      <c r="C238" s="180" t="s">
        <v>2152</v>
      </c>
      <c r="D238" s="180">
        <v>360200111</v>
      </c>
      <c r="E238" s="180" t="s">
        <v>441</v>
      </c>
      <c r="F238" s="180" t="s">
        <v>15</v>
      </c>
      <c r="G238" s="180" t="s">
        <v>2061</v>
      </c>
    </row>
    <row r="239" spans="1:7" s="173" customFormat="1" ht="28.5" customHeight="1" x14ac:dyDescent="0.45">
      <c r="A239" s="181">
        <v>238</v>
      </c>
      <c r="B239" s="182">
        <v>36020011232060</v>
      </c>
      <c r="C239" s="183" t="s">
        <v>2152</v>
      </c>
      <c r="D239" s="183">
        <v>360200112</v>
      </c>
      <c r="E239" s="183" t="s">
        <v>443</v>
      </c>
      <c r="F239" s="183" t="s">
        <v>15</v>
      </c>
      <c r="G239" s="183" t="s">
        <v>2061</v>
      </c>
    </row>
    <row r="240" spans="1:7" s="172" customFormat="1" ht="28.5" customHeight="1" x14ac:dyDescent="0.45">
      <c r="A240" s="178">
        <v>239</v>
      </c>
      <c r="B240" s="179">
        <v>36020011332269</v>
      </c>
      <c r="C240" s="180" t="s">
        <v>2378</v>
      </c>
      <c r="D240" s="180">
        <v>360200113</v>
      </c>
      <c r="E240" s="180" t="s">
        <v>445</v>
      </c>
      <c r="F240" s="180" t="s">
        <v>15</v>
      </c>
      <c r="G240" s="180" t="s">
        <v>2061</v>
      </c>
    </row>
    <row r="241" spans="1:7" s="173" customFormat="1" ht="28.5" customHeight="1" x14ac:dyDescent="0.45">
      <c r="A241" s="181">
        <v>240</v>
      </c>
      <c r="B241" s="182">
        <v>360200115110414</v>
      </c>
      <c r="C241" s="183" t="s">
        <v>2382</v>
      </c>
      <c r="D241" s="183">
        <v>360200115</v>
      </c>
      <c r="E241" s="183" t="s">
        <v>448</v>
      </c>
      <c r="F241" s="183" t="s">
        <v>15</v>
      </c>
      <c r="G241" s="183" t="s">
        <v>2061</v>
      </c>
    </row>
    <row r="242" spans="1:7" s="172" customFormat="1" ht="28.5" customHeight="1" x14ac:dyDescent="0.45">
      <c r="A242" s="178">
        <v>241</v>
      </c>
      <c r="B242" s="179">
        <v>360200115110415</v>
      </c>
      <c r="C242" s="180" t="s">
        <v>2152</v>
      </c>
      <c r="D242" s="180">
        <v>360200115</v>
      </c>
      <c r="E242" s="180" t="s">
        <v>448</v>
      </c>
      <c r="F242" s="180" t="s">
        <v>15</v>
      </c>
      <c r="G242" s="180" t="s">
        <v>2061</v>
      </c>
    </row>
    <row r="243" spans="1:7" s="173" customFormat="1" ht="28.5" customHeight="1" x14ac:dyDescent="0.45">
      <c r="A243" s="181">
        <v>242</v>
      </c>
      <c r="B243" s="182">
        <v>360200115110416</v>
      </c>
      <c r="C243" s="183" t="s">
        <v>2386</v>
      </c>
      <c r="D243" s="183">
        <v>360200115</v>
      </c>
      <c r="E243" s="183" t="s">
        <v>448</v>
      </c>
      <c r="F243" s="183" t="s">
        <v>15</v>
      </c>
      <c r="G243" s="183" t="s">
        <v>2061</v>
      </c>
    </row>
    <row r="244" spans="1:7" s="172" customFormat="1" ht="28.5" customHeight="1" x14ac:dyDescent="0.45">
      <c r="A244" s="178">
        <v>243</v>
      </c>
      <c r="B244" s="179">
        <v>36020011532541</v>
      </c>
      <c r="C244" s="180" t="s">
        <v>2378</v>
      </c>
      <c r="D244" s="180">
        <v>360200115</v>
      </c>
      <c r="E244" s="180" t="s">
        <v>448</v>
      </c>
      <c r="F244" s="180" t="s">
        <v>15</v>
      </c>
      <c r="G244" s="180" t="s">
        <v>2061</v>
      </c>
    </row>
    <row r="245" spans="1:7" s="173" customFormat="1" ht="28.5" customHeight="1" x14ac:dyDescent="0.45">
      <c r="A245" s="181">
        <v>244</v>
      </c>
      <c r="B245" s="182">
        <v>360200116112498</v>
      </c>
      <c r="C245" s="183" t="s">
        <v>2152</v>
      </c>
      <c r="D245" s="183">
        <v>360200116</v>
      </c>
      <c r="E245" s="183" t="s">
        <v>450</v>
      </c>
      <c r="F245" s="183" t="s">
        <v>15</v>
      </c>
      <c r="G245" s="183" t="s">
        <v>2061</v>
      </c>
    </row>
    <row r="246" spans="1:7" s="172" customFormat="1" ht="28.5" customHeight="1" x14ac:dyDescent="0.45">
      <c r="A246" s="178">
        <v>245</v>
      </c>
      <c r="B246" s="179">
        <v>36020012033983</v>
      </c>
      <c r="C246" s="180" t="s">
        <v>2152</v>
      </c>
      <c r="D246" s="180">
        <v>360200120</v>
      </c>
      <c r="E246" s="180" t="s">
        <v>452</v>
      </c>
      <c r="F246" s="180" t="s">
        <v>15</v>
      </c>
      <c r="G246" s="180" t="s">
        <v>2061</v>
      </c>
    </row>
    <row r="247" spans="1:7" s="173" customFormat="1" ht="28.5" customHeight="1" x14ac:dyDescent="0.45">
      <c r="A247" s="181">
        <v>246</v>
      </c>
      <c r="B247" s="182">
        <v>360200124140486</v>
      </c>
      <c r="C247" s="183" t="s">
        <v>2425</v>
      </c>
      <c r="D247" s="183">
        <v>360200124</v>
      </c>
      <c r="E247" s="183" t="s">
        <v>454</v>
      </c>
      <c r="F247" s="183" t="s">
        <v>15</v>
      </c>
      <c r="G247" s="183" t="s">
        <v>2061</v>
      </c>
    </row>
    <row r="248" spans="1:7" s="172" customFormat="1" ht="28.5" customHeight="1" x14ac:dyDescent="0.45">
      <c r="A248" s="178">
        <v>247</v>
      </c>
      <c r="B248" s="179">
        <v>360200125103501</v>
      </c>
      <c r="C248" s="180" t="s">
        <v>2424</v>
      </c>
      <c r="D248" s="180">
        <v>360200125</v>
      </c>
      <c r="E248" s="180" t="s">
        <v>456</v>
      </c>
      <c r="F248" s="180" t="s">
        <v>15</v>
      </c>
      <c r="G248" s="180" t="s">
        <v>2061</v>
      </c>
    </row>
    <row r="249" spans="1:7" s="173" customFormat="1" ht="28.5" customHeight="1" x14ac:dyDescent="0.45">
      <c r="A249" s="181">
        <v>248</v>
      </c>
      <c r="B249" s="182">
        <v>36020012535710</v>
      </c>
      <c r="C249" s="183" t="s">
        <v>2152</v>
      </c>
      <c r="D249" s="183">
        <v>360200125</v>
      </c>
      <c r="E249" s="183" t="s">
        <v>456</v>
      </c>
      <c r="F249" s="183" t="s">
        <v>15</v>
      </c>
      <c r="G249" s="183" t="s">
        <v>2061</v>
      </c>
    </row>
    <row r="250" spans="1:7" s="172" customFormat="1" ht="28.5" customHeight="1" x14ac:dyDescent="0.45">
      <c r="A250" s="178">
        <v>249</v>
      </c>
      <c r="B250" s="179">
        <v>360200126103892</v>
      </c>
      <c r="C250" s="180" t="s">
        <v>2424</v>
      </c>
      <c r="D250" s="180">
        <v>360200126</v>
      </c>
      <c r="E250" s="180" t="s">
        <v>459</v>
      </c>
      <c r="F250" s="180" t="s">
        <v>15</v>
      </c>
      <c r="G250" s="180" t="s">
        <v>2061</v>
      </c>
    </row>
    <row r="251" spans="1:7" s="173" customFormat="1" ht="28.5" customHeight="1" x14ac:dyDescent="0.45">
      <c r="A251" s="181">
        <v>250</v>
      </c>
      <c r="B251" s="182">
        <v>360200126103893</v>
      </c>
      <c r="C251" s="183" t="s">
        <v>2425</v>
      </c>
      <c r="D251" s="183">
        <v>360200126</v>
      </c>
      <c r="E251" s="183" t="s">
        <v>459</v>
      </c>
      <c r="F251" s="183" t="s">
        <v>15</v>
      </c>
      <c r="G251" s="183" t="s">
        <v>2061</v>
      </c>
    </row>
    <row r="252" spans="1:7" s="172" customFormat="1" ht="28.5" customHeight="1" x14ac:dyDescent="0.45">
      <c r="A252" s="178">
        <v>251</v>
      </c>
      <c r="B252" s="179">
        <v>36020012636048</v>
      </c>
      <c r="C252" s="180" t="s">
        <v>2152</v>
      </c>
      <c r="D252" s="180">
        <v>360200126</v>
      </c>
      <c r="E252" s="180" t="s">
        <v>459</v>
      </c>
      <c r="F252" s="180" t="s">
        <v>15</v>
      </c>
      <c r="G252" s="180" t="s">
        <v>2061</v>
      </c>
    </row>
    <row r="253" spans="1:7" s="173" customFormat="1" ht="28.5" customHeight="1" x14ac:dyDescent="0.45">
      <c r="A253" s="181">
        <v>252</v>
      </c>
      <c r="B253" s="182">
        <v>360200128116559</v>
      </c>
      <c r="C253" s="183" t="s">
        <v>2382</v>
      </c>
      <c r="D253" s="183">
        <v>360200128</v>
      </c>
      <c r="E253" s="183" t="s">
        <v>461</v>
      </c>
      <c r="F253" s="183" t="s">
        <v>15</v>
      </c>
      <c r="G253" s="183" t="s">
        <v>2061</v>
      </c>
    </row>
    <row r="254" spans="1:7" s="172" customFormat="1" ht="28.5" customHeight="1" x14ac:dyDescent="0.45">
      <c r="A254" s="178">
        <v>253</v>
      </c>
      <c r="B254" s="179">
        <v>360200128116561</v>
      </c>
      <c r="C254" s="180" t="s">
        <v>2378</v>
      </c>
      <c r="D254" s="180">
        <v>360200128</v>
      </c>
      <c r="E254" s="180" t="s">
        <v>461</v>
      </c>
      <c r="F254" s="180" t="s">
        <v>15</v>
      </c>
      <c r="G254" s="180" t="s">
        <v>2061</v>
      </c>
    </row>
    <row r="255" spans="1:7" s="173" customFormat="1" ht="28.5" customHeight="1" x14ac:dyDescent="0.45">
      <c r="A255" s="181">
        <v>254</v>
      </c>
      <c r="B255" s="182">
        <v>360200128116562</v>
      </c>
      <c r="C255" s="183" t="s">
        <v>2386</v>
      </c>
      <c r="D255" s="183">
        <v>360200128</v>
      </c>
      <c r="E255" s="183" t="s">
        <v>461</v>
      </c>
      <c r="F255" s="183" t="s">
        <v>15</v>
      </c>
      <c r="G255" s="183" t="s">
        <v>2061</v>
      </c>
    </row>
    <row r="256" spans="1:7" s="172" customFormat="1" ht="28.5" customHeight="1" x14ac:dyDescent="0.45">
      <c r="A256" s="178">
        <v>255</v>
      </c>
      <c r="B256" s="179">
        <v>36020012836597</v>
      </c>
      <c r="C256" s="180" t="s">
        <v>2152</v>
      </c>
      <c r="D256" s="180">
        <v>360200128</v>
      </c>
      <c r="E256" s="180" t="s">
        <v>461</v>
      </c>
      <c r="F256" s="180" t="s">
        <v>15</v>
      </c>
      <c r="G256" s="180" t="s">
        <v>2061</v>
      </c>
    </row>
    <row r="257" spans="1:7" s="173" customFormat="1" ht="28.5" customHeight="1" x14ac:dyDescent="0.45">
      <c r="A257" s="181">
        <v>256</v>
      </c>
      <c r="B257" s="182">
        <v>36020012936844</v>
      </c>
      <c r="C257" s="183" t="s">
        <v>2444</v>
      </c>
      <c r="D257" s="183">
        <v>360200129</v>
      </c>
      <c r="E257" s="183" t="s">
        <v>464</v>
      </c>
      <c r="F257" s="183" t="s">
        <v>15</v>
      </c>
      <c r="G257" s="183" t="s">
        <v>2061</v>
      </c>
    </row>
    <row r="258" spans="1:7" s="172" customFormat="1" ht="28.5" customHeight="1" x14ac:dyDescent="0.45">
      <c r="A258" s="178">
        <v>257</v>
      </c>
      <c r="B258" s="179">
        <v>360200130109424</v>
      </c>
      <c r="C258" s="180" t="s">
        <v>2378</v>
      </c>
      <c r="D258" s="180">
        <v>360200130</v>
      </c>
      <c r="E258" s="180" t="s">
        <v>466</v>
      </c>
      <c r="F258" s="180" t="s">
        <v>15</v>
      </c>
      <c r="G258" s="180" t="s">
        <v>2061</v>
      </c>
    </row>
    <row r="259" spans="1:7" s="173" customFormat="1" ht="28.5" customHeight="1" x14ac:dyDescent="0.45">
      <c r="A259" s="181">
        <v>258</v>
      </c>
      <c r="B259" s="182">
        <v>360200130109427</v>
      </c>
      <c r="C259" s="183" t="s">
        <v>2382</v>
      </c>
      <c r="D259" s="183">
        <v>360200130</v>
      </c>
      <c r="E259" s="183" t="s">
        <v>466</v>
      </c>
      <c r="F259" s="183" t="s">
        <v>15</v>
      </c>
      <c r="G259" s="183" t="s">
        <v>2061</v>
      </c>
    </row>
    <row r="260" spans="1:7" s="172" customFormat="1" ht="28.5" customHeight="1" x14ac:dyDescent="0.45">
      <c r="A260" s="178">
        <v>259</v>
      </c>
      <c r="B260" s="179">
        <v>360200130109429</v>
      </c>
      <c r="C260" s="180" t="s">
        <v>2386</v>
      </c>
      <c r="D260" s="180">
        <v>360200130</v>
      </c>
      <c r="E260" s="180" t="s">
        <v>466</v>
      </c>
      <c r="F260" s="180" t="s">
        <v>15</v>
      </c>
      <c r="G260" s="180" t="s">
        <v>2061</v>
      </c>
    </row>
    <row r="261" spans="1:7" s="173" customFormat="1" ht="28.5" customHeight="1" x14ac:dyDescent="0.45">
      <c r="A261" s="181">
        <v>260</v>
      </c>
      <c r="B261" s="182">
        <v>360200130109430</v>
      </c>
      <c r="C261" s="183" t="s">
        <v>2152</v>
      </c>
      <c r="D261" s="183">
        <v>360200130</v>
      </c>
      <c r="E261" s="183" t="s">
        <v>466</v>
      </c>
      <c r="F261" s="183" t="s">
        <v>15</v>
      </c>
      <c r="G261" s="183" t="s">
        <v>2061</v>
      </c>
    </row>
    <row r="262" spans="1:7" s="172" customFormat="1" ht="28.5" customHeight="1" x14ac:dyDescent="0.45">
      <c r="A262" s="178">
        <v>261</v>
      </c>
      <c r="B262" s="179">
        <v>36020013338305</v>
      </c>
      <c r="C262" s="180" t="s">
        <v>2152</v>
      </c>
      <c r="D262" s="180">
        <v>360200133</v>
      </c>
      <c r="E262" s="180" t="s">
        <v>468</v>
      </c>
      <c r="F262" s="180" t="s">
        <v>15</v>
      </c>
      <c r="G262" s="180" t="s">
        <v>2061</v>
      </c>
    </row>
    <row r="263" spans="1:7" s="173" customFormat="1" ht="28.5" customHeight="1" x14ac:dyDescent="0.45">
      <c r="A263" s="181">
        <v>262</v>
      </c>
      <c r="B263" s="182">
        <v>36020013538516</v>
      </c>
      <c r="C263" s="183" t="s">
        <v>2152</v>
      </c>
      <c r="D263" s="183">
        <v>360200135</v>
      </c>
      <c r="E263" s="183" t="s">
        <v>470</v>
      </c>
      <c r="F263" s="183" t="s">
        <v>15</v>
      </c>
      <c r="G263" s="183" t="s">
        <v>2061</v>
      </c>
    </row>
    <row r="264" spans="1:7" s="172" customFormat="1" ht="28.5" customHeight="1" x14ac:dyDescent="0.45">
      <c r="A264" s="178">
        <v>263</v>
      </c>
      <c r="B264" s="179">
        <v>360200137116063</v>
      </c>
      <c r="C264" s="180" t="s">
        <v>2378</v>
      </c>
      <c r="D264" s="180">
        <v>360200137</v>
      </c>
      <c r="E264" s="180" t="s">
        <v>472</v>
      </c>
      <c r="F264" s="180" t="s">
        <v>15</v>
      </c>
      <c r="G264" s="180" t="s">
        <v>2061</v>
      </c>
    </row>
    <row r="265" spans="1:7" s="173" customFormat="1" ht="28.5" customHeight="1" x14ac:dyDescent="0.45">
      <c r="A265" s="181">
        <v>264</v>
      </c>
      <c r="B265" s="182">
        <v>360200137116064</v>
      </c>
      <c r="C265" s="183" t="s">
        <v>2382</v>
      </c>
      <c r="D265" s="183">
        <v>360200137</v>
      </c>
      <c r="E265" s="183" t="s">
        <v>472</v>
      </c>
      <c r="F265" s="183" t="s">
        <v>15</v>
      </c>
      <c r="G265" s="183" t="s">
        <v>2061</v>
      </c>
    </row>
    <row r="266" spans="1:7" s="172" customFormat="1" ht="28.5" customHeight="1" x14ac:dyDescent="0.45">
      <c r="A266" s="178">
        <v>265</v>
      </c>
      <c r="B266" s="179">
        <v>360200137116065</v>
      </c>
      <c r="C266" s="180" t="s">
        <v>2386</v>
      </c>
      <c r="D266" s="180">
        <v>360200137</v>
      </c>
      <c r="E266" s="180" t="s">
        <v>472</v>
      </c>
      <c r="F266" s="180" t="s">
        <v>15</v>
      </c>
      <c r="G266" s="180" t="s">
        <v>2061</v>
      </c>
    </row>
    <row r="267" spans="1:7" s="173" customFormat="1" ht="28.5" customHeight="1" x14ac:dyDescent="0.45">
      <c r="A267" s="181">
        <v>266</v>
      </c>
      <c r="B267" s="182">
        <v>36020013738735</v>
      </c>
      <c r="C267" s="183" t="s">
        <v>2152</v>
      </c>
      <c r="D267" s="183">
        <v>360200137</v>
      </c>
      <c r="E267" s="183" t="s">
        <v>472</v>
      </c>
      <c r="F267" s="183" t="s">
        <v>15</v>
      </c>
      <c r="G267" s="183" t="s">
        <v>2061</v>
      </c>
    </row>
    <row r="268" spans="1:7" s="172" customFormat="1" ht="28.5" customHeight="1" x14ac:dyDescent="0.45">
      <c r="A268" s="178">
        <v>267</v>
      </c>
      <c r="B268" s="179">
        <v>360200139098132</v>
      </c>
      <c r="C268" s="180" t="s">
        <v>2457</v>
      </c>
      <c r="D268" s="180">
        <v>360200139</v>
      </c>
      <c r="E268" s="180" t="s">
        <v>474</v>
      </c>
      <c r="F268" s="180" t="s">
        <v>15</v>
      </c>
      <c r="G268" s="180" t="s">
        <v>2061</v>
      </c>
    </row>
    <row r="269" spans="1:7" s="173" customFormat="1" ht="28.5" customHeight="1" x14ac:dyDescent="0.45">
      <c r="A269" s="181">
        <v>268</v>
      </c>
      <c r="B269" s="182">
        <v>360200139098136</v>
      </c>
      <c r="C269" s="183" t="s">
        <v>2459</v>
      </c>
      <c r="D269" s="183">
        <v>360200139</v>
      </c>
      <c r="E269" s="183" t="s">
        <v>474</v>
      </c>
      <c r="F269" s="183" t="s">
        <v>15</v>
      </c>
      <c r="G269" s="183" t="s">
        <v>2061</v>
      </c>
    </row>
    <row r="270" spans="1:7" s="172" customFormat="1" ht="28.5" customHeight="1" x14ac:dyDescent="0.45">
      <c r="A270" s="178">
        <v>269</v>
      </c>
      <c r="B270" s="179">
        <v>36020014139014</v>
      </c>
      <c r="C270" s="180" t="s">
        <v>2460</v>
      </c>
      <c r="D270" s="180">
        <v>360200141</v>
      </c>
      <c r="E270" s="180" t="s">
        <v>478</v>
      </c>
      <c r="F270" s="180" t="s">
        <v>15</v>
      </c>
      <c r="G270" s="180" t="s">
        <v>2061</v>
      </c>
    </row>
    <row r="271" spans="1:7" s="173" customFormat="1" ht="28.5" customHeight="1" x14ac:dyDescent="0.45">
      <c r="A271" s="181">
        <v>270</v>
      </c>
      <c r="B271" s="182">
        <v>36020015249669</v>
      </c>
      <c r="C271" s="183" t="s">
        <v>2152</v>
      </c>
      <c r="D271" s="183">
        <v>360200152</v>
      </c>
      <c r="E271" s="183" t="s">
        <v>481</v>
      </c>
      <c r="F271" s="183" t="s">
        <v>15</v>
      </c>
      <c r="G271" s="183" t="s">
        <v>2061</v>
      </c>
    </row>
    <row r="272" spans="1:7" s="172" customFormat="1" ht="28.5" customHeight="1" x14ac:dyDescent="0.45">
      <c r="A272" s="178">
        <v>271</v>
      </c>
      <c r="B272" s="179">
        <v>36020015449867</v>
      </c>
      <c r="C272" s="180" t="s">
        <v>2152</v>
      </c>
      <c r="D272" s="180">
        <v>360200154</v>
      </c>
      <c r="E272" s="180" t="s">
        <v>483</v>
      </c>
      <c r="F272" s="180" t="s">
        <v>15</v>
      </c>
      <c r="G272" s="180" t="s">
        <v>2061</v>
      </c>
    </row>
    <row r="273" spans="1:7" s="173" customFormat="1" ht="28.5" customHeight="1" x14ac:dyDescent="0.45">
      <c r="A273" s="181">
        <v>272</v>
      </c>
      <c r="B273" s="182">
        <v>360200155091626</v>
      </c>
      <c r="C273" s="183" t="s">
        <v>2422</v>
      </c>
      <c r="D273" s="183">
        <v>360200155</v>
      </c>
      <c r="E273" s="183" t="s">
        <v>487</v>
      </c>
      <c r="F273" s="183" t="s">
        <v>15</v>
      </c>
      <c r="G273" s="183" t="s">
        <v>2061</v>
      </c>
    </row>
    <row r="274" spans="1:7" s="172" customFormat="1" ht="28.5" customHeight="1" x14ac:dyDescent="0.45">
      <c r="A274" s="178">
        <v>273</v>
      </c>
      <c r="B274" s="179">
        <v>360200155091629</v>
      </c>
      <c r="C274" s="180" t="s">
        <v>2423</v>
      </c>
      <c r="D274" s="180">
        <v>360200155</v>
      </c>
      <c r="E274" s="180" t="s">
        <v>487</v>
      </c>
      <c r="F274" s="180" t="s">
        <v>15</v>
      </c>
      <c r="G274" s="180" t="s">
        <v>2061</v>
      </c>
    </row>
    <row r="275" spans="1:7" s="173" customFormat="1" ht="28.5" customHeight="1" x14ac:dyDescent="0.45">
      <c r="A275" s="181">
        <v>274</v>
      </c>
      <c r="B275" s="182">
        <v>36020015550011</v>
      </c>
      <c r="C275" s="183" t="s">
        <v>2152</v>
      </c>
      <c r="D275" s="183">
        <v>360200155</v>
      </c>
      <c r="E275" s="183" t="s">
        <v>487</v>
      </c>
      <c r="F275" s="183" t="s">
        <v>15</v>
      </c>
      <c r="G275" s="183" t="s">
        <v>2061</v>
      </c>
    </row>
    <row r="276" spans="1:7" s="172" customFormat="1" ht="28.5" customHeight="1" x14ac:dyDescent="0.45">
      <c r="A276" s="178">
        <v>275</v>
      </c>
      <c r="B276" s="179">
        <v>36020015650296</v>
      </c>
      <c r="C276" s="180" t="s">
        <v>2152</v>
      </c>
      <c r="D276" s="180">
        <v>360200156</v>
      </c>
      <c r="E276" s="180" t="s">
        <v>489</v>
      </c>
      <c r="F276" s="180" t="s">
        <v>15</v>
      </c>
      <c r="G276" s="180" t="s">
        <v>2061</v>
      </c>
    </row>
    <row r="277" spans="1:7" s="173" customFormat="1" ht="28.5" customHeight="1" x14ac:dyDescent="0.45">
      <c r="A277" s="181">
        <v>276</v>
      </c>
      <c r="B277" s="182">
        <v>36020015950601</v>
      </c>
      <c r="C277" s="183" t="s">
        <v>2152</v>
      </c>
      <c r="D277" s="183">
        <v>360200159</v>
      </c>
      <c r="E277" s="183" t="s">
        <v>491</v>
      </c>
      <c r="F277" s="183" t="s">
        <v>15</v>
      </c>
      <c r="G277" s="183" t="s">
        <v>2061</v>
      </c>
    </row>
    <row r="278" spans="1:7" s="172" customFormat="1" ht="28.5" customHeight="1" x14ac:dyDescent="0.45">
      <c r="A278" s="178">
        <v>277</v>
      </c>
      <c r="B278" s="179">
        <v>360200162097738</v>
      </c>
      <c r="C278" s="180" t="s">
        <v>2360</v>
      </c>
      <c r="D278" s="180">
        <v>360200162</v>
      </c>
      <c r="E278" s="180" t="s">
        <v>492</v>
      </c>
      <c r="F278" s="180" t="s">
        <v>15</v>
      </c>
      <c r="G278" s="180" t="s">
        <v>2061</v>
      </c>
    </row>
    <row r="279" spans="1:7" s="173" customFormat="1" ht="28.5" customHeight="1" x14ac:dyDescent="0.45">
      <c r="A279" s="181">
        <v>278</v>
      </c>
      <c r="B279" s="182">
        <v>360200162097740</v>
      </c>
      <c r="C279" s="183" t="s">
        <v>2424</v>
      </c>
      <c r="D279" s="183">
        <v>360200162</v>
      </c>
      <c r="E279" s="183" t="s">
        <v>492</v>
      </c>
      <c r="F279" s="183" t="s">
        <v>15</v>
      </c>
      <c r="G279" s="183" t="s">
        <v>2061</v>
      </c>
    </row>
    <row r="280" spans="1:7" s="172" customFormat="1" ht="28.5" customHeight="1" x14ac:dyDescent="0.45">
      <c r="A280" s="178">
        <v>279</v>
      </c>
      <c r="B280" s="179">
        <v>360200162097743</v>
      </c>
      <c r="C280" s="180" t="s">
        <v>2425</v>
      </c>
      <c r="D280" s="180">
        <v>360200162</v>
      </c>
      <c r="E280" s="180" t="s">
        <v>492</v>
      </c>
      <c r="F280" s="180" t="s">
        <v>15</v>
      </c>
      <c r="G280" s="180" t="s">
        <v>2061</v>
      </c>
    </row>
    <row r="281" spans="1:7" s="173" customFormat="1" ht="28.5" customHeight="1" x14ac:dyDescent="0.45">
      <c r="A281" s="181">
        <v>280</v>
      </c>
      <c r="B281" s="182">
        <v>36020016250882</v>
      </c>
      <c r="C281" s="183" t="s">
        <v>2152</v>
      </c>
      <c r="D281" s="183">
        <v>360200162</v>
      </c>
      <c r="E281" s="183" t="s">
        <v>492</v>
      </c>
      <c r="F281" s="183" t="s">
        <v>15</v>
      </c>
      <c r="G281" s="183" t="s">
        <v>2061</v>
      </c>
    </row>
    <row r="282" spans="1:7" s="172" customFormat="1" ht="28.5" customHeight="1" x14ac:dyDescent="0.45">
      <c r="A282" s="178">
        <v>281</v>
      </c>
      <c r="B282" s="179">
        <v>36020016451082</v>
      </c>
      <c r="C282" s="180" t="s">
        <v>2152</v>
      </c>
      <c r="D282" s="180">
        <v>360200164</v>
      </c>
      <c r="E282" s="180" t="s">
        <v>493</v>
      </c>
      <c r="F282" s="180" t="s">
        <v>15</v>
      </c>
      <c r="G282" s="180" t="s">
        <v>2061</v>
      </c>
    </row>
    <row r="283" spans="1:7" s="173" customFormat="1" ht="28.5" customHeight="1" x14ac:dyDescent="0.45">
      <c r="A283" s="181">
        <v>282</v>
      </c>
      <c r="B283" s="182">
        <v>36020016651288</v>
      </c>
      <c r="C283" s="183" t="s">
        <v>2152</v>
      </c>
      <c r="D283" s="183">
        <v>360200166</v>
      </c>
      <c r="E283" s="183" t="s">
        <v>495</v>
      </c>
      <c r="F283" s="183" t="s">
        <v>15</v>
      </c>
      <c r="G283" s="183" t="s">
        <v>2061</v>
      </c>
    </row>
    <row r="284" spans="1:7" s="172" customFormat="1" ht="28.5" customHeight="1" x14ac:dyDescent="0.45">
      <c r="A284" s="178">
        <v>283</v>
      </c>
      <c r="B284" s="179">
        <v>36020016751454</v>
      </c>
      <c r="C284" s="180" t="s">
        <v>2471</v>
      </c>
      <c r="D284" s="180">
        <v>360200167</v>
      </c>
      <c r="E284" s="180" t="s">
        <v>497</v>
      </c>
      <c r="F284" s="180" t="s">
        <v>15</v>
      </c>
      <c r="G284" s="180" t="s">
        <v>4</v>
      </c>
    </row>
    <row r="285" spans="1:7" s="173" customFormat="1" ht="28.5" customHeight="1" x14ac:dyDescent="0.45">
      <c r="A285" s="181">
        <v>284</v>
      </c>
      <c r="B285" s="182">
        <v>36020016851629</v>
      </c>
      <c r="C285" s="183" t="s">
        <v>2115</v>
      </c>
      <c r="D285" s="183">
        <v>360200168</v>
      </c>
      <c r="E285" s="183" t="s">
        <v>498</v>
      </c>
      <c r="F285" s="183" t="s">
        <v>15</v>
      </c>
      <c r="G285" s="183" t="s">
        <v>4</v>
      </c>
    </row>
    <row r="286" spans="1:7" s="172" customFormat="1" ht="28.5" customHeight="1" x14ac:dyDescent="0.45">
      <c r="A286" s="178">
        <v>285</v>
      </c>
      <c r="B286" s="179">
        <v>36020016951796</v>
      </c>
      <c r="C286" s="180" t="s">
        <v>2472</v>
      </c>
      <c r="D286" s="180">
        <v>360200169</v>
      </c>
      <c r="E286" s="180" t="s">
        <v>501</v>
      </c>
      <c r="F286" s="180" t="s">
        <v>15</v>
      </c>
      <c r="G286" s="180" t="s">
        <v>4</v>
      </c>
    </row>
    <row r="287" spans="1:7" s="173" customFormat="1" ht="28.5" customHeight="1" x14ac:dyDescent="0.45">
      <c r="A287" s="181">
        <v>286</v>
      </c>
      <c r="B287" s="182">
        <v>36020016951797</v>
      </c>
      <c r="C287" s="183" t="s">
        <v>2471</v>
      </c>
      <c r="D287" s="183">
        <v>360200169</v>
      </c>
      <c r="E287" s="183" t="s">
        <v>501</v>
      </c>
      <c r="F287" s="183" t="s">
        <v>15</v>
      </c>
      <c r="G287" s="183" t="s">
        <v>4</v>
      </c>
    </row>
    <row r="288" spans="1:7" s="172" customFormat="1" ht="28.5" customHeight="1" x14ac:dyDescent="0.45">
      <c r="A288" s="178">
        <v>287</v>
      </c>
      <c r="B288" s="179">
        <v>36020017052204</v>
      </c>
      <c r="C288" s="180" t="s">
        <v>2152</v>
      </c>
      <c r="D288" s="180">
        <v>360200170</v>
      </c>
      <c r="E288" s="180" t="s">
        <v>502</v>
      </c>
      <c r="F288" s="180" t="s">
        <v>15</v>
      </c>
      <c r="G288" s="180" t="s">
        <v>2061</v>
      </c>
    </row>
    <row r="289" spans="1:7" s="173" customFormat="1" ht="28.5" customHeight="1" x14ac:dyDescent="0.45">
      <c r="A289" s="181">
        <v>288</v>
      </c>
      <c r="B289" s="182">
        <v>36020017353147</v>
      </c>
      <c r="C289" s="183" t="s">
        <v>2402</v>
      </c>
      <c r="D289" s="183">
        <v>360200173</v>
      </c>
      <c r="E289" s="183" t="s">
        <v>506</v>
      </c>
      <c r="F289" s="183" t="s">
        <v>15</v>
      </c>
      <c r="G289" s="183" t="s">
        <v>2061</v>
      </c>
    </row>
    <row r="290" spans="1:7" s="172" customFormat="1" ht="28.5" customHeight="1" x14ac:dyDescent="0.45">
      <c r="A290" s="178">
        <v>289</v>
      </c>
      <c r="B290" s="179">
        <v>360200175110203</v>
      </c>
      <c r="C290" s="180" t="s">
        <v>2386</v>
      </c>
      <c r="D290" s="180">
        <v>360200175</v>
      </c>
      <c r="E290" s="180" t="s">
        <v>509</v>
      </c>
      <c r="F290" s="180" t="s">
        <v>15</v>
      </c>
      <c r="G290" s="180" t="s">
        <v>2061</v>
      </c>
    </row>
    <row r="291" spans="1:7" s="173" customFormat="1" ht="28.5" customHeight="1" x14ac:dyDescent="0.45">
      <c r="A291" s="181">
        <v>290</v>
      </c>
      <c r="B291" s="182">
        <v>360200175110206</v>
      </c>
      <c r="C291" s="183" t="s">
        <v>2398</v>
      </c>
      <c r="D291" s="183">
        <v>360200175</v>
      </c>
      <c r="E291" s="183" t="s">
        <v>509</v>
      </c>
      <c r="F291" s="183" t="s">
        <v>15</v>
      </c>
      <c r="G291" s="183" t="s">
        <v>2061</v>
      </c>
    </row>
    <row r="292" spans="1:7" s="172" customFormat="1" ht="28.5" customHeight="1" x14ac:dyDescent="0.45">
      <c r="A292" s="178">
        <v>291</v>
      </c>
      <c r="B292" s="179">
        <v>360200175110210</v>
      </c>
      <c r="C292" s="180" t="s">
        <v>2382</v>
      </c>
      <c r="D292" s="180">
        <v>360200175</v>
      </c>
      <c r="E292" s="180" t="s">
        <v>509</v>
      </c>
      <c r="F292" s="180" t="s">
        <v>15</v>
      </c>
      <c r="G292" s="180" t="s">
        <v>2061</v>
      </c>
    </row>
    <row r="293" spans="1:7" s="173" customFormat="1" ht="28.5" customHeight="1" x14ac:dyDescent="0.45">
      <c r="A293" s="181">
        <v>292</v>
      </c>
      <c r="B293" s="182">
        <v>36020017554153</v>
      </c>
      <c r="C293" s="183" t="s">
        <v>2477</v>
      </c>
      <c r="D293" s="183">
        <v>360200175</v>
      </c>
      <c r="E293" s="183" t="s">
        <v>509</v>
      </c>
      <c r="F293" s="183" t="s">
        <v>15</v>
      </c>
      <c r="G293" s="183" t="s">
        <v>2061</v>
      </c>
    </row>
    <row r="294" spans="1:7" s="172" customFormat="1" ht="28.5" customHeight="1" x14ac:dyDescent="0.45">
      <c r="A294" s="178">
        <v>293</v>
      </c>
      <c r="B294" s="179">
        <v>360200176153867</v>
      </c>
      <c r="C294" s="180" t="s">
        <v>2360</v>
      </c>
      <c r="D294" s="180">
        <v>360200176</v>
      </c>
      <c r="E294" s="180" t="s">
        <v>512</v>
      </c>
      <c r="F294" s="180" t="s">
        <v>15</v>
      </c>
      <c r="G294" s="180" t="s">
        <v>2061</v>
      </c>
    </row>
    <row r="295" spans="1:7" s="173" customFormat="1" ht="28.5" customHeight="1" x14ac:dyDescent="0.45">
      <c r="A295" s="181">
        <v>294</v>
      </c>
      <c r="B295" s="182">
        <v>360200176153868</v>
      </c>
      <c r="C295" s="183" t="s">
        <v>2398</v>
      </c>
      <c r="D295" s="183">
        <v>360200176</v>
      </c>
      <c r="E295" s="183" t="s">
        <v>512</v>
      </c>
      <c r="F295" s="183" t="s">
        <v>15</v>
      </c>
      <c r="G295" s="183" t="s">
        <v>2061</v>
      </c>
    </row>
    <row r="296" spans="1:7" s="172" customFormat="1" ht="28.5" customHeight="1" x14ac:dyDescent="0.45">
      <c r="A296" s="178">
        <v>295</v>
      </c>
      <c r="B296" s="179">
        <v>36020017655411</v>
      </c>
      <c r="C296" s="180" t="s">
        <v>2402</v>
      </c>
      <c r="D296" s="180">
        <v>360200176</v>
      </c>
      <c r="E296" s="180" t="s">
        <v>512</v>
      </c>
      <c r="F296" s="180" t="s">
        <v>15</v>
      </c>
      <c r="G296" s="180" t="s">
        <v>2061</v>
      </c>
    </row>
    <row r="297" spans="1:7" s="173" customFormat="1" ht="28.5" customHeight="1" x14ac:dyDescent="0.45">
      <c r="A297" s="181">
        <v>296</v>
      </c>
      <c r="B297" s="182">
        <v>36020017955332</v>
      </c>
      <c r="C297" s="183" t="s">
        <v>2482</v>
      </c>
      <c r="D297" s="183">
        <v>360200179</v>
      </c>
      <c r="E297" s="183" t="s">
        <v>515</v>
      </c>
      <c r="F297" s="183" t="s">
        <v>15</v>
      </c>
      <c r="G297" s="183" t="s">
        <v>4</v>
      </c>
    </row>
    <row r="298" spans="1:7" s="172" customFormat="1" ht="28.5" customHeight="1" x14ac:dyDescent="0.45">
      <c r="A298" s="178">
        <v>297</v>
      </c>
      <c r="B298" s="179">
        <v>360200180110722</v>
      </c>
      <c r="C298" s="180" t="s">
        <v>2483</v>
      </c>
      <c r="D298" s="180">
        <v>360200180</v>
      </c>
      <c r="E298" s="180" t="s">
        <v>516</v>
      </c>
      <c r="F298" s="180" t="s">
        <v>15</v>
      </c>
      <c r="G298" s="180" t="s">
        <v>5</v>
      </c>
    </row>
    <row r="299" spans="1:7" s="173" customFormat="1" ht="28.5" customHeight="1" x14ac:dyDescent="0.45">
      <c r="A299" s="181">
        <v>298</v>
      </c>
      <c r="B299" s="182">
        <v>360200180110723</v>
      </c>
      <c r="C299" s="183" t="s">
        <v>2484</v>
      </c>
      <c r="D299" s="183">
        <v>360200180</v>
      </c>
      <c r="E299" s="183" t="s">
        <v>516</v>
      </c>
      <c r="F299" s="183" t="s">
        <v>15</v>
      </c>
      <c r="G299" s="183" t="s">
        <v>5</v>
      </c>
    </row>
    <row r="300" spans="1:7" s="172" customFormat="1" ht="28.5" customHeight="1" x14ac:dyDescent="0.45">
      <c r="A300" s="178">
        <v>299</v>
      </c>
      <c r="B300" s="179">
        <v>360200180110724</v>
      </c>
      <c r="C300" s="180" t="s">
        <v>2485</v>
      </c>
      <c r="D300" s="180">
        <v>360200180</v>
      </c>
      <c r="E300" s="180" t="s">
        <v>516</v>
      </c>
      <c r="F300" s="180" t="s">
        <v>15</v>
      </c>
      <c r="G300" s="180" t="s">
        <v>5</v>
      </c>
    </row>
    <row r="301" spans="1:7" s="173" customFormat="1" ht="28.5" customHeight="1" x14ac:dyDescent="0.45">
      <c r="A301" s="181">
        <v>300</v>
      </c>
      <c r="B301" s="182">
        <v>360200180110726</v>
      </c>
      <c r="C301" s="183" t="s">
        <v>2486</v>
      </c>
      <c r="D301" s="183">
        <v>360200180</v>
      </c>
      <c r="E301" s="183" t="s">
        <v>516</v>
      </c>
      <c r="F301" s="183" t="s">
        <v>15</v>
      </c>
      <c r="G301" s="183" t="s">
        <v>5</v>
      </c>
    </row>
    <row r="302" spans="1:7" s="172" customFormat="1" ht="28.5" customHeight="1" x14ac:dyDescent="0.45">
      <c r="A302" s="178">
        <v>301</v>
      </c>
      <c r="B302" s="179">
        <v>360200180110727</v>
      </c>
      <c r="C302" s="180" t="s">
        <v>2487</v>
      </c>
      <c r="D302" s="180">
        <v>360200180</v>
      </c>
      <c r="E302" s="180" t="s">
        <v>516</v>
      </c>
      <c r="F302" s="180" t="s">
        <v>15</v>
      </c>
      <c r="G302" s="180" t="s">
        <v>5</v>
      </c>
    </row>
    <row r="303" spans="1:7" s="173" customFormat="1" ht="28.5" customHeight="1" x14ac:dyDescent="0.45">
      <c r="A303" s="181">
        <v>302</v>
      </c>
      <c r="B303" s="182">
        <v>360200180110728</v>
      </c>
      <c r="C303" s="183" t="s">
        <v>2488</v>
      </c>
      <c r="D303" s="183">
        <v>360200180</v>
      </c>
      <c r="E303" s="183" t="s">
        <v>516</v>
      </c>
      <c r="F303" s="183" t="s">
        <v>15</v>
      </c>
      <c r="G303" s="183" t="s">
        <v>5</v>
      </c>
    </row>
    <row r="304" spans="1:7" s="172" customFormat="1" ht="28.5" customHeight="1" x14ac:dyDescent="0.45">
      <c r="A304" s="178">
        <v>303</v>
      </c>
      <c r="B304" s="179">
        <v>360200180110729</v>
      </c>
      <c r="C304" s="180" t="s">
        <v>2489</v>
      </c>
      <c r="D304" s="180">
        <v>360200180</v>
      </c>
      <c r="E304" s="180" t="s">
        <v>516</v>
      </c>
      <c r="F304" s="180" t="s">
        <v>15</v>
      </c>
      <c r="G304" s="180" t="s">
        <v>5</v>
      </c>
    </row>
    <row r="305" spans="1:7" s="173" customFormat="1" ht="28.5" customHeight="1" x14ac:dyDescent="0.45">
      <c r="A305" s="181">
        <v>304</v>
      </c>
      <c r="B305" s="182">
        <v>360200180110731</v>
      </c>
      <c r="C305" s="183" t="s">
        <v>2490</v>
      </c>
      <c r="D305" s="183">
        <v>360200180</v>
      </c>
      <c r="E305" s="183" t="s">
        <v>516</v>
      </c>
      <c r="F305" s="183" t="s">
        <v>15</v>
      </c>
      <c r="G305" s="183" t="s">
        <v>5</v>
      </c>
    </row>
    <row r="306" spans="1:7" s="172" customFormat="1" ht="28.5" customHeight="1" x14ac:dyDescent="0.45">
      <c r="A306" s="178">
        <v>305</v>
      </c>
      <c r="B306" s="179">
        <v>360200181117242</v>
      </c>
      <c r="C306" s="180" t="s">
        <v>2152</v>
      </c>
      <c r="D306" s="180">
        <v>360200181</v>
      </c>
      <c r="E306" s="180" t="s">
        <v>520</v>
      </c>
      <c r="F306" s="180" t="s">
        <v>15</v>
      </c>
      <c r="G306" s="180" t="s">
        <v>2061</v>
      </c>
    </row>
    <row r="307" spans="1:7" s="173" customFormat="1" ht="28.5" customHeight="1" x14ac:dyDescent="0.45">
      <c r="A307" s="181">
        <v>306</v>
      </c>
      <c r="B307" s="182">
        <v>360200187099521</v>
      </c>
      <c r="C307" s="183" t="s">
        <v>2491</v>
      </c>
      <c r="D307" s="183">
        <v>360200187</v>
      </c>
      <c r="E307" s="183" t="s">
        <v>521</v>
      </c>
      <c r="F307" s="183" t="s">
        <v>15</v>
      </c>
      <c r="G307" s="183" t="s">
        <v>4</v>
      </c>
    </row>
    <row r="308" spans="1:7" s="172" customFormat="1" ht="28.5" customHeight="1" x14ac:dyDescent="0.45">
      <c r="A308" s="178">
        <v>307</v>
      </c>
      <c r="B308" s="179">
        <v>360200188092116</v>
      </c>
      <c r="C308" s="180" t="s">
        <v>2200</v>
      </c>
      <c r="D308" s="180">
        <v>360200188</v>
      </c>
      <c r="E308" s="180" t="s">
        <v>525</v>
      </c>
      <c r="F308" s="180" t="s">
        <v>15</v>
      </c>
      <c r="G308" s="180" t="s">
        <v>1</v>
      </c>
    </row>
    <row r="309" spans="1:7" s="173" customFormat="1" ht="28.5" customHeight="1" x14ac:dyDescent="0.45">
      <c r="A309" s="181">
        <v>308</v>
      </c>
      <c r="B309" s="182">
        <v>360200189097452</v>
      </c>
      <c r="C309" s="183" t="s">
        <v>2152</v>
      </c>
      <c r="D309" s="183">
        <v>360200189</v>
      </c>
      <c r="E309" s="183" t="s">
        <v>528</v>
      </c>
      <c r="F309" s="183" t="s">
        <v>15</v>
      </c>
      <c r="G309" s="183" t="s">
        <v>2061</v>
      </c>
    </row>
    <row r="310" spans="1:7" s="172" customFormat="1" ht="28.5" customHeight="1" x14ac:dyDescent="0.45">
      <c r="A310" s="178">
        <v>309</v>
      </c>
      <c r="B310" s="179">
        <v>360200190099277</v>
      </c>
      <c r="C310" s="180" t="s">
        <v>2494</v>
      </c>
      <c r="D310" s="180">
        <v>360200190</v>
      </c>
      <c r="E310" s="180" t="s">
        <v>531</v>
      </c>
      <c r="F310" s="180" t="s">
        <v>15</v>
      </c>
      <c r="G310" s="180" t="s">
        <v>2061</v>
      </c>
    </row>
    <row r="311" spans="1:7" s="173" customFormat="1" ht="28.5" customHeight="1" x14ac:dyDescent="0.45">
      <c r="A311" s="181">
        <v>310</v>
      </c>
      <c r="B311" s="182">
        <v>360200190099280</v>
      </c>
      <c r="C311" s="183" t="s">
        <v>2495</v>
      </c>
      <c r="D311" s="183">
        <v>360200190</v>
      </c>
      <c r="E311" s="183" t="s">
        <v>531</v>
      </c>
      <c r="F311" s="183" t="s">
        <v>15</v>
      </c>
      <c r="G311" s="183" t="s">
        <v>2061</v>
      </c>
    </row>
    <row r="312" spans="1:7" s="172" customFormat="1" ht="28.5" customHeight="1" x14ac:dyDescent="0.45">
      <c r="A312" s="178">
        <v>311</v>
      </c>
      <c r="B312" s="179">
        <v>360200190099284</v>
      </c>
      <c r="C312" s="180" t="s">
        <v>2459</v>
      </c>
      <c r="D312" s="180">
        <v>360200190</v>
      </c>
      <c r="E312" s="180" t="s">
        <v>531</v>
      </c>
      <c r="F312" s="180" t="s">
        <v>15</v>
      </c>
      <c r="G312" s="180" t="s">
        <v>2061</v>
      </c>
    </row>
    <row r="313" spans="1:7" s="173" customFormat="1" ht="28.5" customHeight="1" x14ac:dyDescent="0.45">
      <c r="A313" s="181">
        <v>312</v>
      </c>
      <c r="B313" s="182">
        <v>360200191100111</v>
      </c>
      <c r="C313" s="183" t="s">
        <v>2495</v>
      </c>
      <c r="D313" s="183">
        <v>360200191</v>
      </c>
      <c r="E313" s="183" t="s">
        <v>534</v>
      </c>
      <c r="F313" s="183" t="s">
        <v>15</v>
      </c>
      <c r="G313" s="183" t="s">
        <v>2061</v>
      </c>
    </row>
    <row r="314" spans="1:7" s="172" customFormat="1" ht="28.5" customHeight="1" x14ac:dyDescent="0.45">
      <c r="A314" s="178">
        <v>313</v>
      </c>
      <c r="B314" s="179">
        <v>360200191100114</v>
      </c>
      <c r="C314" s="180" t="s">
        <v>2424</v>
      </c>
      <c r="D314" s="180">
        <v>360200191</v>
      </c>
      <c r="E314" s="180" t="s">
        <v>534</v>
      </c>
      <c r="F314" s="180" t="s">
        <v>15</v>
      </c>
      <c r="G314" s="180" t="s">
        <v>2061</v>
      </c>
    </row>
    <row r="315" spans="1:7" s="173" customFormat="1" ht="28.5" customHeight="1" x14ac:dyDescent="0.45">
      <c r="A315" s="181">
        <v>314</v>
      </c>
      <c r="B315" s="182">
        <v>360200191100356</v>
      </c>
      <c r="C315" s="183" t="s">
        <v>2494</v>
      </c>
      <c r="D315" s="183">
        <v>360200191</v>
      </c>
      <c r="E315" s="183" t="s">
        <v>534</v>
      </c>
      <c r="F315" s="183" t="s">
        <v>15</v>
      </c>
      <c r="G315" s="183" t="s">
        <v>2061</v>
      </c>
    </row>
    <row r="316" spans="1:7" s="172" customFormat="1" ht="28.5" customHeight="1" x14ac:dyDescent="0.45">
      <c r="A316" s="178">
        <v>315</v>
      </c>
      <c r="B316" s="179">
        <v>360200192104127</v>
      </c>
      <c r="C316" s="180" t="s">
        <v>2360</v>
      </c>
      <c r="D316" s="180">
        <v>360200192</v>
      </c>
      <c r="E316" s="180" t="s">
        <v>536</v>
      </c>
      <c r="F316" s="180" t="s">
        <v>15</v>
      </c>
      <c r="G316" s="180" t="s">
        <v>2061</v>
      </c>
    </row>
    <row r="317" spans="1:7" s="173" customFormat="1" ht="28.5" customHeight="1" x14ac:dyDescent="0.45">
      <c r="A317" s="181">
        <v>316</v>
      </c>
      <c r="B317" s="182">
        <v>360200193108025</v>
      </c>
      <c r="C317" s="183" t="s">
        <v>2152</v>
      </c>
      <c r="D317" s="183">
        <v>360200193</v>
      </c>
      <c r="E317" s="183" t="s">
        <v>539</v>
      </c>
      <c r="F317" s="183" t="s">
        <v>15</v>
      </c>
      <c r="G317" s="183" t="s">
        <v>2061</v>
      </c>
    </row>
    <row r="318" spans="1:7" s="172" customFormat="1" ht="28.5" customHeight="1" x14ac:dyDescent="0.45">
      <c r="A318" s="178">
        <v>317</v>
      </c>
      <c r="B318" s="179">
        <v>360200194108403</v>
      </c>
      <c r="C318" s="180" t="s">
        <v>2497</v>
      </c>
      <c r="D318" s="180">
        <v>360200194</v>
      </c>
      <c r="E318" s="180" t="s">
        <v>541</v>
      </c>
      <c r="F318" s="180" t="s">
        <v>15</v>
      </c>
      <c r="G318" s="180" t="s">
        <v>4</v>
      </c>
    </row>
    <row r="319" spans="1:7" s="173" customFormat="1" ht="28.5" customHeight="1" x14ac:dyDescent="0.45">
      <c r="A319" s="181">
        <v>318</v>
      </c>
      <c r="B319" s="182">
        <v>360200195116013</v>
      </c>
      <c r="C319" s="183" t="s">
        <v>2152</v>
      </c>
      <c r="D319" s="183">
        <v>360200195</v>
      </c>
      <c r="E319" s="183" t="s">
        <v>545</v>
      </c>
      <c r="F319" s="183" t="s">
        <v>15</v>
      </c>
      <c r="G319" s="183" t="s">
        <v>2061</v>
      </c>
    </row>
    <row r="320" spans="1:7" s="172" customFormat="1" ht="28.5" customHeight="1" x14ac:dyDescent="0.45">
      <c r="A320" s="178">
        <v>319</v>
      </c>
      <c r="B320" s="179">
        <v>360200195150787</v>
      </c>
      <c r="C320" s="180" t="s">
        <v>2499</v>
      </c>
      <c r="D320" s="180">
        <v>360200195</v>
      </c>
      <c r="E320" s="180" t="s">
        <v>545</v>
      </c>
      <c r="F320" s="180" t="s">
        <v>15</v>
      </c>
      <c r="G320" s="180" t="s">
        <v>2061</v>
      </c>
    </row>
    <row r="321" spans="1:7" s="173" customFormat="1" ht="28.5" customHeight="1" x14ac:dyDescent="0.45">
      <c r="A321" s="181">
        <v>320</v>
      </c>
      <c r="B321" s="182">
        <v>360200195150790</v>
      </c>
      <c r="C321" s="183" t="s">
        <v>2500</v>
      </c>
      <c r="D321" s="183">
        <v>360200195</v>
      </c>
      <c r="E321" s="183" t="s">
        <v>545</v>
      </c>
      <c r="F321" s="183" t="s">
        <v>15</v>
      </c>
      <c r="G321" s="183" t="s">
        <v>2061</v>
      </c>
    </row>
    <row r="322" spans="1:7" s="172" customFormat="1" ht="28.5" customHeight="1" x14ac:dyDescent="0.45">
      <c r="A322" s="178">
        <v>321</v>
      </c>
      <c r="B322" s="179">
        <v>360200196112488</v>
      </c>
      <c r="C322" s="180" t="s">
        <v>2152</v>
      </c>
      <c r="D322" s="180">
        <v>360200196</v>
      </c>
      <c r="E322" s="180" t="s">
        <v>547</v>
      </c>
      <c r="F322" s="180" t="s">
        <v>15</v>
      </c>
      <c r="G322" s="180" t="s">
        <v>2061</v>
      </c>
    </row>
    <row r="323" spans="1:7" s="173" customFormat="1" ht="28.5" customHeight="1" x14ac:dyDescent="0.45">
      <c r="A323" s="181">
        <v>322</v>
      </c>
      <c r="B323" s="182">
        <v>360200197112940</v>
      </c>
      <c r="C323" s="183" t="s">
        <v>2152</v>
      </c>
      <c r="D323" s="183">
        <v>360200197</v>
      </c>
      <c r="E323" s="183" t="s">
        <v>549</v>
      </c>
      <c r="F323" s="183" t="s">
        <v>15</v>
      </c>
      <c r="G323" s="183" t="s">
        <v>2061</v>
      </c>
    </row>
    <row r="324" spans="1:7" s="172" customFormat="1" ht="28.5" customHeight="1" x14ac:dyDescent="0.45">
      <c r="A324" s="178">
        <v>323</v>
      </c>
      <c r="B324" s="179">
        <v>360200197113344</v>
      </c>
      <c r="C324" s="180" t="s">
        <v>2362</v>
      </c>
      <c r="D324" s="180">
        <v>360200197</v>
      </c>
      <c r="E324" s="180" t="s">
        <v>549</v>
      </c>
      <c r="F324" s="180" t="s">
        <v>15</v>
      </c>
      <c r="G324" s="180" t="s">
        <v>2061</v>
      </c>
    </row>
    <row r="325" spans="1:7" s="173" customFormat="1" ht="28.5" customHeight="1" x14ac:dyDescent="0.45">
      <c r="A325" s="181">
        <v>324</v>
      </c>
      <c r="B325" s="182">
        <v>360200198113790</v>
      </c>
      <c r="C325" s="183" t="s">
        <v>2152</v>
      </c>
      <c r="D325" s="183">
        <v>360200198</v>
      </c>
      <c r="E325" s="183" t="s">
        <v>550</v>
      </c>
      <c r="F325" s="183" t="s">
        <v>15</v>
      </c>
      <c r="G325" s="183" t="s">
        <v>2061</v>
      </c>
    </row>
    <row r="326" spans="1:7" s="172" customFormat="1" ht="28.5" customHeight="1" x14ac:dyDescent="0.45">
      <c r="A326" s="178">
        <v>325</v>
      </c>
      <c r="B326" s="179">
        <v>360200199113929</v>
      </c>
      <c r="C326" s="180" t="s">
        <v>2507</v>
      </c>
      <c r="D326" s="180">
        <v>360200199</v>
      </c>
      <c r="E326" s="180" t="s">
        <v>553</v>
      </c>
      <c r="F326" s="180" t="s">
        <v>15</v>
      </c>
      <c r="G326" s="180" t="s">
        <v>1</v>
      </c>
    </row>
    <row r="327" spans="1:7" s="173" customFormat="1" ht="28.5" customHeight="1" x14ac:dyDescent="0.45">
      <c r="A327" s="181">
        <v>326</v>
      </c>
      <c r="B327" s="182">
        <v>360200200114513</v>
      </c>
      <c r="C327" s="183" t="s">
        <v>2152</v>
      </c>
      <c r="D327" s="183">
        <v>360200200</v>
      </c>
      <c r="E327" s="183" t="s">
        <v>555</v>
      </c>
      <c r="F327" s="183" t="s">
        <v>15</v>
      </c>
      <c r="G327" s="183" t="s">
        <v>2061</v>
      </c>
    </row>
    <row r="328" spans="1:7" s="172" customFormat="1" ht="28.5" customHeight="1" x14ac:dyDescent="0.45">
      <c r="A328" s="178">
        <v>327</v>
      </c>
      <c r="B328" s="179">
        <v>360200202117571</v>
      </c>
      <c r="C328" s="180" t="s">
        <v>2152</v>
      </c>
      <c r="D328" s="180">
        <v>360200202</v>
      </c>
      <c r="E328" s="180" t="s">
        <v>558</v>
      </c>
      <c r="F328" s="180" t="s">
        <v>15</v>
      </c>
      <c r="G328" s="180" t="s">
        <v>2061</v>
      </c>
    </row>
    <row r="329" spans="1:7" s="173" customFormat="1" ht="28.5" customHeight="1" x14ac:dyDescent="0.45">
      <c r="A329" s="181">
        <v>328</v>
      </c>
      <c r="B329" s="182">
        <v>360200202128939</v>
      </c>
      <c r="C329" s="183" t="s">
        <v>2364</v>
      </c>
      <c r="D329" s="183">
        <v>360200202</v>
      </c>
      <c r="E329" s="183" t="s">
        <v>558</v>
      </c>
      <c r="F329" s="183" t="s">
        <v>15</v>
      </c>
      <c r="G329" s="183" t="s">
        <v>2061</v>
      </c>
    </row>
    <row r="330" spans="1:7" s="172" customFormat="1" ht="28.5" customHeight="1" x14ac:dyDescent="0.45">
      <c r="A330" s="178">
        <v>329</v>
      </c>
      <c r="B330" s="179">
        <v>360200202128940</v>
      </c>
      <c r="C330" s="180" t="s">
        <v>2444</v>
      </c>
      <c r="D330" s="180">
        <v>360200202</v>
      </c>
      <c r="E330" s="180" t="s">
        <v>558</v>
      </c>
      <c r="F330" s="180" t="s">
        <v>15</v>
      </c>
      <c r="G330" s="180" t="s">
        <v>2061</v>
      </c>
    </row>
    <row r="331" spans="1:7" s="173" customFormat="1" ht="28.5" customHeight="1" x14ac:dyDescent="0.45">
      <c r="A331" s="181">
        <v>330</v>
      </c>
      <c r="B331" s="182">
        <v>360200202128942</v>
      </c>
      <c r="C331" s="183" t="s">
        <v>2369</v>
      </c>
      <c r="D331" s="183">
        <v>360200202</v>
      </c>
      <c r="E331" s="183" t="s">
        <v>558</v>
      </c>
      <c r="F331" s="183" t="s">
        <v>15</v>
      </c>
      <c r="G331" s="183" t="s">
        <v>2061</v>
      </c>
    </row>
    <row r="332" spans="1:7" s="172" customFormat="1" ht="28.5" customHeight="1" x14ac:dyDescent="0.45">
      <c r="A332" s="178">
        <v>331</v>
      </c>
      <c r="B332" s="179">
        <v>360200205117735</v>
      </c>
      <c r="C332" s="180" t="s">
        <v>2152</v>
      </c>
      <c r="D332" s="180">
        <v>360200205</v>
      </c>
      <c r="E332" s="180" t="s">
        <v>561</v>
      </c>
      <c r="F332" s="180" t="s">
        <v>15</v>
      </c>
      <c r="G332" s="180" t="s">
        <v>2061</v>
      </c>
    </row>
    <row r="333" spans="1:7" s="173" customFormat="1" ht="28.5" customHeight="1" x14ac:dyDescent="0.45">
      <c r="A333" s="181">
        <v>332</v>
      </c>
      <c r="B333" s="182">
        <v>360200210118869</v>
      </c>
      <c r="C333" s="183" t="s">
        <v>2509</v>
      </c>
      <c r="D333" s="183">
        <v>360200210</v>
      </c>
      <c r="E333" s="183" t="s">
        <v>563</v>
      </c>
      <c r="F333" s="183" t="s">
        <v>15</v>
      </c>
      <c r="G333" s="183" t="s">
        <v>2061</v>
      </c>
    </row>
    <row r="334" spans="1:7" s="172" customFormat="1" ht="28.5" customHeight="1" x14ac:dyDescent="0.45">
      <c r="A334" s="178">
        <v>333</v>
      </c>
      <c r="B334" s="179">
        <v>360200211134390</v>
      </c>
      <c r="C334" s="180" t="s">
        <v>2444</v>
      </c>
      <c r="D334" s="180">
        <v>360200211</v>
      </c>
      <c r="E334" s="180" t="s">
        <v>566</v>
      </c>
      <c r="F334" s="180" t="s">
        <v>15</v>
      </c>
      <c r="G334" s="180" t="s">
        <v>2061</v>
      </c>
    </row>
    <row r="335" spans="1:7" s="173" customFormat="1" ht="28.5" customHeight="1" x14ac:dyDescent="0.45">
      <c r="A335" s="181">
        <v>334</v>
      </c>
      <c r="B335" s="182">
        <v>360200212123366</v>
      </c>
      <c r="C335" s="183" t="s">
        <v>2152</v>
      </c>
      <c r="D335" s="183">
        <v>360200212</v>
      </c>
      <c r="E335" s="183" t="s">
        <v>568</v>
      </c>
      <c r="F335" s="183" t="s">
        <v>15</v>
      </c>
      <c r="G335" s="183" t="s">
        <v>2061</v>
      </c>
    </row>
    <row r="336" spans="1:7" s="172" customFormat="1" ht="28.5" customHeight="1" x14ac:dyDescent="0.45">
      <c r="A336" s="178">
        <v>335</v>
      </c>
      <c r="B336" s="179">
        <v>360200212150849</v>
      </c>
      <c r="C336" s="180" t="s">
        <v>2500</v>
      </c>
      <c r="D336" s="180">
        <v>360200212</v>
      </c>
      <c r="E336" s="180" t="s">
        <v>568</v>
      </c>
      <c r="F336" s="180" t="s">
        <v>15</v>
      </c>
      <c r="G336" s="180" t="s">
        <v>2061</v>
      </c>
    </row>
    <row r="337" spans="1:7" s="173" customFormat="1" ht="28.5" customHeight="1" x14ac:dyDescent="0.45">
      <c r="A337" s="181">
        <v>336</v>
      </c>
      <c r="B337" s="182">
        <v>360200212150850</v>
      </c>
      <c r="C337" s="183" t="s">
        <v>2386</v>
      </c>
      <c r="D337" s="183">
        <v>360200212</v>
      </c>
      <c r="E337" s="183" t="s">
        <v>568</v>
      </c>
      <c r="F337" s="183" t="s">
        <v>15</v>
      </c>
      <c r="G337" s="183" t="s">
        <v>2061</v>
      </c>
    </row>
    <row r="338" spans="1:7" s="172" customFormat="1" ht="28.5" customHeight="1" x14ac:dyDescent="0.45">
      <c r="A338" s="178">
        <v>337</v>
      </c>
      <c r="B338" s="179">
        <v>360200213122009</v>
      </c>
      <c r="C338" s="180" t="s">
        <v>2152</v>
      </c>
      <c r="D338" s="180">
        <v>360200213</v>
      </c>
      <c r="E338" s="180" t="s">
        <v>570</v>
      </c>
      <c r="F338" s="180" t="s">
        <v>15</v>
      </c>
      <c r="G338" s="180" t="s">
        <v>2061</v>
      </c>
    </row>
    <row r="339" spans="1:7" s="173" customFormat="1" ht="28.5" customHeight="1" x14ac:dyDescent="0.45">
      <c r="A339" s="181">
        <v>338</v>
      </c>
      <c r="B339" s="182">
        <v>360200213128958</v>
      </c>
      <c r="C339" s="183" t="s">
        <v>2364</v>
      </c>
      <c r="D339" s="183">
        <v>360200213</v>
      </c>
      <c r="E339" s="183" t="s">
        <v>570</v>
      </c>
      <c r="F339" s="183" t="s">
        <v>15</v>
      </c>
      <c r="G339" s="183" t="s">
        <v>2061</v>
      </c>
    </row>
    <row r="340" spans="1:7" s="172" customFormat="1" ht="28.5" customHeight="1" x14ac:dyDescent="0.45">
      <c r="A340" s="178">
        <v>339</v>
      </c>
      <c r="B340" s="179">
        <v>360200213128960</v>
      </c>
      <c r="C340" s="180" t="s">
        <v>2366</v>
      </c>
      <c r="D340" s="180">
        <v>360200213</v>
      </c>
      <c r="E340" s="180" t="s">
        <v>570</v>
      </c>
      <c r="F340" s="180" t="s">
        <v>15</v>
      </c>
      <c r="G340" s="180" t="s">
        <v>2061</v>
      </c>
    </row>
    <row r="341" spans="1:7" s="173" customFormat="1" ht="28.5" customHeight="1" x14ac:dyDescent="0.45">
      <c r="A341" s="181">
        <v>340</v>
      </c>
      <c r="B341" s="182">
        <v>360200213128961</v>
      </c>
      <c r="C341" s="183" t="s">
        <v>2369</v>
      </c>
      <c r="D341" s="183">
        <v>360200213</v>
      </c>
      <c r="E341" s="183" t="s">
        <v>570</v>
      </c>
      <c r="F341" s="183" t="s">
        <v>15</v>
      </c>
      <c r="G341" s="183" t="s">
        <v>2061</v>
      </c>
    </row>
    <row r="342" spans="1:7" s="172" customFormat="1" ht="28.5" customHeight="1" x14ac:dyDescent="0.45">
      <c r="A342" s="178">
        <v>341</v>
      </c>
      <c r="B342" s="179">
        <v>360200214140472</v>
      </c>
      <c r="C342" s="180" t="s">
        <v>2360</v>
      </c>
      <c r="D342" s="180">
        <v>360200214</v>
      </c>
      <c r="E342" s="180" t="s">
        <v>573</v>
      </c>
      <c r="F342" s="180" t="s">
        <v>15</v>
      </c>
      <c r="G342" s="180" t="s">
        <v>2061</v>
      </c>
    </row>
    <row r="343" spans="1:7" s="173" customFormat="1" ht="28.5" customHeight="1" x14ac:dyDescent="0.45">
      <c r="A343" s="181">
        <v>342</v>
      </c>
      <c r="B343" s="182">
        <v>360200215140477</v>
      </c>
      <c r="C343" s="183" t="s">
        <v>2360</v>
      </c>
      <c r="D343" s="183">
        <v>360200215</v>
      </c>
      <c r="E343" s="183" t="s">
        <v>577</v>
      </c>
      <c r="F343" s="183" t="s">
        <v>15</v>
      </c>
      <c r="G343" s="183" t="s">
        <v>2061</v>
      </c>
    </row>
    <row r="344" spans="1:7" s="172" customFormat="1" ht="28.5" customHeight="1" x14ac:dyDescent="0.45">
      <c r="A344" s="178">
        <v>343</v>
      </c>
      <c r="B344" s="179">
        <v>360200216140481</v>
      </c>
      <c r="C344" s="180" t="s">
        <v>2360</v>
      </c>
      <c r="D344" s="180">
        <v>360200216</v>
      </c>
      <c r="E344" s="180" t="s">
        <v>581</v>
      </c>
      <c r="F344" s="180" t="s">
        <v>15</v>
      </c>
      <c r="G344" s="180" t="s">
        <v>2061</v>
      </c>
    </row>
    <row r="345" spans="1:7" s="173" customFormat="1" ht="28.5" customHeight="1" x14ac:dyDescent="0.45">
      <c r="A345" s="181">
        <v>344</v>
      </c>
      <c r="B345" s="182">
        <v>360200217147178</v>
      </c>
      <c r="C345" s="183" t="s">
        <v>2517</v>
      </c>
      <c r="D345" s="183">
        <v>360200217</v>
      </c>
      <c r="E345" s="183" t="s">
        <v>585</v>
      </c>
      <c r="F345" s="183" t="s">
        <v>15</v>
      </c>
      <c r="G345" s="183" t="s">
        <v>5</v>
      </c>
    </row>
    <row r="346" spans="1:7" s="172" customFormat="1" ht="28.5" customHeight="1" x14ac:dyDescent="0.45">
      <c r="A346" s="178">
        <v>345</v>
      </c>
      <c r="B346" s="179">
        <v>360200218150784</v>
      </c>
      <c r="C346" s="180" t="s">
        <v>2519</v>
      </c>
      <c r="D346" s="180">
        <v>360200218</v>
      </c>
      <c r="E346" s="180" t="s">
        <v>588</v>
      </c>
      <c r="F346" s="180" t="s">
        <v>15</v>
      </c>
      <c r="G346" s="180" t="s">
        <v>1</v>
      </c>
    </row>
    <row r="347" spans="1:7" s="173" customFormat="1" ht="28.5" customHeight="1" x14ac:dyDescent="0.45">
      <c r="A347" s="181">
        <v>346</v>
      </c>
      <c r="B347" s="182">
        <v>360200219150807</v>
      </c>
      <c r="C347" s="183" t="s">
        <v>2521</v>
      </c>
      <c r="D347" s="183">
        <v>360200219</v>
      </c>
      <c r="E347" s="183" t="s">
        <v>592</v>
      </c>
      <c r="F347" s="183" t="s">
        <v>15</v>
      </c>
      <c r="G347" s="183" t="s">
        <v>2061</v>
      </c>
    </row>
    <row r="348" spans="1:7" s="172" customFormat="1" ht="28.5" customHeight="1" x14ac:dyDescent="0.45">
      <c r="A348" s="178">
        <v>347</v>
      </c>
      <c r="B348" s="179">
        <v>360200220150824</v>
      </c>
      <c r="C348" s="180" t="s">
        <v>2522</v>
      </c>
      <c r="D348" s="180">
        <v>360200220</v>
      </c>
      <c r="E348" s="180" t="s">
        <v>596</v>
      </c>
      <c r="F348" s="180" t="s">
        <v>15</v>
      </c>
      <c r="G348" s="180" t="s">
        <v>2061</v>
      </c>
    </row>
    <row r="349" spans="1:7" s="173" customFormat="1" ht="28.5" customHeight="1" x14ac:dyDescent="0.45">
      <c r="A349" s="181">
        <v>348</v>
      </c>
      <c r="B349" s="182">
        <v>360200221155153</v>
      </c>
      <c r="C349" s="183" t="s">
        <v>2523</v>
      </c>
      <c r="D349" s="183">
        <v>360200221</v>
      </c>
      <c r="E349" s="183" t="s">
        <v>599</v>
      </c>
      <c r="F349" s="183" t="s">
        <v>15</v>
      </c>
      <c r="G349" s="183" t="s">
        <v>1</v>
      </c>
    </row>
    <row r="350" spans="1:7" s="172" customFormat="1" ht="28.5" customHeight="1" x14ac:dyDescent="0.45">
      <c r="A350" s="178">
        <v>349</v>
      </c>
      <c r="B350" s="179">
        <v>3603000037065</v>
      </c>
      <c r="C350" s="180" t="s">
        <v>2525</v>
      </c>
      <c r="D350" s="180">
        <v>360300003</v>
      </c>
      <c r="E350" s="180" t="s">
        <v>603</v>
      </c>
      <c r="F350" s="180" t="s">
        <v>9</v>
      </c>
      <c r="G350" s="180" t="s">
        <v>4</v>
      </c>
    </row>
    <row r="351" spans="1:7" s="173" customFormat="1" ht="28.5" customHeight="1" x14ac:dyDescent="0.45">
      <c r="A351" s="181">
        <v>350</v>
      </c>
      <c r="B351" s="182">
        <v>3603000049186</v>
      </c>
      <c r="C351" s="183" t="s">
        <v>2526</v>
      </c>
      <c r="D351" s="183">
        <v>360300004</v>
      </c>
      <c r="E351" s="183" t="s">
        <v>606</v>
      </c>
      <c r="F351" s="183" t="s">
        <v>9</v>
      </c>
      <c r="G351" s="183" t="s">
        <v>4</v>
      </c>
    </row>
    <row r="352" spans="1:7" s="172" customFormat="1" ht="28.5" customHeight="1" x14ac:dyDescent="0.45">
      <c r="A352" s="178">
        <v>351</v>
      </c>
      <c r="B352" s="179">
        <v>36030000720150</v>
      </c>
      <c r="C352" s="180" t="s">
        <v>2152</v>
      </c>
      <c r="D352" s="180">
        <v>360300007</v>
      </c>
      <c r="E352" s="180" t="s">
        <v>609</v>
      </c>
      <c r="F352" s="180" t="s">
        <v>9</v>
      </c>
      <c r="G352" s="180" t="s">
        <v>2061</v>
      </c>
    </row>
    <row r="353" spans="1:7" s="173" customFormat="1" ht="28.5" customHeight="1" x14ac:dyDescent="0.45">
      <c r="A353" s="181">
        <v>352</v>
      </c>
      <c r="B353" s="182">
        <v>36030001222398</v>
      </c>
      <c r="C353" s="183" t="s">
        <v>2152</v>
      </c>
      <c r="D353" s="183">
        <v>360300012</v>
      </c>
      <c r="E353" s="183" t="s">
        <v>613</v>
      </c>
      <c r="F353" s="183" t="s">
        <v>9</v>
      </c>
      <c r="G353" s="183" t="s">
        <v>2061</v>
      </c>
    </row>
    <row r="354" spans="1:7" s="172" customFormat="1" ht="28.5" customHeight="1" x14ac:dyDescent="0.45">
      <c r="A354" s="178">
        <v>353</v>
      </c>
      <c r="B354" s="179">
        <v>36030001322971</v>
      </c>
      <c r="C354" s="180" t="s">
        <v>2165</v>
      </c>
      <c r="D354" s="180">
        <v>360300013</v>
      </c>
      <c r="E354" s="180" t="s">
        <v>616</v>
      </c>
      <c r="F354" s="180" t="s">
        <v>9</v>
      </c>
      <c r="G354" s="180" t="s">
        <v>2061</v>
      </c>
    </row>
    <row r="355" spans="1:7" s="173" customFormat="1" ht="28.5" customHeight="1" x14ac:dyDescent="0.45">
      <c r="A355" s="181">
        <v>354</v>
      </c>
      <c r="B355" s="182">
        <v>36030001635223</v>
      </c>
      <c r="C355" s="183" t="s">
        <v>2165</v>
      </c>
      <c r="D355" s="183">
        <v>360300016</v>
      </c>
      <c r="E355" s="183" t="s">
        <v>618</v>
      </c>
      <c r="F355" s="183" t="s">
        <v>9</v>
      </c>
      <c r="G355" s="183" t="s">
        <v>2061</v>
      </c>
    </row>
    <row r="356" spans="1:7" s="172" customFormat="1" ht="28.5" customHeight="1" x14ac:dyDescent="0.45">
      <c r="A356" s="178">
        <v>355</v>
      </c>
      <c r="B356" s="179">
        <v>36030001935851</v>
      </c>
      <c r="C356" s="180" t="s">
        <v>2115</v>
      </c>
      <c r="D356" s="180">
        <v>360300019</v>
      </c>
      <c r="E356" s="180" t="s">
        <v>621</v>
      </c>
      <c r="F356" s="180" t="s">
        <v>9</v>
      </c>
      <c r="G356" s="180" t="s">
        <v>4</v>
      </c>
    </row>
    <row r="357" spans="1:7" s="173" customFormat="1" ht="28.5" customHeight="1" x14ac:dyDescent="0.45">
      <c r="A357" s="181">
        <v>356</v>
      </c>
      <c r="B357" s="182">
        <v>36030002539956</v>
      </c>
      <c r="C357" s="183" t="s">
        <v>2165</v>
      </c>
      <c r="D357" s="183">
        <v>360300025</v>
      </c>
      <c r="E357" s="183" t="s">
        <v>623</v>
      </c>
      <c r="F357" s="183" t="s">
        <v>9</v>
      </c>
      <c r="G357" s="183" t="s">
        <v>2061</v>
      </c>
    </row>
    <row r="358" spans="1:7" s="172" customFormat="1" ht="28.5" customHeight="1" x14ac:dyDescent="0.45">
      <c r="A358" s="178">
        <v>357</v>
      </c>
      <c r="B358" s="179">
        <v>36030002539957</v>
      </c>
      <c r="C358" s="180" t="s">
        <v>2115</v>
      </c>
      <c r="D358" s="180">
        <v>360300025</v>
      </c>
      <c r="E358" s="180" t="s">
        <v>623</v>
      </c>
      <c r="F358" s="180" t="s">
        <v>9</v>
      </c>
      <c r="G358" s="180" t="s">
        <v>4</v>
      </c>
    </row>
    <row r="359" spans="1:7" s="173" customFormat="1" ht="28.5" customHeight="1" x14ac:dyDescent="0.45">
      <c r="A359" s="181">
        <v>358</v>
      </c>
      <c r="B359" s="182">
        <v>360300029094283</v>
      </c>
      <c r="C359" s="183" t="s">
        <v>2527</v>
      </c>
      <c r="D359" s="183">
        <v>360300029</v>
      </c>
      <c r="E359" s="183" t="s">
        <v>626</v>
      </c>
      <c r="F359" s="183" t="s">
        <v>9</v>
      </c>
      <c r="G359" s="183" t="s">
        <v>2061</v>
      </c>
    </row>
    <row r="360" spans="1:7" s="172" customFormat="1" ht="28.5" customHeight="1" x14ac:dyDescent="0.45">
      <c r="A360" s="178">
        <v>359</v>
      </c>
      <c r="B360" s="179">
        <v>360300029096434</v>
      </c>
      <c r="C360" s="180" t="s">
        <v>2528</v>
      </c>
      <c r="D360" s="180">
        <v>360300029</v>
      </c>
      <c r="E360" s="180" t="s">
        <v>626</v>
      </c>
      <c r="F360" s="180" t="s">
        <v>9</v>
      </c>
      <c r="G360" s="180" t="s">
        <v>2061</v>
      </c>
    </row>
    <row r="361" spans="1:7" s="173" customFormat="1" ht="28.5" customHeight="1" x14ac:dyDescent="0.45">
      <c r="A361" s="181">
        <v>360</v>
      </c>
      <c r="B361" s="182">
        <v>360300029096435</v>
      </c>
      <c r="C361" s="183" t="s">
        <v>2529</v>
      </c>
      <c r="D361" s="183">
        <v>360300029</v>
      </c>
      <c r="E361" s="183" t="s">
        <v>626</v>
      </c>
      <c r="F361" s="183" t="s">
        <v>9</v>
      </c>
      <c r="G361" s="183" t="s">
        <v>2061</v>
      </c>
    </row>
    <row r="362" spans="1:7" s="172" customFormat="1" ht="28.5" customHeight="1" x14ac:dyDescent="0.45">
      <c r="A362" s="178">
        <v>361</v>
      </c>
      <c r="B362" s="179">
        <v>360300031096478</v>
      </c>
      <c r="C362" s="180" t="s">
        <v>2530</v>
      </c>
      <c r="D362" s="180">
        <v>360300031</v>
      </c>
      <c r="E362" s="180" t="s">
        <v>628</v>
      </c>
      <c r="F362" s="180" t="s">
        <v>9</v>
      </c>
      <c r="G362" s="180" t="s">
        <v>2061</v>
      </c>
    </row>
    <row r="363" spans="1:7" s="173" customFormat="1" ht="28.5" customHeight="1" x14ac:dyDescent="0.45">
      <c r="A363" s="181">
        <v>362</v>
      </c>
      <c r="B363" s="182">
        <v>360300031096479</v>
      </c>
      <c r="C363" s="183" t="s">
        <v>2531</v>
      </c>
      <c r="D363" s="183">
        <v>360300031</v>
      </c>
      <c r="E363" s="183" t="s">
        <v>628</v>
      </c>
      <c r="F363" s="183" t="s">
        <v>9</v>
      </c>
      <c r="G363" s="183" t="s">
        <v>4</v>
      </c>
    </row>
    <row r="364" spans="1:7" s="172" customFormat="1" ht="28.5" customHeight="1" x14ac:dyDescent="0.45">
      <c r="A364" s="178">
        <v>363</v>
      </c>
      <c r="B364" s="179">
        <v>36030003152538</v>
      </c>
      <c r="C364" s="180" t="s">
        <v>2533</v>
      </c>
      <c r="D364" s="180">
        <v>360300031</v>
      </c>
      <c r="E364" s="180" t="s">
        <v>628</v>
      </c>
      <c r="F364" s="180" t="s">
        <v>9</v>
      </c>
      <c r="G364" s="180" t="s">
        <v>2061</v>
      </c>
    </row>
    <row r="365" spans="1:7" s="173" customFormat="1" ht="28.5" customHeight="1" x14ac:dyDescent="0.45">
      <c r="A365" s="181">
        <v>364</v>
      </c>
      <c r="B365" s="182">
        <v>36030003354472</v>
      </c>
      <c r="C365" s="183" t="s">
        <v>2534</v>
      </c>
      <c r="D365" s="183">
        <v>360300033</v>
      </c>
      <c r="E365" s="183" t="s">
        <v>630</v>
      </c>
      <c r="F365" s="183" t="s">
        <v>9</v>
      </c>
      <c r="G365" s="183" t="s">
        <v>4</v>
      </c>
    </row>
    <row r="366" spans="1:7" s="172" customFormat="1" ht="28.5" customHeight="1" x14ac:dyDescent="0.45">
      <c r="A366" s="178">
        <v>365</v>
      </c>
      <c r="B366" s="179">
        <v>360300035088026</v>
      </c>
      <c r="C366" s="180" t="s">
        <v>2536</v>
      </c>
      <c r="D366" s="180">
        <v>360300035</v>
      </c>
      <c r="E366" s="180" t="s">
        <v>632</v>
      </c>
      <c r="F366" s="180" t="s">
        <v>9</v>
      </c>
      <c r="G366" s="180" t="s">
        <v>5</v>
      </c>
    </row>
    <row r="367" spans="1:7" s="173" customFormat="1" ht="28.5" customHeight="1" x14ac:dyDescent="0.45">
      <c r="A367" s="181">
        <v>366</v>
      </c>
      <c r="B367" s="182">
        <v>360300035088028</v>
      </c>
      <c r="C367" s="183" t="s">
        <v>2537</v>
      </c>
      <c r="D367" s="183">
        <v>360300035</v>
      </c>
      <c r="E367" s="183" t="s">
        <v>632</v>
      </c>
      <c r="F367" s="183" t="s">
        <v>9</v>
      </c>
      <c r="G367" s="183" t="s">
        <v>5</v>
      </c>
    </row>
    <row r="368" spans="1:7" s="172" customFormat="1" ht="28.5" customHeight="1" x14ac:dyDescent="0.45">
      <c r="A368" s="178">
        <v>367</v>
      </c>
      <c r="B368" s="179">
        <v>360300035088029</v>
      </c>
      <c r="C368" s="180" t="s">
        <v>2538</v>
      </c>
      <c r="D368" s="180">
        <v>360300035</v>
      </c>
      <c r="E368" s="180" t="s">
        <v>632</v>
      </c>
      <c r="F368" s="180" t="s">
        <v>9</v>
      </c>
      <c r="G368" s="180" t="s">
        <v>5</v>
      </c>
    </row>
    <row r="369" spans="1:7" s="173" customFormat="1" ht="28.5" customHeight="1" x14ac:dyDescent="0.45">
      <c r="A369" s="181">
        <v>368</v>
      </c>
      <c r="B369" s="182">
        <v>36030003558331</v>
      </c>
      <c r="C369" s="183" t="s">
        <v>2539</v>
      </c>
      <c r="D369" s="183">
        <v>360300035</v>
      </c>
      <c r="E369" s="183" t="s">
        <v>632</v>
      </c>
      <c r="F369" s="183" t="s">
        <v>9</v>
      </c>
      <c r="G369" s="183" t="s">
        <v>5</v>
      </c>
    </row>
    <row r="370" spans="1:7" s="172" customFormat="1" ht="28.5" customHeight="1" x14ac:dyDescent="0.45">
      <c r="A370" s="178">
        <v>369</v>
      </c>
      <c r="B370" s="179">
        <v>36030003558332</v>
      </c>
      <c r="C370" s="180" t="s">
        <v>2540</v>
      </c>
      <c r="D370" s="180">
        <v>360300035</v>
      </c>
      <c r="E370" s="180" t="s">
        <v>632</v>
      </c>
      <c r="F370" s="180" t="s">
        <v>9</v>
      </c>
      <c r="G370" s="180" t="s">
        <v>5</v>
      </c>
    </row>
    <row r="371" spans="1:7" s="173" customFormat="1" ht="28.5" customHeight="1" x14ac:dyDescent="0.45">
      <c r="A371" s="181">
        <v>370</v>
      </c>
      <c r="B371" s="182">
        <v>36030003558333</v>
      </c>
      <c r="C371" s="183" t="s">
        <v>2541</v>
      </c>
      <c r="D371" s="183">
        <v>360300035</v>
      </c>
      <c r="E371" s="183" t="s">
        <v>632</v>
      </c>
      <c r="F371" s="183" t="s">
        <v>9</v>
      </c>
      <c r="G371" s="183" t="s">
        <v>5</v>
      </c>
    </row>
    <row r="372" spans="1:7" s="172" customFormat="1" ht="28.5" customHeight="1" x14ac:dyDescent="0.45">
      <c r="A372" s="178">
        <v>371</v>
      </c>
      <c r="B372" s="179">
        <v>36030003759300</v>
      </c>
      <c r="C372" s="180" t="s">
        <v>2115</v>
      </c>
      <c r="D372" s="180">
        <v>360300037</v>
      </c>
      <c r="E372" s="180" t="s">
        <v>86</v>
      </c>
      <c r="F372" s="180" t="s">
        <v>9</v>
      </c>
      <c r="G372" s="180" t="s">
        <v>4</v>
      </c>
    </row>
    <row r="373" spans="1:7" s="173" customFormat="1" ht="28.5" customHeight="1" x14ac:dyDescent="0.45">
      <c r="A373" s="181">
        <v>372</v>
      </c>
      <c r="B373" s="182">
        <v>36030004059894</v>
      </c>
      <c r="C373" s="183" t="s">
        <v>2543</v>
      </c>
      <c r="D373" s="183">
        <v>360300040</v>
      </c>
      <c r="E373" s="183" t="s">
        <v>636</v>
      </c>
      <c r="F373" s="183" t="s">
        <v>9</v>
      </c>
      <c r="G373" s="183" t="s">
        <v>2061</v>
      </c>
    </row>
    <row r="374" spans="1:7" s="172" customFormat="1" ht="28.5" customHeight="1" x14ac:dyDescent="0.45">
      <c r="A374" s="178">
        <v>373</v>
      </c>
      <c r="B374" s="179">
        <v>36030004463958</v>
      </c>
      <c r="C374" s="180" t="s">
        <v>2165</v>
      </c>
      <c r="D374" s="180">
        <v>360300044</v>
      </c>
      <c r="E374" s="180" t="s">
        <v>638</v>
      </c>
      <c r="F374" s="180" t="s">
        <v>9</v>
      </c>
      <c r="G374" s="180" t="s">
        <v>2061</v>
      </c>
    </row>
    <row r="375" spans="1:7" s="173" customFormat="1" ht="28.5" customHeight="1" x14ac:dyDescent="0.45">
      <c r="A375" s="181">
        <v>374</v>
      </c>
      <c r="B375" s="182">
        <v>36030004564051</v>
      </c>
      <c r="C375" s="183" t="s">
        <v>2165</v>
      </c>
      <c r="D375" s="183">
        <v>360300045</v>
      </c>
      <c r="E375" s="183" t="s">
        <v>640</v>
      </c>
      <c r="F375" s="183" t="s">
        <v>9</v>
      </c>
      <c r="G375" s="183" t="s">
        <v>2061</v>
      </c>
    </row>
    <row r="376" spans="1:7" s="172" customFormat="1" ht="28.5" customHeight="1" x14ac:dyDescent="0.45">
      <c r="A376" s="178">
        <v>375</v>
      </c>
      <c r="B376" s="179">
        <v>36030004764184</v>
      </c>
      <c r="C376" s="180" t="s">
        <v>2544</v>
      </c>
      <c r="D376" s="180">
        <v>360300047</v>
      </c>
      <c r="E376" s="180" t="s">
        <v>642</v>
      </c>
      <c r="F376" s="180" t="s">
        <v>9</v>
      </c>
      <c r="G376" s="180" t="s">
        <v>2061</v>
      </c>
    </row>
    <row r="377" spans="1:7" s="173" customFormat="1" ht="28.5" customHeight="1" x14ac:dyDescent="0.45">
      <c r="A377" s="181">
        <v>376</v>
      </c>
      <c r="B377" s="182">
        <v>36030004864216</v>
      </c>
      <c r="C377" s="183" t="s">
        <v>2545</v>
      </c>
      <c r="D377" s="183">
        <v>360300048</v>
      </c>
      <c r="E377" s="183" t="s">
        <v>644</v>
      </c>
      <c r="F377" s="183" t="s">
        <v>9</v>
      </c>
      <c r="G377" s="183" t="s">
        <v>2061</v>
      </c>
    </row>
    <row r="378" spans="1:7" s="172" customFormat="1" ht="28.5" customHeight="1" x14ac:dyDescent="0.45">
      <c r="A378" s="178">
        <v>377</v>
      </c>
      <c r="B378" s="179">
        <v>36030004964270</v>
      </c>
      <c r="C378" s="180" t="s">
        <v>2548</v>
      </c>
      <c r="D378" s="180">
        <v>360300049</v>
      </c>
      <c r="E378" s="180" t="s">
        <v>646</v>
      </c>
      <c r="F378" s="180" t="s">
        <v>9</v>
      </c>
      <c r="G378" s="180" t="s">
        <v>2061</v>
      </c>
    </row>
    <row r="379" spans="1:7" s="173" customFormat="1" ht="28.5" customHeight="1" x14ac:dyDescent="0.45">
      <c r="A379" s="181">
        <v>378</v>
      </c>
      <c r="B379" s="182">
        <v>36030006264981</v>
      </c>
      <c r="C379" s="183" t="s">
        <v>2115</v>
      </c>
      <c r="D379" s="183">
        <v>360300062</v>
      </c>
      <c r="E379" s="183" t="s">
        <v>86</v>
      </c>
      <c r="F379" s="183" t="s">
        <v>9</v>
      </c>
      <c r="G379" s="183" t="s">
        <v>4</v>
      </c>
    </row>
    <row r="380" spans="1:7" s="172" customFormat="1" ht="28.5" customHeight="1" x14ac:dyDescent="0.45">
      <c r="A380" s="178">
        <v>379</v>
      </c>
      <c r="B380" s="179">
        <v>360300065120803</v>
      </c>
      <c r="C380" s="180" t="s">
        <v>2165</v>
      </c>
      <c r="D380" s="180">
        <v>360300065</v>
      </c>
      <c r="E380" s="180" t="s">
        <v>650</v>
      </c>
      <c r="F380" s="180" t="s">
        <v>9</v>
      </c>
      <c r="G380" s="180" t="s">
        <v>2061</v>
      </c>
    </row>
    <row r="381" spans="1:7" s="173" customFormat="1" ht="28.5" customHeight="1" x14ac:dyDescent="0.45">
      <c r="A381" s="181">
        <v>380</v>
      </c>
      <c r="B381" s="182">
        <v>360300066121473</v>
      </c>
      <c r="C381" s="183" t="s">
        <v>2165</v>
      </c>
      <c r="D381" s="183">
        <v>360300066</v>
      </c>
      <c r="E381" s="183" t="s">
        <v>653</v>
      </c>
      <c r="F381" s="183" t="s">
        <v>9</v>
      </c>
      <c r="G381" s="183" t="s">
        <v>2061</v>
      </c>
    </row>
    <row r="382" spans="1:7" s="172" customFormat="1" ht="28.5" customHeight="1" x14ac:dyDescent="0.45">
      <c r="A382" s="178">
        <v>381</v>
      </c>
      <c r="B382" s="179">
        <v>360300066139874</v>
      </c>
      <c r="C382" s="180" t="s">
        <v>2152</v>
      </c>
      <c r="D382" s="180">
        <v>360300066</v>
      </c>
      <c r="E382" s="180" t="s">
        <v>653</v>
      </c>
      <c r="F382" s="180" t="s">
        <v>9</v>
      </c>
      <c r="G382" s="180" t="s">
        <v>2061</v>
      </c>
    </row>
    <row r="383" spans="1:7" s="173" customFormat="1" ht="28.5" customHeight="1" x14ac:dyDescent="0.45">
      <c r="A383" s="181">
        <v>382</v>
      </c>
      <c r="B383" s="182">
        <v>36030006966242</v>
      </c>
      <c r="C383" s="183" t="s">
        <v>2165</v>
      </c>
      <c r="D383" s="183">
        <v>360300069</v>
      </c>
      <c r="E383" s="183" t="s">
        <v>657</v>
      </c>
      <c r="F383" s="183" t="s">
        <v>9</v>
      </c>
      <c r="G383" s="183" t="s">
        <v>2061</v>
      </c>
    </row>
    <row r="384" spans="1:7" s="172" customFormat="1" ht="28.5" customHeight="1" x14ac:dyDescent="0.45">
      <c r="A384" s="178">
        <v>383</v>
      </c>
      <c r="B384" s="179">
        <v>36030007066419</v>
      </c>
      <c r="C384" s="180" t="s">
        <v>2165</v>
      </c>
      <c r="D384" s="180">
        <v>360300070</v>
      </c>
      <c r="E384" s="180" t="s">
        <v>659</v>
      </c>
      <c r="F384" s="180" t="s">
        <v>9</v>
      </c>
      <c r="G384" s="180" t="s">
        <v>2061</v>
      </c>
    </row>
    <row r="385" spans="1:7" s="173" customFormat="1" ht="28.5" customHeight="1" x14ac:dyDescent="0.45">
      <c r="A385" s="181">
        <v>384</v>
      </c>
      <c r="B385" s="182">
        <v>36030007487655</v>
      </c>
      <c r="C385" s="183" t="s">
        <v>2554</v>
      </c>
      <c r="D385" s="183">
        <v>360300074</v>
      </c>
      <c r="E385" s="183" t="s">
        <v>661</v>
      </c>
      <c r="F385" s="183" t="s">
        <v>9</v>
      </c>
      <c r="G385" s="183" t="s">
        <v>1</v>
      </c>
    </row>
    <row r="386" spans="1:7" s="172" customFormat="1" ht="28.5" customHeight="1" x14ac:dyDescent="0.45">
      <c r="A386" s="178">
        <v>385</v>
      </c>
      <c r="B386" s="179">
        <v>360300075123021</v>
      </c>
      <c r="C386" s="180" t="s">
        <v>2165</v>
      </c>
      <c r="D386" s="180">
        <v>360300075</v>
      </c>
      <c r="E386" s="180" t="s">
        <v>664</v>
      </c>
      <c r="F386" s="180" t="s">
        <v>9</v>
      </c>
      <c r="G386" s="180" t="s">
        <v>2061</v>
      </c>
    </row>
    <row r="387" spans="1:7" s="173" customFormat="1" ht="28.5" customHeight="1" x14ac:dyDescent="0.45">
      <c r="A387" s="181">
        <v>386</v>
      </c>
      <c r="B387" s="182">
        <v>360300076097257</v>
      </c>
      <c r="C387" s="183" t="s">
        <v>2555</v>
      </c>
      <c r="D387" s="183">
        <v>360300076</v>
      </c>
      <c r="E387" s="183" t="s">
        <v>666</v>
      </c>
      <c r="F387" s="183" t="s">
        <v>9</v>
      </c>
      <c r="G387" s="183" t="s">
        <v>4</v>
      </c>
    </row>
    <row r="388" spans="1:7" s="172" customFormat="1" ht="28.5" customHeight="1" x14ac:dyDescent="0.45">
      <c r="A388" s="178">
        <v>387</v>
      </c>
      <c r="B388" s="179">
        <v>360300077097763</v>
      </c>
      <c r="C388" s="180" t="s">
        <v>2556</v>
      </c>
      <c r="D388" s="180">
        <v>360300077</v>
      </c>
      <c r="E388" s="180" t="s">
        <v>668</v>
      </c>
      <c r="F388" s="180" t="s">
        <v>9</v>
      </c>
      <c r="G388" s="180" t="s">
        <v>4</v>
      </c>
    </row>
    <row r="389" spans="1:7" s="173" customFormat="1" ht="28.5" customHeight="1" x14ac:dyDescent="0.45">
      <c r="A389" s="181">
        <v>388</v>
      </c>
      <c r="B389" s="182">
        <v>360300078098017</v>
      </c>
      <c r="C389" s="183" t="s">
        <v>2115</v>
      </c>
      <c r="D389" s="183">
        <v>360300078</v>
      </c>
      <c r="E389" s="183" t="s">
        <v>671</v>
      </c>
      <c r="F389" s="183" t="s">
        <v>9</v>
      </c>
      <c r="G389" s="183" t="s">
        <v>4</v>
      </c>
    </row>
    <row r="390" spans="1:7" s="172" customFormat="1" ht="28.5" customHeight="1" x14ac:dyDescent="0.45">
      <c r="A390" s="178">
        <v>389</v>
      </c>
      <c r="B390" s="179">
        <v>360300079101251</v>
      </c>
      <c r="C390" s="180" t="s">
        <v>2558</v>
      </c>
      <c r="D390" s="180">
        <v>360300079</v>
      </c>
      <c r="E390" s="180" t="s">
        <v>674</v>
      </c>
      <c r="F390" s="180" t="s">
        <v>9</v>
      </c>
      <c r="G390" s="180" t="s">
        <v>4</v>
      </c>
    </row>
    <row r="391" spans="1:7" s="173" customFormat="1" ht="28.5" customHeight="1" x14ac:dyDescent="0.45">
      <c r="A391" s="181">
        <v>390</v>
      </c>
      <c r="B391" s="182">
        <v>360300080101259</v>
      </c>
      <c r="C391" s="183" t="s">
        <v>2165</v>
      </c>
      <c r="D391" s="183">
        <v>360300080</v>
      </c>
      <c r="E391" s="183" t="s">
        <v>677</v>
      </c>
      <c r="F391" s="183" t="s">
        <v>9</v>
      </c>
      <c r="G391" s="183" t="s">
        <v>2061</v>
      </c>
    </row>
    <row r="392" spans="1:7" s="172" customFormat="1" ht="28.5" customHeight="1" x14ac:dyDescent="0.45">
      <c r="A392" s="178">
        <v>391</v>
      </c>
      <c r="B392" s="179">
        <v>360300081107476</v>
      </c>
      <c r="C392" s="180" t="s">
        <v>2560</v>
      </c>
      <c r="D392" s="180">
        <v>360300081</v>
      </c>
      <c r="E392" s="180" t="s">
        <v>680</v>
      </c>
      <c r="F392" s="180" t="s">
        <v>9</v>
      </c>
      <c r="G392" s="180" t="s">
        <v>1</v>
      </c>
    </row>
    <row r="393" spans="1:7" s="173" customFormat="1" ht="28.5" customHeight="1" x14ac:dyDescent="0.45">
      <c r="A393" s="181">
        <v>392</v>
      </c>
      <c r="B393" s="182">
        <v>360300082108002</v>
      </c>
      <c r="C393" s="183" t="s">
        <v>2200</v>
      </c>
      <c r="D393" s="183">
        <v>360300082</v>
      </c>
      <c r="E393" s="183" t="s">
        <v>683</v>
      </c>
      <c r="F393" s="183" t="s">
        <v>9</v>
      </c>
      <c r="G393" s="183" t="s">
        <v>1</v>
      </c>
    </row>
    <row r="394" spans="1:7" s="172" customFormat="1" ht="28.5" customHeight="1" x14ac:dyDescent="0.45">
      <c r="A394" s="178">
        <v>393</v>
      </c>
      <c r="B394" s="179">
        <v>360300083108430</v>
      </c>
      <c r="C394" s="180" t="s">
        <v>814</v>
      </c>
      <c r="D394" s="180">
        <v>360300083</v>
      </c>
      <c r="E394" s="180" t="s">
        <v>686</v>
      </c>
      <c r="F394" s="180" t="s">
        <v>9</v>
      </c>
      <c r="G394" s="180" t="s">
        <v>1</v>
      </c>
    </row>
    <row r="395" spans="1:7" s="173" customFormat="1" ht="28.5" customHeight="1" x14ac:dyDescent="0.45">
      <c r="A395" s="181">
        <v>394</v>
      </c>
      <c r="B395" s="182">
        <v>360300088121708</v>
      </c>
      <c r="C395" s="183" t="s">
        <v>2152</v>
      </c>
      <c r="D395" s="183">
        <v>360300088</v>
      </c>
      <c r="E395" s="183" t="s">
        <v>688</v>
      </c>
      <c r="F395" s="183" t="s">
        <v>9</v>
      </c>
      <c r="G395" s="183" t="s">
        <v>2061</v>
      </c>
    </row>
    <row r="396" spans="1:7" s="172" customFormat="1" ht="28.5" customHeight="1" x14ac:dyDescent="0.45">
      <c r="A396" s="178">
        <v>395</v>
      </c>
      <c r="B396" s="179">
        <v>360300089121873</v>
      </c>
      <c r="C396" s="180" t="s">
        <v>2556</v>
      </c>
      <c r="D396" s="180">
        <v>360300089</v>
      </c>
      <c r="E396" s="180" t="s">
        <v>691</v>
      </c>
      <c r="F396" s="180" t="s">
        <v>9</v>
      </c>
      <c r="G396" s="180" t="s">
        <v>4</v>
      </c>
    </row>
    <row r="397" spans="1:7" s="173" customFormat="1" ht="28.5" customHeight="1" x14ac:dyDescent="0.45">
      <c r="A397" s="181">
        <v>396</v>
      </c>
      <c r="B397" s="182">
        <v>360300090122001</v>
      </c>
      <c r="C397" s="183" t="s">
        <v>2564</v>
      </c>
      <c r="D397" s="183">
        <v>360300090</v>
      </c>
      <c r="E397" s="183" t="s">
        <v>693</v>
      </c>
      <c r="F397" s="183" t="s">
        <v>9</v>
      </c>
      <c r="G397" s="183" t="s">
        <v>2061</v>
      </c>
    </row>
    <row r="398" spans="1:7" s="172" customFormat="1" ht="28.5" customHeight="1" x14ac:dyDescent="0.45">
      <c r="A398" s="178">
        <v>397</v>
      </c>
      <c r="B398" s="179">
        <v>360300090122011</v>
      </c>
      <c r="C398" s="180" t="s">
        <v>2565</v>
      </c>
      <c r="D398" s="180">
        <v>360300090</v>
      </c>
      <c r="E398" s="180" t="s">
        <v>693</v>
      </c>
      <c r="F398" s="180" t="s">
        <v>9</v>
      </c>
      <c r="G398" s="180" t="s">
        <v>2</v>
      </c>
    </row>
    <row r="399" spans="1:7" s="173" customFormat="1" ht="28.5" customHeight="1" x14ac:dyDescent="0.45">
      <c r="A399" s="181">
        <v>398</v>
      </c>
      <c r="B399" s="182">
        <v>360300091122231</v>
      </c>
      <c r="C399" s="183" t="s">
        <v>814</v>
      </c>
      <c r="D399" s="183">
        <v>360300091</v>
      </c>
      <c r="E399" s="183" t="s">
        <v>695</v>
      </c>
      <c r="F399" s="183" t="s">
        <v>9</v>
      </c>
      <c r="G399" s="183" t="s">
        <v>1</v>
      </c>
    </row>
    <row r="400" spans="1:7" s="172" customFormat="1" ht="28.5" customHeight="1" x14ac:dyDescent="0.45">
      <c r="A400" s="178">
        <v>399</v>
      </c>
      <c r="B400" s="179">
        <v>360300092123863</v>
      </c>
      <c r="C400" s="180" t="s">
        <v>814</v>
      </c>
      <c r="D400" s="180">
        <v>360300092</v>
      </c>
      <c r="E400" s="180" t="s">
        <v>698</v>
      </c>
      <c r="F400" s="180" t="s">
        <v>9</v>
      </c>
      <c r="G400" s="180" t="s">
        <v>1</v>
      </c>
    </row>
    <row r="401" spans="1:7" s="173" customFormat="1" ht="28.5" customHeight="1" x14ac:dyDescent="0.45">
      <c r="A401" s="181">
        <v>400</v>
      </c>
      <c r="B401" s="182">
        <v>360300093124057</v>
      </c>
      <c r="C401" s="183" t="s">
        <v>2200</v>
      </c>
      <c r="D401" s="183">
        <v>360300093</v>
      </c>
      <c r="E401" s="183" t="s">
        <v>700</v>
      </c>
      <c r="F401" s="183" t="s">
        <v>9</v>
      </c>
      <c r="G401" s="183" t="s">
        <v>1</v>
      </c>
    </row>
    <row r="402" spans="1:7" s="172" customFormat="1" ht="28.5" customHeight="1" x14ac:dyDescent="0.45">
      <c r="A402" s="178">
        <v>401</v>
      </c>
      <c r="B402" s="179">
        <v>360300094124447</v>
      </c>
      <c r="C402" s="180" t="s">
        <v>2200</v>
      </c>
      <c r="D402" s="180">
        <v>360300094</v>
      </c>
      <c r="E402" s="180" t="s">
        <v>701</v>
      </c>
      <c r="F402" s="180" t="s">
        <v>9</v>
      </c>
      <c r="G402" s="180" t="s">
        <v>1</v>
      </c>
    </row>
    <row r="403" spans="1:7" s="173" customFormat="1" ht="28.5" customHeight="1" x14ac:dyDescent="0.45">
      <c r="A403" s="181">
        <v>402</v>
      </c>
      <c r="B403" s="182">
        <v>360300095125260</v>
      </c>
      <c r="C403" s="183" t="s">
        <v>2200</v>
      </c>
      <c r="D403" s="183">
        <v>360300095</v>
      </c>
      <c r="E403" s="183" t="s">
        <v>703</v>
      </c>
      <c r="F403" s="183" t="s">
        <v>9</v>
      </c>
      <c r="G403" s="183" t="s">
        <v>1</v>
      </c>
    </row>
    <row r="404" spans="1:7" s="172" customFormat="1" ht="28.5" customHeight="1" x14ac:dyDescent="0.45">
      <c r="A404" s="178">
        <v>403</v>
      </c>
      <c r="B404" s="179">
        <v>360300096125700</v>
      </c>
      <c r="C404" s="180" t="s">
        <v>814</v>
      </c>
      <c r="D404" s="180">
        <v>360300096</v>
      </c>
      <c r="E404" s="180" t="s">
        <v>705</v>
      </c>
      <c r="F404" s="180" t="s">
        <v>9</v>
      </c>
      <c r="G404" s="180" t="s">
        <v>1</v>
      </c>
    </row>
    <row r="405" spans="1:7" s="173" customFormat="1" ht="28.5" customHeight="1" x14ac:dyDescent="0.45">
      <c r="A405" s="181">
        <v>404</v>
      </c>
      <c r="B405" s="182">
        <v>360300097125974</v>
      </c>
      <c r="C405" s="183" t="s">
        <v>2200</v>
      </c>
      <c r="D405" s="183">
        <v>360300097</v>
      </c>
      <c r="E405" s="183" t="s">
        <v>708</v>
      </c>
      <c r="F405" s="183" t="s">
        <v>9</v>
      </c>
      <c r="G405" s="183" t="s">
        <v>1</v>
      </c>
    </row>
    <row r="406" spans="1:7" s="172" customFormat="1" ht="28.5" customHeight="1" x14ac:dyDescent="0.45">
      <c r="A406" s="178">
        <v>405</v>
      </c>
      <c r="B406" s="179">
        <v>360300098126163</v>
      </c>
      <c r="C406" s="180" t="s">
        <v>814</v>
      </c>
      <c r="D406" s="180">
        <v>360300098</v>
      </c>
      <c r="E406" s="180" t="s">
        <v>710</v>
      </c>
      <c r="F406" s="180" t="s">
        <v>9</v>
      </c>
      <c r="G406" s="180" t="s">
        <v>1</v>
      </c>
    </row>
    <row r="407" spans="1:7" s="173" customFormat="1" ht="28.5" customHeight="1" x14ac:dyDescent="0.45">
      <c r="A407" s="181">
        <v>406</v>
      </c>
      <c r="B407" s="182">
        <v>360300099126262</v>
      </c>
      <c r="C407" s="183" t="s">
        <v>814</v>
      </c>
      <c r="D407" s="183">
        <v>360300099</v>
      </c>
      <c r="E407" s="183" t="s">
        <v>712</v>
      </c>
      <c r="F407" s="183" t="s">
        <v>9</v>
      </c>
      <c r="G407" s="183" t="s">
        <v>1</v>
      </c>
    </row>
    <row r="408" spans="1:7" s="172" customFormat="1" ht="28.5" customHeight="1" x14ac:dyDescent="0.45">
      <c r="A408" s="178">
        <v>407</v>
      </c>
      <c r="B408" s="179">
        <v>360300101127927</v>
      </c>
      <c r="C408" s="180" t="s">
        <v>2115</v>
      </c>
      <c r="D408" s="180">
        <v>360300101</v>
      </c>
      <c r="E408" s="180" t="s">
        <v>714</v>
      </c>
      <c r="F408" s="180" t="s">
        <v>9</v>
      </c>
      <c r="G408" s="180" t="s">
        <v>4</v>
      </c>
    </row>
    <row r="409" spans="1:7" s="173" customFormat="1" ht="28.5" customHeight="1" x14ac:dyDescent="0.45">
      <c r="A409" s="181">
        <v>408</v>
      </c>
      <c r="B409" s="182">
        <v>360300102128095</v>
      </c>
      <c r="C409" s="183" t="s">
        <v>2570</v>
      </c>
      <c r="D409" s="183">
        <v>360300102</v>
      </c>
      <c r="E409" s="183" t="s">
        <v>716</v>
      </c>
      <c r="F409" s="183" t="s">
        <v>9</v>
      </c>
      <c r="G409" s="183" t="s">
        <v>4</v>
      </c>
    </row>
    <row r="410" spans="1:7" s="172" customFormat="1" ht="28.5" customHeight="1" x14ac:dyDescent="0.45">
      <c r="A410" s="178">
        <v>409</v>
      </c>
      <c r="B410" s="179">
        <v>360300103128137</v>
      </c>
      <c r="C410" s="180" t="s">
        <v>2572</v>
      </c>
      <c r="D410" s="180">
        <v>360300103</v>
      </c>
      <c r="E410" s="180" t="s">
        <v>718</v>
      </c>
      <c r="F410" s="180" t="s">
        <v>9</v>
      </c>
      <c r="G410" s="180" t="s">
        <v>4</v>
      </c>
    </row>
    <row r="411" spans="1:7" s="173" customFormat="1" ht="28.5" customHeight="1" x14ac:dyDescent="0.45">
      <c r="A411" s="181">
        <v>410</v>
      </c>
      <c r="B411" s="182">
        <v>360300104128242</v>
      </c>
      <c r="C411" s="183" t="s">
        <v>2115</v>
      </c>
      <c r="D411" s="183">
        <v>360300104</v>
      </c>
      <c r="E411" s="183" t="s">
        <v>720</v>
      </c>
      <c r="F411" s="183" t="s">
        <v>9</v>
      </c>
      <c r="G411" s="183" t="s">
        <v>4</v>
      </c>
    </row>
    <row r="412" spans="1:7" s="172" customFormat="1" ht="28.5" customHeight="1" x14ac:dyDescent="0.45">
      <c r="A412" s="178">
        <v>411</v>
      </c>
      <c r="B412" s="179">
        <v>360300105128401</v>
      </c>
      <c r="C412" s="180" t="s">
        <v>2573</v>
      </c>
      <c r="D412" s="180">
        <v>360300105</v>
      </c>
      <c r="E412" s="180" t="s">
        <v>722</v>
      </c>
      <c r="F412" s="180" t="s">
        <v>9</v>
      </c>
      <c r="G412" s="180" t="s">
        <v>4</v>
      </c>
    </row>
    <row r="413" spans="1:7" s="173" customFormat="1" ht="28.5" customHeight="1" x14ac:dyDescent="0.45">
      <c r="A413" s="181">
        <v>412</v>
      </c>
      <c r="B413" s="182">
        <v>360300105128405</v>
      </c>
      <c r="C413" s="183" t="s">
        <v>2574</v>
      </c>
      <c r="D413" s="183">
        <v>360300105</v>
      </c>
      <c r="E413" s="183" t="s">
        <v>722</v>
      </c>
      <c r="F413" s="183" t="s">
        <v>9</v>
      </c>
      <c r="G413" s="183" t="s">
        <v>4</v>
      </c>
    </row>
    <row r="414" spans="1:7" s="172" customFormat="1" ht="28.5" customHeight="1" x14ac:dyDescent="0.45">
      <c r="A414" s="178">
        <v>413</v>
      </c>
      <c r="B414" s="179">
        <v>360300111151158</v>
      </c>
      <c r="C414" s="180" t="s">
        <v>2165</v>
      </c>
      <c r="D414" s="180">
        <v>360300111</v>
      </c>
      <c r="E414" s="180" t="s">
        <v>725</v>
      </c>
      <c r="F414" s="180" t="s">
        <v>9</v>
      </c>
      <c r="G414" s="180" t="s">
        <v>2061</v>
      </c>
    </row>
    <row r="415" spans="1:7" s="173" customFormat="1" ht="28.5" customHeight="1" x14ac:dyDescent="0.45">
      <c r="A415" s="181">
        <v>414</v>
      </c>
      <c r="B415" s="182">
        <v>360300113152262</v>
      </c>
      <c r="C415" s="183" t="s">
        <v>2152</v>
      </c>
      <c r="D415" s="183">
        <v>360300113</v>
      </c>
      <c r="E415" s="183" t="s">
        <v>728</v>
      </c>
      <c r="F415" s="183" t="s">
        <v>9</v>
      </c>
      <c r="G415" s="183" t="s">
        <v>2061</v>
      </c>
    </row>
    <row r="416" spans="1:7" s="172" customFormat="1" ht="28.5" customHeight="1" x14ac:dyDescent="0.45">
      <c r="A416" s="178">
        <v>415</v>
      </c>
      <c r="B416" s="179">
        <v>360300114152277</v>
      </c>
      <c r="C416" s="180" t="s">
        <v>2497</v>
      </c>
      <c r="D416" s="180">
        <v>360300114</v>
      </c>
      <c r="E416" s="180" t="s">
        <v>730</v>
      </c>
      <c r="F416" s="180" t="s">
        <v>9</v>
      </c>
      <c r="G416" s="180" t="s">
        <v>4</v>
      </c>
    </row>
    <row r="417" spans="1:7" s="173" customFormat="1" ht="28.5" customHeight="1" x14ac:dyDescent="0.45">
      <c r="A417" s="181">
        <v>416</v>
      </c>
      <c r="B417" s="182">
        <v>360300115152278</v>
      </c>
      <c r="C417" s="183" t="s">
        <v>814</v>
      </c>
      <c r="D417" s="183">
        <v>360300115</v>
      </c>
      <c r="E417" s="183" t="s">
        <v>733</v>
      </c>
      <c r="F417" s="183" t="s">
        <v>9</v>
      </c>
      <c r="G417" s="183" t="s">
        <v>1</v>
      </c>
    </row>
    <row r="418" spans="1:7" s="172" customFormat="1" ht="28.5" customHeight="1" x14ac:dyDescent="0.45">
      <c r="A418" s="178">
        <v>417</v>
      </c>
      <c r="B418" s="179">
        <v>360300116152349</v>
      </c>
      <c r="C418" s="180" t="s">
        <v>2577</v>
      </c>
      <c r="D418" s="180">
        <v>360300116</v>
      </c>
      <c r="E418" s="180" t="s">
        <v>737</v>
      </c>
      <c r="F418" s="180" t="s">
        <v>9</v>
      </c>
      <c r="G418" s="180" t="s">
        <v>1</v>
      </c>
    </row>
    <row r="419" spans="1:7" s="173" customFormat="1" ht="28.5" customHeight="1" x14ac:dyDescent="0.45">
      <c r="A419" s="181">
        <v>418</v>
      </c>
      <c r="B419" s="182">
        <v>360300117152353</v>
      </c>
      <c r="C419" s="183" t="s">
        <v>2200</v>
      </c>
      <c r="D419" s="183">
        <v>360300117</v>
      </c>
      <c r="E419" s="183" t="s">
        <v>740</v>
      </c>
      <c r="F419" s="183" t="s">
        <v>9</v>
      </c>
      <c r="G419" s="183" t="s">
        <v>1</v>
      </c>
    </row>
    <row r="420" spans="1:7" s="172" customFormat="1" ht="28.5" customHeight="1" x14ac:dyDescent="0.45">
      <c r="A420" s="178">
        <v>419</v>
      </c>
      <c r="B420" s="179">
        <v>360300119152359</v>
      </c>
      <c r="C420" s="180" t="s">
        <v>814</v>
      </c>
      <c r="D420" s="180">
        <v>360300119</v>
      </c>
      <c r="E420" s="180" t="s">
        <v>744</v>
      </c>
      <c r="F420" s="180" t="s">
        <v>9</v>
      </c>
      <c r="G420" s="180" t="s">
        <v>1</v>
      </c>
    </row>
    <row r="421" spans="1:7" s="173" customFormat="1" ht="28.5" customHeight="1" x14ac:dyDescent="0.45">
      <c r="A421" s="181">
        <v>420</v>
      </c>
      <c r="B421" s="182">
        <v>360300122152501</v>
      </c>
      <c r="C421" s="183" t="s">
        <v>2577</v>
      </c>
      <c r="D421" s="183">
        <v>360300122</v>
      </c>
      <c r="E421" s="183" t="s">
        <v>749</v>
      </c>
      <c r="F421" s="183" t="s">
        <v>9</v>
      </c>
      <c r="G421" s="183" t="s">
        <v>1</v>
      </c>
    </row>
    <row r="422" spans="1:7" s="172" customFormat="1" ht="28.5" customHeight="1" x14ac:dyDescent="0.45">
      <c r="A422" s="178">
        <v>421</v>
      </c>
      <c r="B422" s="179">
        <v>360300122152502</v>
      </c>
      <c r="C422" s="180" t="s">
        <v>2200</v>
      </c>
      <c r="D422" s="180">
        <v>360300122</v>
      </c>
      <c r="E422" s="180" t="s">
        <v>749</v>
      </c>
      <c r="F422" s="180" t="s">
        <v>9</v>
      </c>
      <c r="G422" s="180" t="s">
        <v>1</v>
      </c>
    </row>
    <row r="423" spans="1:7" s="173" customFormat="1" ht="28.5" customHeight="1" x14ac:dyDescent="0.45">
      <c r="A423" s="181">
        <v>422</v>
      </c>
      <c r="B423" s="182">
        <v>360300125152526</v>
      </c>
      <c r="C423" s="183" t="s">
        <v>814</v>
      </c>
      <c r="D423" s="183">
        <v>360300125</v>
      </c>
      <c r="E423" s="183" t="s">
        <v>753</v>
      </c>
      <c r="F423" s="183" t="s">
        <v>9</v>
      </c>
      <c r="G423" s="183" t="s">
        <v>1</v>
      </c>
    </row>
    <row r="424" spans="1:7" s="172" customFormat="1" ht="28.5" customHeight="1" x14ac:dyDescent="0.45">
      <c r="A424" s="178">
        <v>423</v>
      </c>
      <c r="B424" s="179">
        <v>360300126152530</v>
      </c>
      <c r="C424" s="180" t="s">
        <v>814</v>
      </c>
      <c r="D424" s="180">
        <v>360300126</v>
      </c>
      <c r="E424" s="180" t="s">
        <v>756</v>
      </c>
      <c r="F424" s="180" t="s">
        <v>9</v>
      </c>
      <c r="G424" s="180" t="s">
        <v>1</v>
      </c>
    </row>
    <row r="425" spans="1:7" s="173" customFormat="1" ht="28.5" customHeight="1" x14ac:dyDescent="0.45">
      <c r="A425" s="181">
        <v>424</v>
      </c>
      <c r="B425" s="182">
        <v>360300127152641</v>
      </c>
      <c r="C425" s="183" t="s">
        <v>2579</v>
      </c>
      <c r="D425" s="183">
        <v>360300127</v>
      </c>
      <c r="E425" s="183" t="s">
        <v>759</v>
      </c>
      <c r="F425" s="183" t="s">
        <v>9</v>
      </c>
      <c r="G425" s="183" t="s">
        <v>2061</v>
      </c>
    </row>
    <row r="426" spans="1:7" s="172" customFormat="1" ht="28.5" customHeight="1" x14ac:dyDescent="0.45">
      <c r="A426" s="178">
        <v>425</v>
      </c>
      <c r="B426" s="179">
        <v>360300128152653</v>
      </c>
      <c r="C426" s="180" t="s">
        <v>2115</v>
      </c>
      <c r="D426" s="180">
        <v>360300128</v>
      </c>
      <c r="E426" s="180" t="s">
        <v>762</v>
      </c>
      <c r="F426" s="180" t="s">
        <v>9</v>
      </c>
      <c r="G426" s="180" t="s">
        <v>4</v>
      </c>
    </row>
    <row r="427" spans="1:7" s="173" customFormat="1" ht="28.5" customHeight="1" x14ac:dyDescent="0.45">
      <c r="A427" s="181">
        <v>426</v>
      </c>
      <c r="B427" s="182">
        <v>360300130152765</v>
      </c>
      <c r="C427" s="183" t="s">
        <v>2581</v>
      </c>
      <c r="D427" s="183">
        <v>360300130</v>
      </c>
      <c r="E427" s="183" t="s">
        <v>765</v>
      </c>
      <c r="F427" s="183" t="s">
        <v>9</v>
      </c>
      <c r="G427" s="183" t="s">
        <v>4</v>
      </c>
    </row>
    <row r="428" spans="1:7" s="172" customFormat="1" ht="28.5" customHeight="1" x14ac:dyDescent="0.45">
      <c r="A428" s="178">
        <v>427</v>
      </c>
      <c r="B428" s="179">
        <v>360300131152853</v>
      </c>
      <c r="C428" s="180" t="s">
        <v>2558</v>
      </c>
      <c r="D428" s="180">
        <v>360300131</v>
      </c>
      <c r="E428" s="180" t="s">
        <v>768</v>
      </c>
      <c r="F428" s="180" t="s">
        <v>9</v>
      </c>
      <c r="G428" s="180" t="s">
        <v>4</v>
      </c>
    </row>
    <row r="429" spans="1:7" s="173" customFormat="1" ht="28.5" customHeight="1" x14ac:dyDescent="0.45">
      <c r="A429" s="181">
        <v>428</v>
      </c>
      <c r="B429" s="182">
        <v>360300131152854</v>
      </c>
      <c r="C429" s="183" t="s">
        <v>2582</v>
      </c>
      <c r="D429" s="183">
        <v>360300131</v>
      </c>
      <c r="E429" s="183" t="s">
        <v>768</v>
      </c>
      <c r="F429" s="183" t="s">
        <v>9</v>
      </c>
      <c r="G429" s="183" t="s">
        <v>4</v>
      </c>
    </row>
    <row r="430" spans="1:7" s="172" customFormat="1" ht="28.5" customHeight="1" x14ac:dyDescent="0.45">
      <c r="A430" s="178">
        <v>429</v>
      </c>
      <c r="B430" s="179">
        <v>360300132152862</v>
      </c>
      <c r="C430" s="180" t="s">
        <v>2584</v>
      </c>
      <c r="D430" s="180">
        <v>360300132</v>
      </c>
      <c r="E430" s="180" t="s">
        <v>771</v>
      </c>
      <c r="F430" s="180" t="s">
        <v>9</v>
      </c>
      <c r="G430" s="180" t="s">
        <v>4</v>
      </c>
    </row>
    <row r="431" spans="1:7" s="173" customFormat="1" ht="28.5" customHeight="1" x14ac:dyDescent="0.45">
      <c r="A431" s="181">
        <v>430</v>
      </c>
      <c r="B431" s="182">
        <v>360300133152867</v>
      </c>
      <c r="C431" s="183" t="s">
        <v>814</v>
      </c>
      <c r="D431" s="183">
        <v>360300133</v>
      </c>
      <c r="E431" s="183" t="s">
        <v>774</v>
      </c>
      <c r="F431" s="183" t="s">
        <v>9</v>
      </c>
      <c r="G431" s="183" t="s">
        <v>1</v>
      </c>
    </row>
    <row r="432" spans="1:7" s="172" customFormat="1" ht="28.5" customHeight="1" x14ac:dyDescent="0.45">
      <c r="A432" s="178">
        <v>431</v>
      </c>
      <c r="B432" s="179">
        <v>360300134152870</v>
      </c>
      <c r="C432" s="180" t="s">
        <v>2586</v>
      </c>
      <c r="D432" s="180">
        <v>360300134</v>
      </c>
      <c r="E432" s="180" t="s">
        <v>777</v>
      </c>
      <c r="F432" s="180" t="s">
        <v>9</v>
      </c>
      <c r="G432" s="180" t="s">
        <v>2061</v>
      </c>
    </row>
    <row r="433" spans="1:7" s="173" customFormat="1" ht="28.5" customHeight="1" x14ac:dyDescent="0.45">
      <c r="A433" s="181">
        <v>432</v>
      </c>
      <c r="B433" s="182">
        <v>360300135152878</v>
      </c>
      <c r="C433" s="183" t="s">
        <v>2588</v>
      </c>
      <c r="D433" s="183">
        <v>360300135</v>
      </c>
      <c r="E433" s="183" t="s">
        <v>778</v>
      </c>
      <c r="F433" s="183" t="s">
        <v>9</v>
      </c>
      <c r="G433" s="183" t="s">
        <v>4</v>
      </c>
    </row>
    <row r="434" spans="1:7" s="172" customFormat="1" ht="28.5" customHeight="1" x14ac:dyDescent="0.45">
      <c r="A434" s="178">
        <v>433</v>
      </c>
      <c r="B434" s="179">
        <v>360300137156326</v>
      </c>
      <c r="C434" s="180" t="s">
        <v>814</v>
      </c>
      <c r="D434" s="180">
        <v>360300137</v>
      </c>
      <c r="E434" s="180" t="s">
        <v>781</v>
      </c>
      <c r="F434" s="180" t="s">
        <v>9</v>
      </c>
      <c r="G434" s="180" t="s">
        <v>1</v>
      </c>
    </row>
    <row r="435" spans="1:7" s="173" customFormat="1" ht="28.5" customHeight="1" x14ac:dyDescent="0.45">
      <c r="A435" s="181">
        <v>434</v>
      </c>
      <c r="B435" s="182">
        <v>36040000985193</v>
      </c>
      <c r="C435" s="183" t="s">
        <v>2590</v>
      </c>
      <c r="D435" s="183">
        <v>360400009</v>
      </c>
      <c r="E435" s="183" t="s">
        <v>785</v>
      </c>
      <c r="F435" s="183" t="s">
        <v>7</v>
      </c>
      <c r="G435" s="183" t="s">
        <v>1</v>
      </c>
    </row>
    <row r="436" spans="1:7" s="172" customFormat="1" ht="28.5" customHeight="1" x14ac:dyDescent="0.45">
      <c r="A436" s="178">
        <v>435</v>
      </c>
      <c r="B436" s="179">
        <v>36040002562016</v>
      </c>
      <c r="C436" s="180" t="s">
        <v>2591</v>
      </c>
      <c r="D436" s="180">
        <v>360400025</v>
      </c>
      <c r="E436" s="180" t="s">
        <v>609</v>
      </c>
      <c r="F436" s="180" t="s">
        <v>7</v>
      </c>
      <c r="G436" s="180" t="s">
        <v>2061</v>
      </c>
    </row>
    <row r="437" spans="1:7" s="173" customFormat="1" ht="28.5" customHeight="1" x14ac:dyDescent="0.45">
      <c r="A437" s="181">
        <v>436</v>
      </c>
      <c r="B437" s="182">
        <v>36040003562080</v>
      </c>
      <c r="C437" s="183" t="s">
        <v>2303</v>
      </c>
      <c r="D437" s="183">
        <v>360400035</v>
      </c>
      <c r="E437" s="183" t="s">
        <v>790</v>
      </c>
      <c r="F437" s="183" t="s">
        <v>7</v>
      </c>
      <c r="G437" s="183" t="s">
        <v>2061</v>
      </c>
    </row>
    <row r="438" spans="1:7" s="172" customFormat="1" ht="28.5" customHeight="1" x14ac:dyDescent="0.45">
      <c r="A438" s="178">
        <v>437</v>
      </c>
      <c r="B438" s="179">
        <v>36040003662143</v>
      </c>
      <c r="C438" s="180" t="s">
        <v>792</v>
      </c>
      <c r="D438" s="180">
        <v>360400036</v>
      </c>
      <c r="E438" s="180" t="s">
        <v>792</v>
      </c>
      <c r="F438" s="180" t="s">
        <v>7</v>
      </c>
      <c r="G438" s="180" t="s">
        <v>1</v>
      </c>
    </row>
    <row r="439" spans="1:7" s="173" customFormat="1" ht="28.5" customHeight="1" x14ac:dyDescent="0.45">
      <c r="A439" s="181">
        <v>438</v>
      </c>
      <c r="B439" s="182">
        <v>36040003962708</v>
      </c>
      <c r="C439" s="183" t="s">
        <v>2303</v>
      </c>
      <c r="D439" s="183">
        <v>360400039</v>
      </c>
      <c r="E439" s="183" t="s">
        <v>790</v>
      </c>
      <c r="F439" s="183" t="s">
        <v>7</v>
      </c>
      <c r="G439" s="183" t="s">
        <v>2061</v>
      </c>
    </row>
    <row r="440" spans="1:7" s="172" customFormat="1" ht="28.5" customHeight="1" x14ac:dyDescent="0.45">
      <c r="A440" s="178">
        <v>439</v>
      </c>
      <c r="B440" s="179">
        <v>36040004162739</v>
      </c>
      <c r="C440" s="180" t="s">
        <v>2593</v>
      </c>
      <c r="D440" s="180">
        <v>360400041</v>
      </c>
      <c r="E440" s="180" t="s">
        <v>796</v>
      </c>
      <c r="F440" s="180" t="s">
        <v>7</v>
      </c>
      <c r="G440" s="180" t="s">
        <v>2061</v>
      </c>
    </row>
    <row r="441" spans="1:7" s="173" customFormat="1" ht="28.5" customHeight="1" x14ac:dyDescent="0.45">
      <c r="A441" s="181">
        <v>440</v>
      </c>
      <c r="B441" s="182">
        <v>36040004462966</v>
      </c>
      <c r="C441" s="183" t="s">
        <v>2594</v>
      </c>
      <c r="D441" s="183">
        <v>360400044</v>
      </c>
      <c r="E441" s="183" t="s">
        <v>798</v>
      </c>
      <c r="F441" s="183" t="s">
        <v>7</v>
      </c>
      <c r="G441" s="183" t="s">
        <v>2061</v>
      </c>
    </row>
    <row r="442" spans="1:7" s="172" customFormat="1" ht="28.5" customHeight="1" x14ac:dyDescent="0.45">
      <c r="A442" s="178">
        <v>441</v>
      </c>
      <c r="B442" s="179">
        <v>36040004664281</v>
      </c>
      <c r="C442" s="180" t="s">
        <v>2595</v>
      </c>
      <c r="D442" s="180">
        <v>360400046</v>
      </c>
      <c r="E442" s="180" t="s">
        <v>86</v>
      </c>
      <c r="F442" s="180" t="s">
        <v>7</v>
      </c>
      <c r="G442" s="180" t="s">
        <v>4</v>
      </c>
    </row>
    <row r="443" spans="1:7" s="173" customFormat="1" ht="28.5" customHeight="1" x14ac:dyDescent="0.45">
      <c r="A443" s="181">
        <v>442</v>
      </c>
      <c r="B443" s="182">
        <v>36040004964458</v>
      </c>
      <c r="C443" s="183" t="s">
        <v>802</v>
      </c>
      <c r="D443" s="183">
        <v>360400049</v>
      </c>
      <c r="E443" s="183" t="s">
        <v>802</v>
      </c>
      <c r="F443" s="183" t="s">
        <v>7</v>
      </c>
      <c r="G443" s="183" t="s">
        <v>2</v>
      </c>
    </row>
    <row r="444" spans="1:7" s="172" customFormat="1" ht="28.5" customHeight="1" x14ac:dyDescent="0.45">
      <c r="A444" s="178">
        <v>443</v>
      </c>
      <c r="B444" s="179">
        <v>36040005064491</v>
      </c>
      <c r="C444" s="180" t="s">
        <v>2152</v>
      </c>
      <c r="D444" s="180">
        <v>360400050</v>
      </c>
      <c r="E444" s="180" t="s">
        <v>188</v>
      </c>
      <c r="F444" s="180" t="s">
        <v>7</v>
      </c>
      <c r="G444" s="180" t="s">
        <v>2061</v>
      </c>
    </row>
    <row r="445" spans="1:7" s="173" customFormat="1" ht="28.5" customHeight="1" x14ac:dyDescent="0.45">
      <c r="A445" s="181">
        <v>444</v>
      </c>
      <c r="B445" s="182">
        <v>36040005164544</v>
      </c>
      <c r="C445" s="183" t="s">
        <v>2596</v>
      </c>
      <c r="D445" s="183">
        <v>360400051</v>
      </c>
      <c r="E445" s="183" t="s">
        <v>807</v>
      </c>
      <c r="F445" s="183" t="s">
        <v>7</v>
      </c>
      <c r="G445" s="183" t="s">
        <v>1</v>
      </c>
    </row>
    <row r="446" spans="1:7" s="172" customFormat="1" ht="28.5" customHeight="1" x14ac:dyDescent="0.45">
      <c r="A446" s="178">
        <v>445</v>
      </c>
      <c r="B446" s="179">
        <v>36040005269239</v>
      </c>
      <c r="C446" s="180" t="s">
        <v>2600</v>
      </c>
      <c r="D446" s="180">
        <v>360400052</v>
      </c>
      <c r="E446" s="180" t="s">
        <v>810</v>
      </c>
      <c r="F446" s="180" t="s">
        <v>7</v>
      </c>
      <c r="G446" s="180" t="s">
        <v>1</v>
      </c>
    </row>
    <row r="447" spans="1:7" s="173" customFormat="1" ht="28.5" customHeight="1" x14ac:dyDescent="0.45">
      <c r="A447" s="181">
        <v>446</v>
      </c>
      <c r="B447" s="182">
        <v>360400053127509</v>
      </c>
      <c r="C447" s="183" t="s">
        <v>814</v>
      </c>
      <c r="D447" s="183">
        <v>360400053</v>
      </c>
      <c r="E447" s="183" t="s">
        <v>812</v>
      </c>
      <c r="F447" s="183" t="s">
        <v>7</v>
      </c>
      <c r="G447" s="183" t="s">
        <v>1</v>
      </c>
    </row>
    <row r="448" spans="1:7" s="172" customFormat="1" ht="28.5" customHeight="1" x14ac:dyDescent="0.45">
      <c r="A448" s="178">
        <v>447</v>
      </c>
      <c r="B448" s="179">
        <v>36040005470970</v>
      </c>
      <c r="C448" s="180" t="s">
        <v>814</v>
      </c>
      <c r="D448" s="180">
        <v>360400054</v>
      </c>
      <c r="E448" s="180" t="s">
        <v>814</v>
      </c>
      <c r="F448" s="180" t="s">
        <v>7</v>
      </c>
      <c r="G448" s="180" t="s">
        <v>1</v>
      </c>
    </row>
    <row r="449" spans="1:7" s="173" customFormat="1" ht="28.5" customHeight="1" x14ac:dyDescent="0.45">
      <c r="A449" s="181">
        <v>448</v>
      </c>
      <c r="B449" s="182">
        <v>36040005671095</v>
      </c>
      <c r="C449" s="183" t="s">
        <v>814</v>
      </c>
      <c r="D449" s="183">
        <v>360400056</v>
      </c>
      <c r="E449" s="183" t="s">
        <v>816</v>
      </c>
      <c r="F449" s="183" t="s">
        <v>7</v>
      </c>
      <c r="G449" s="183" t="s">
        <v>1</v>
      </c>
    </row>
    <row r="450" spans="1:7" s="172" customFormat="1" ht="28.5" customHeight="1" x14ac:dyDescent="0.45">
      <c r="A450" s="178">
        <v>449</v>
      </c>
      <c r="B450" s="179">
        <v>36040005871729</v>
      </c>
      <c r="C450" s="180" t="s">
        <v>2607</v>
      </c>
      <c r="D450" s="180">
        <v>360400058</v>
      </c>
      <c r="E450" s="180" t="s">
        <v>818</v>
      </c>
      <c r="F450" s="180" t="s">
        <v>7</v>
      </c>
      <c r="G450" s="180" t="s">
        <v>1</v>
      </c>
    </row>
    <row r="451" spans="1:7" s="173" customFormat="1" ht="28.5" customHeight="1" x14ac:dyDescent="0.45">
      <c r="A451" s="181">
        <v>450</v>
      </c>
      <c r="B451" s="182">
        <v>360400059108193</v>
      </c>
      <c r="C451" s="183" t="s">
        <v>2608</v>
      </c>
      <c r="D451" s="183">
        <v>360400059</v>
      </c>
      <c r="E451" s="183" t="s">
        <v>820</v>
      </c>
      <c r="F451" s="183" t="s">
        <v>7</v>
      </c>
      <c r="G451" s="183" t="s">
        <v>4</v>
      </c>
    </row>
    <row r="452" spans="1:7" s="172" customFormat="1" ht="28.5" customHeight="1" x14ac:dyDescent="0.45">
      <c r="A452" s="178">
        <v>451</v>
      </c>
      <c r="B452" s="179">
        <v>360400060140265</v>
      </c>
      <c r="C452" s="180" t="s">
        <v>814</v>
      </c>
      <c r="D452" s="180">
        <v>360400060</v>
      </c>
      <c r="E452" s="180" t="s">
        <v>823</v>
      </c>
      <c r="F452" s="180" t="s">
        <v>7</v>
      </c>
      <c r="G452" s="180" t="s">
        <v>1</v>
      </c>
    </row>
    <row r="453" spans="1:7" s="173" customFormat="1" ht="28.5" customHeight="1" x14ac:dyDescent="0.45">
      <c r="A453" s="181">
        <v>452</v>
      </c>
      <c r="B453" s="182">
        <v>36040006679566</v>
      </c>
      <c r="C453" s="183" t="s">
        <v>825</v>
      </c>
      <c r="D453" s="183">
        <v>360400066</v>
      </c>
      <c r="E453" s="183" t="s">
        <v>825</v>
      </c>
      <c r="F453" s="183" t="s">
        <v>7</v>
      </c>
      <c r="G453" s="183" t="s">
        <v>4</v>
      </c>
    </row>
    <row r="454" spans="1:7" s="172" customFormat="1" ht="28.5" customHeight="1" x14ac:dyDescent="0.45">
      <c r="A454" s="178">
        <v>453</v>
      </c>
      <c r="B454" s="179">
        <v>36040006779573</v>
      </c>
      <c r="C454" s="180" t="s">
        <v>2609</v>
      </c>
      <c r="D454" s="180">
        <v>360400067</v>
      </c>
      <c r="E454" s="180" t="s">
        <v>827</v>
      </c>
      <c r="F454" s="180" t="s">
        <v>7</v>
      </c>
      <c r="G454" s="180" t="s">
        <v>1</v>
      </c>
    </row>
    <row r="455" spans="1:7" s="173" customFormat="1" ht="28.5" customHeight="1" x14ac:dyDescent="0.45">
      <c r="A455" s="181">
        <v>454</v>
      </c>
      <c r="B455" s="182">
        <v>36040006879582</v>
      </c>
      <c r="C455" s="183" t="s">
        <v>2303</v>
      </c>
      <c r="D455" s="183">
        <v>360400068</v>
      </c>
      <c r="E455" s="183" t="s">
        <v>830</v>
      </c>
      <c r="F455" s="183" t="s">
        <v>7</v>
      </c>
      <c r="G455" s="183" t="s">
        <v>2061</v>
      </c>
    </row>
    <row r="456" spans="1:7" s="172" customFormat="1" ht="28.5" customHeight="1" x14ac:dyDescent="0.45">
      <c r="A456" s="178">
        <v>455</v>
      </c>
      <c r="B456" s="179">
        <v>36040007780046</v>
      </c>
      <c r="C456" s="180" t="s">
        <v>832</v>
      </c>
      <c r="D456" s="180">
        <v>360400077</v>
      </c>
      <c r="E456" s="180" t="s">
        <v>832</v>
      </c>
      <c r="F456" s="180" t="s">
        <v>7</v>
      </c>
      <c r="G456" s="180" t="s">
        <v>4</v>
      </c>
    </row>
    <row r="457" spans="1:7" s="173" customFormat="1" ht="28.5" customHeight="1" x14ac:dyDescent="0.45">
      <c r="A457" s="181">
        <v>456</v>
      </c>
      <c r="B457" s="182">
        <v>36040007980121</v>
      </c>
      <c r="C457" s="183" t="s">
        <v>2610</v>
      </c>
      <c r="D457" s="183">
        <v>360400079</v>
      </c>
      <c r="E457" s="183" t="s">
        <v>835</v>
      </c>
      <c r="F457" s="183" t="s">
        <v>7</v>
      </c>
      <c r="G457" s="183" t="s">
        <v>2061</v>
      </c>
    </row>
    <row r="458" spans="1:7" s="172" customFormat="1" ht="28.5" customHeight="1" x14ac:dyDescent="0.45">
      <c r="A458" s="178">
        <v>457</v>
      </c>
      <c r="B458" s="179">
        <v>36040008080126</v>
      </c>
      <c r="C458" s="180" t="s">
        <v>2497</v>
      </c>
      <c r="D458" s="180">
        <v>360400080</v>
      </c>
      <c r="E458" s="180" t="s">
        <v>837</v>
      </c>
      <c r="F458" s="180" t="s">
        <v>7</v>
      </c>
      <c r="G458" s="180" t="s">
        <v>4</v>
      </c>
    </row>
    <row r="459" spans="1:7" s="173" customFormat="1" ht="28.5" customHeight="1" x14ac:dyDescent="0.45">
      <c r="A459" s="181">
        <v>458</v>
      </c>
      <c r="B459" s="182">
        <v>36040008480236</v>
      </c>
      <c r="C459" s="183" t="s">
        <v>2152</v>
      </c>
      <c r="D459" s="183">
        <v>360400084</v>
      </c>
      <c r="E459" s="183" t="s">
        <v>188</v>
      </c>
      <c r="F459" s="183" t="s">
        <v>7</v>
      </c>
      <c r="G459" s="183" t="s">
        <v>2061</v>
      </c>
    </row>
    <row r="460" spans="1:7" s="172" customFormat="1" ht="28.5" customHeight="1" x14ac:dyDescent="0.45">
      <c r="A460" s="178">
        <v>459</v>
      </c>
      <c r="B460" s="179">
        <v>36040008780266</v>
      </c>
      <c r="C460" s="180" t="s">
        <v>2152</v>
      </c>
      <c r="D460" s="180">
        <v>360400087</v>
      </c>
      <c r="E460" s="180" t="s">
        <v>188</v>
      </c>
      <c r="F460" s="180" t="s">
        <v>7</v>
      </c>
      <c r="G460" s="180" t="s">
        <v>2061</v>
      </c>
    </row>
    <row r="461" spans="1:7" s="173" customFormat="1" ht="28.5" customHeight="1" x14ac:dyDescent="0.45">
      <c r="A461" s="181">
        <v>460</v>
      </c>
      <c r="B461" s="182">
        <v>36040009180311</v>
      </c>
      <c r="C461" s="183" t="s">
        <v>2612</v>
      </c>
      <c r="D461" s="183">
        <v>360400091</v>
      </c>
      <c r="E461" s="183" t="s">
        <v>841</v>
      </c>
      <c r="F461" s="183" t="s">
        <v>7</v>
      </c>
      <c r="G461" s="183" t="s">
        <v>2061</v>
      </c>
    </row>
    <row r="462" spans="1:7" s="172" customFormat="1" ht="28.5" customHeight="1" x14ac:dyDescent="0.45">
      <c r="A462" s="178">
        <v>461</v>
      </c>
      <c r="B462" s="179">
        <v>36040009280319</v>
      </c>
      <c r="C462" s="180" t="s">
        <v>2613</v>
      </c>
      <c r="D462" s="180">
        <v>360400092</v>
      </c>
      <c r="E462" s="180" t="s">
        <v>844</v>
      </c>
      <c r="F462" s="180" t="s">
        <v>7</v>
      </c>
      <c r="G462" s="180" t="s">
        <v>2061</v>
      </c>
    </row>
    <row r="463" spans="1:7" s="173" customFormat="1" ht="28.5" customHeight="1" x14ac:dyDescent="0.45">
      <c r="A463" s="181">
        <v>462</v>
      </c>
      <c r="B463" s="182">
        <v>36040009480861</v>
      </c>
      <c r="C463" s="183" t="s">
        <v>2152</v>
      </c>
      <c r="D463" s="183">
        <v>360400094</v>
      </c>
      <c r="E463" s="183" t="s">
        <v>846</v>
      </c>
      <c r="F463" s="183" t="s">
        <v>7</v>
      </c>
      <c r="G463" s="183" t="s">
        <v>2061</v>
      </c>
    </row>
    <row r="464" spans="1:7" s="172" customFormat="1" ht="28.5" customHeight="1" x14ac:dyDescent="0.45">
      <c r="A464" s="178">
        <v>463</v>
      </c>
      <c r="B464" s="179">
        <v>36040009580871</v>
      </c>
      <c r="C464" s="180" t="s">
        <v>2497</v>
      </c>
      <c r="D464" s="180">
        <v>360400095</v>
      </c>
      <c r="E464" s="180" t="s">
        <v>848</v>
      </c>
      <c r="F464" s="180" t="s">
        <v>7</v>
      </c>
      <c r="G464" s="180" t="s">
        <v>4</v>
      </c>
    </row>
    <row r="465" spans="1:7" s="173" customFormat="1" ht="28.5" customHeight="1" x14ac:dyDescent="0.45">
      <c r="A465" s="181">
        <v>464</v>
      </c>
      <c r="B465" s="182">
        <v>36040009680900</v>
      </c>
      <c r="C465" s="183" t="s">
        <v>2152</v>
      </c>
      <c r="D465" s="183">
        <v>360400096</v>
      </c>
      <c r="E465" s="183" t="s">
        <v>188</v>
      </c>
      <c r="F465" s="183" t="s">
        <v>7</v>
      </c>
      <c r="G465" s="183" t="s">
        <v>2061</v>
      </c>
    </row>
    <row r="466" spans="1:7" s="172" customFormat="1" ht="28.5" customHeight="1" x14ac:dyDescent="0.45">
      <c r="A466" s="178">
        <v>465</v>
      </c>
      <c r="B466" s="179">
        <v>36040009781028</v>
      </c>
      <c r="C466" s="180" t="s">
        <v>2152</v>
      </c>
      <c r="D466" s="180">
        <v>360400097</v>
      </c>
      <c r="E466" s="180" t="s">
        <v>609</v>
      </c>
      <c r="F466" s="180" t="s">
        <v>7</v>
      </c>
      <c r="G466" s="180" t="s">
        <v>2061</v>
      </c>
    </row>
    <row r="467" spans="1:7" s="173" customFormat="1" ht="28.5" customHeight="1" x14ac:dyDescent="0.45">
      <c r="A467" s="181">
        <v>466</v>
      </c>
      <c r="B467" s="182">
        <v>36040009882276</v>
      </c>
      <c r="C467" s="183" t="s">
        <v>2617</v>
      </c>
      <c r="D467" s="183">
        <v>360400098</v>
      </c>
      <c r="E467" s="183" t="s">
        <v>854</v>
      </c>
      <c r="F467" s="183" t="s">
        <v>7</v>
      </c>
      <c r="G467" s="183" t="s">
        <v>4</v>
      </c>
    </row>
    <row r="468" spans="1:7" s="172" customFormat="1" ht="28.5" customHeight="1" x14ac:dyDescent="0.45">
      <c r="A468" s="178">
        <v>467</v>
      </c>
      <c r="B468" s="179">
        <v>36040010181709</v>
      </c>
      <c r="C468" s="180" t="s">
        <v>2152</v>
      </c>
      <c r="D468" s="180">
        <v>360400101</v>
      </c>
      <c r="E468" s="180" t="s">
        <v>609</v>
      </c>
      <c r="F468" s="180" t="s">
        <v>7</v>
      </c>
      <c r="G468" s="180" t="s">
        <v>2061</v>
      </c>
    </row>
    <row r="469" spans="1:7" s="173" customFormat="1" ht="28.5" customHeight="1" x14ac:dyDescent="0.45">
      <c r="A469" s="181">
        <v>468</v>
      </c>
      <c r="B469" s="182">
        <v>36040010281725</v>
      </c>
      <c r="C469" s="183" t="s">
        <v>2619</v>
      </c>
      <c r="D469" s="183">
        <v>360400102</v>
      </c>
      <c r="E469" s="183" t="s">
        <v>857</v>
      </c>
      <c r="F469" s="183" t="s">
        <v>7</v>
      </c>
      <c r="G469" s="183" t="s">
        <v>4</v>
      </c>
    </row>
    <row r="470" spans="1:7" s="172" customFormat="1" ht="28.5" customHeight="1" x14ac:dyDescent="0.45">
      <c r="A470" s="178">
        <v>469</v>
      </c>
      <c r="B470" s="179">
        <v>36040010381856</v>
      </c>
      <c r="C470" s="180" t="s">
        <v>2620</v>
      </c>
      <c r="D470" s="180">
        <v>360400103</v>
      </c>
      <c r="E470" s="180" t="s">
        <v>859</v>
      </c>
      <c r="F470" s="180" t="s">
        <v>7</v>
      </c>
      <c r="G470" s="180" t="s">
        <v>4</v>
      </c>
    </row>
    <row r="471" spans="1:7" s="173" customFormat="1" ht="28.5" customHeight="1" x14ac:dyDescent="0.45">
      <c r="A471" s="181">
        <v>470</v>
      </c>
      <c r="B471" s="182">
        <v>36040010581870</v>
      </c>
      <c r="C471" s="183" t="s">
        <v>2115</v>
      </c>
      <c r="D471" s="183">
        <v>360400105</v>
      </c>
      <c r="E471" s="183" t="s">
        <v>861</v>
      </c>
      <c r="F471" s="183" t="s">
        <v>7</v>
      </c>
      <c r="G471" s="183" t="s">
        <v>4</v>
      </c>
    </row>
    <row r="472" spans="1:7" s="172" customFormat="1" ht="28.5" customHeight="1" x14ac:dyDescent="0.45">
      <c r="A472" s="178">
        <v>471</v>
      </c>
      <c r="B472" s="179">
        <v>36040010681887</v>
      </c>
      <c r="C472" s="180" t="s">
        <v>2402</v>
      </c>
      <c r="D472" s="180">
        <v>360400106</v>
      </c>
      <c r="E472" s="180" t="s">
        <v>863</v>
      </c>
      <c r="F472" s="180" t="s">
        <v>7</v>
      </c>
      <c r="G472" s="180" t="s">
        <v>2061</v>
      </c>
    </row>
    <row r="473" spans="1:7" s="173" customFormat="1" ht="28.5" customHeight="1" x14ac:dyDescent="0.45">
      <c r="A473" s="181">
        <v>472</v>
      </c>
      <c r="B473" s="182">
        <v>36040010781898</v>
      </c>
      <c r="C473" s="183" t="s">
        <v>2624</v>
      </c>
      <c r="D473" s="183">
        <v>360400107</v>
      </c>
      <c r="E473" s="183" t="s">
        <v>181</v>
      </c>
      <c r="F473" s="183" t="s">
        <v>7</v>
      </c>
      <c r="G473" s="183" t="s">
        <v>4</v>
      </c>
    </row>
    <row r="474" spans="1:7" s="172" customFormat="1" ht="28.5" customHeight="1" x14ac:dyDescent="0.45">
      <c r="A474" s="178">
        <v>473</v>
      </c>
      <c r="B474" s="179">
        <v>36040011682265</v>
      </c>
      <c r="C474" s="180" t="s">
        <v>2625</v>
      </c>
      <c r="D474" s="180">
        <v>360400116</v>
      </c>
      <c r="E474" s="180" t="s">
        <v>866</v>
      </c>
      <c r="F474" s="180" t="s">
        <v>7</v>
      </c>
      <c r="G474" s="180" t="s">
        <v>4</v>
      </c>
    </row>
    <row r="475" spans="1:7" s="173" customFormat="1" ht="28.5" customHeight="1" x14ac:dyDescent="0.45">
      <c r="A475" s="181">
        <v>474</v>
      </c>
      <c r="B475" s="182">
        <v>36040012683304</v>
      </c>
      <c r="C475" s="183" t="s">
        <v>2626</v>
      </c>
      <c r="D475" s="183">
        <v>360400126</v>
      </c>
      <c r="E475" s="183" t="s">
        <v>868</v>
      </c>
      <c r="F475" s="183" t="s">
        <v>7</v>
      </c>
      <c r="G475" s="183" t="s">
        <v>1</v>
      </c>
    </row>
    <row r="476" spans="1:7" s="172" customFormat="1" ht="28.5" customHeight="1" x14ac:dyDescent="0.45">
      <c r="A476" s="178">
        <v>475</v>
      </c>
      <c r="B476" s="179">
        <v>36040012783307</v>
      </c>
      <c r="C476" s="180" t="s">
        <v>2152</v>
      </c>
      <c r="D476" s="180">
        <v>360400127</v>
      </c>
      <c r="E476" s="180" t="s">
        <v>188</v>
      </c>
      <c r="F476" s="180" t="s">
        <v>7</v>
      </c>
      <c r="G476" s="180" t="s">
        <v>2061</v>
      </c>
    </row>
    <row r="477" spans="1:7" s="173" customFormat="1" ht="28.5" customHeight="1" x14ac:dyDescent="0.45">
      <c r="A477" s="181">
        <v>476</v>
      </c>
      <c r="B477" s="182">
        <v>360400129108385</v>
      </c>
      <c r="C477" s="183" t="s">
        <v>2628</v>
      </c>
      <c r="D477" s="183">
        <v>360400129</v>
      </c>
      <c r="E477" s="183" t="s">
        <v>871</v>
      </c>
      <c r="F477" s="183" t="s">
        <v>7</v>
      </c>
      <c r="G477" s="183" t="s">
        <v>4</v>
      </c>
    </row>
    <row r="478" spans="1:7" s="172" customFormat="1" ht="28.5" customHeight="1" x14ac:dyDescent="0.45">
      <c r="A478" s="178">
        <v>477</v>
      </c>
      <c r="B478" s="179">
        <v>360400136099130</v>
      </c>
      <c r="C478" s="180" t="s">
        <v>814</v>
      </c>
      <c r="D478" s="180">
        <v>360400136</v>
      </c>
      <c r="E478" s="180" t="s">
        <v>874</v>
      </c>
      <c r="F478" s="180" t="s">
        <v>7</v>
      </c>
      <c r="G478" s="180" t="s">
        <v>1</v>
      </c>
    </row>
    <row r="479" spans="1:7" s="173" customFormat="1" ht="28.5" customHeight="1" x14ac:dyDescent="0.45">
      <c r="A479" s="181">
        <v>478</v>
      </c>
      <c r="B479" s="182">
        <v>360400136099133</v>
      </c>
      <c r="C479" s="183" t="s">
        <v>2200</v>
      </c>
      <c r="D479" s="183">
        <v>360400136</v>
      </c>
      <c r="E479" s="183" t="s">
        <v>874</v>
      </c>
      <c r="F479" s="183" t="s">
        <v>7</v>
      </c>
      <c r="G479" s="183" t="s">
        <v>1</v>
      </c>
    </row>
    <row r="480" spans="1:7" s="172" customFormat="1" ht="28.5" customHeight="1" x14ac:dyDescent="0.45">
      <c r="A480" s="178">
        <v>479</v>
      </c>
      <c r="B480" s="179">
        <v>360400137108627</v>
      </c>
      <c r="C480" s="180" t="s">
        <v>876</v>
      </c>
      <c r="D480" s="180">
        <v>360400137</v>
      </c>
      <c r="E480" s="180" t="s">
        <v>876</v>
      </c>
      <c r="F480" s="180" t="s">
        <v>7</v>
      </c>
      <c r="G480" s="180" t="s">
        <v>1</v>
      </c>
    </row>
    <row r="481" spans="1:7" s="173" customFormat="1" ht="28.5" customHeight="1" x14ac:dyDescent="0.45">
      <c r="A481" s="181">
        <v>480</v>
      </c>
      <c r="B481" s="182">
        <v>360400138108482</v>
      </c>
      <c r="C481" s="183" t="s">
        <v>878</v>
      </c>
      <c r="D481" s="183">
        <v>360400138</v>
      </c>
      <c r="E481" s="183" t="s">
        <v>878</v>
      </c>
      <c r="F481" s="183" t="s">
        <v>7</v>
      </c>
      <c r="G481" s="183" t="s">
        <v>2061</v>
      </c>
    </row>
    <row r="482" spans="1:7" s="172" customFormat="1" ht="28.5" customHeight="1" x14ac:dyDescent="0.45">
      <c r="A482" s="178">
        <v>481</v>
      </c>
      <c r="B482" s="179">
        <v>360400139110600</v>
      </c>
      <c r="C482" s="180" t="s">
        <v>2635</v>
      </c>
      <c r="D482" s="180">
        <v>360400139</v>
      </c>
      <c r="E482" s="180" t="s">
        <v>880</v>
      </c>
      <c r="F482" s="180" t="s">
        <v>7</v>
      </c>
      <c r="G482" s="180" t="s">
        <v>1</v>
      </c>
    </row>
    <row r="483" spans="1:7" s="173" customFormat="1" ht="28.5" customHeight="1" x14ac:dyDescent="0.45">
      <c r="A483" s="181">
        <v>482</v>
      </c>
      <c r="B483" s="182">
        <v>360400140115710</v>
      </c>
      <c r="C483" s="183" t="s">
        <v>2638</v>
      </c>
      <c r="D483" s="183">
        <v>360400140</v>
      </c>
      <c r="E483" s="183" t="s">
        <v>882</v>
      </c>
      <c r="F483" s="183" t="s">
        <v>7</v>
      </c>
      <c r="G483" s="183" t="s">
        <v>2061</v>
      </c>
    </row>
    <row r="484" spans="1:7" s="172" customFormat="1" ht="28.5" customHeight="1" x14ac:dyDescent="0.45">
      <c r="A484" s="178">
        <v>483</v>
      </c>
      <c r="B484" s="179">
        <v>360400147121645</v>
      </c>
      <c r="C484" s="180" t="s">
        <v>2168</v>
      </c>
      <c r="D484" s="180">
        <v>360400147</v>
      </c>
      <c r="E484" s="180" t="s">
        <v>884</v>
      </c>
      <c r="F484" s="180" t="s">
        <v>7</v>
      </c>
      <c r="G484" s="180" t="s">
        <v>5</v>
      </c>
    </row>
    <row r="485" spans="1:7" s="173" customFormat="1" ht="28.5" customHeight="1" x14ac:dyDescent="0.45">
      <c r="A485" s="181">
        <v>484</v>
      </c>
      <c r="B485" s="182">
        <v>360400148127987</v>
      </c>
      <c r="C485" s="183" t="s">
        <v>2639</v>
      </c>
      <c r="D485" s="183">
        <v>360400148</v>
      </c>
      <c r="E485" s="183" t="s">
        <v>886</v>
      </c>
      <c r="F485" s="183" t="s">
        <v>7</v>
      </c>
      <c r="G485" s="183" t="s">
        <v>1</v>
      </c>
    </row>
    <row r="486" spans="1:7" s="172" customFormat="1" ht="28.5" customHeight="1" x14ac:dyDescent="0.45">
      <c r="A486" s="178">
        <v>485</v>
      </c>
      <c r="B486" s="179">
        <v>360400149128200</v>
      </c>
      <c r="C486" s="180" t="s">
        <v>2641</v>
      </c>
      <c r="D486" s="180">
        <v>360400149</v>
      </c>
      <c r="E486" s="180" t="s">
        <v>889</v>
      </c>
      <c r="F486" s="180" t="s">
        <v>7</v>
      </c>
      <c r="G486" s="180" t="s">
        <v>4</v>
      </c>
    </row>
    <row r="487" spans="1:7" s="173" customFormat="1" ht="28.5" customHeight="1" x14ac:dyDescent="0.45">
      <c r="A487" s="181">
        <v>486</v>
      </c>
      <c r="B487" s="182">
        <v>360400150128315</v>
      </c>
      <c r="C487" s="183" t="s">
        <v>2643</v>
      </c>
      <c r="D487" s="183">
        <v>360400150</v>
      </c>
      <c r="E487" s="183" t="s">
        <v>86</v>
      </c>
      <c r="F487" s="183" t="s">
        <v>7</v>
      </c>
      <c r="G487" s="183" t="s">
        <v>4</v>
      </c>
    </row>
    <row r="488" spans="1:7" s="172" customFormat="1" ht="28.5" customHeight="1" x14ac:dyDescent="0.45">
      <c r="A488" s="178">
        <v>487</v>
      </c>
      <c r="B488" s="179">
        <v>360400151128371</v>
      </c>
      <c r="C488" s="180" t="s">
        <v>2066</v>
      </c>
      <c r="D488" s="180">
        <v>360400151</v>
      </c>
      <c r="E488" s="180" t="s">
        <v>892</v>
      </c>
      <c r="F488" s="180" t="s">
        <v>7</v>
      </c>
      <c r="G488" s="180" t="s">
        <v>1</v>
      </c>
    </row>
    <row r="489" spans="1:7" s="173" customFormat="1" ht="28.5" customHeight="1" x14ac:dyDescent="0.45">
      <c r="A489" s="181">
        <v>488</v>
      </c>
      <c r="B489" s="182">
        <v>360400152128446</v>
      </c>
      <c r="C489" s="183" t="s">
        <v>2646</v>
      </c>
      <c r="D489" s="183">
        <v>360400152</v>
      </c>
      <c r="E489" s="183" t="s">
        <v>894</v>
      </c>
      <c r="F489" s="183" t="s">
        <v>7</v>
      </c>
      <c r="G489" s="183" t="s">
        <v>1</v>
      </c>
    </row>
    <row r="490" spans="1:7" s="172" customFormat="1" ht="28.5" customHeight="1" x14ac:dyDescent="0.45">
      <c r="A490" s="178">
        <v>489</v>
      </c>
      <c r="B490" s="179">
        <v>360400155130292</v>
      </c>
      <c r="C490" s="180" t="s">
        <v>2461</v>
      </c>
      <c r="D490" s="180">
        <v>360400155</v>
      </c>
      <c r="E490" s="180" t="s">
        <v>896</v>
      </c>
      <c r="F490" s="180" t="s">
        <v>7</v>
      </c>
      <c r="G490" s="180" t="s">
        <v>2061</v>
      </c>
    </row>
    <row r="491" spans="1:7" s="173" customFormat="1" ht="28.5" customHeight="1" x14ac:dyDescent="0.45">
      <c r="A491" s="181">
        <v>490</v>
      </c>
      <c r="B491" s="182">
        <v>360400155130294</v>
      </c>
      <c r="C491" s="183" t="s">
        <v>2638</v>
      </c>
      <c r="D491" s="183">
        <v>360400155</v>
      </c>
      <c r="E491" s="183" t="s">
        <v>896</v>
      </c>
      <c r="F491" s="183" t="s">
        <v>7</v>
      </c>
      <c r="G491" s="183" t="s">
        <v>2061</v>
      </c>
    </row>
    <row r="492" spans="1:7" s="172" customFormat="1" ht="28.5" customHeight="1" x14ac:dyDescent="0.45">
      <c r="A492" s="178">
        <v>491</v>
      </c>
      <c r="B492" s="179">
        <v>360400156133298</v>
      </c>
      <c r="C492" s="180" t="s">
        <v>814</v>
      </c>
      <c r="D492" s="180">
        <v>360400156</v>
      </c>
      <c r="E492" s="180" t="s">
        <v>898</v>
      </c>
      <c r="F492" s="180" t="s">
        <v>7</v>
      </c>
      <c r="G492" s="180" t="s">
        <v>1</v>
      </c>
    </row>
    <row r="493" spans="1:7" s="173" customFormat="1" ht="28.5" customHeight="1" x14ac:dyDescent="0.45">
      <c r="A493" s="181">
        <v>492</v>
      </c>
      <c r="B493" s="182">
        <v>360400157130455</v>
      </c>
      <c r="C493" s="183" t="s">
        <v>2650</v>
      </c>
      <c r="D493" s="183">
        <v>360400157</v>
      </c>
      <c r="E493" s="183" t="s">
        <v>900</v>
      </c>
      <c r="F493" s="183" t="s">
        <v>7</v>
      </c>
      <c r="G493" s="183" t="s">
        <v>2</v>
      </c>
    </row>
    <row r="494" spans="1:7" s="172" customFormat="1" ht="28.5" customHeight="1" x14ac:dyDescent="0.45">
      <c r="A494" s="178">
        <v>493</v>
      </c>
      <c r="B494" s="179">
        <v>360400158133357</v>
      </c>
      <c r="C494" s="180" t="s">
        <v>2652</v>
      </c>
      <c r="D494" s="180">
        <v>360400158</v>
      </c>
      <c r="E494" s="180" t="s">
        <v>903</v>
      </c>
      <c r="F494" s="180" t="s">
        <v>7</v>
      </c>
      <c r="G494" s="180" t="s">
        <v>4</v>
      </c>
    </row>
    <row r="495" spans="1:7" s="173" customFormat="1" ht="28.5" customHeight="1" x14ac:dyDescent="0.45">
      <c r="A495" s="181">
        <v>494</v>
      </c>
      <c r="B495" s="182">
        <v>360400160134001</v>
      </c>
      <c r="C495" s="183" t="s">
        <v>814</v>
      </c>
      <c r="D495" s="183">
        <v>360400160</v>
      </c>
      <c r="E495" s="183" t="s">
        <v>905</v>
      </c>
      <c r="F495" s="183" t="s">
        <v>7</v>
      </c>
      <c r="G495" s="183" t="s">
        <v>1</v>
      </c>
    </row>
    <row r="496" spans="1:7" s="172" customFormat="1" ht="28.5" customHeight="1" x14ac:dyDescent="0.45">
      <c r="A496" s="178">
        <v>495</v>
      </c>
      <c r="B496" s="179">
        <v>360400161135015</v>
      </c>
      <c r="C496" s="180" t="s">
        <v>2173</v>
      </c>
      <c r="D496" s="180">
        <v>360400161</v>
      </c>
      <c r="E496" s="180" t="s">
        <v>907</v>
      </c>
      <c r="F496" s="180" t="s">
        <v>7</v>
      </c>
      <c r="G496" s="180" t="s">
        <v>4</v>
      </c>
    </row>
    <row r="497" spans="1:7" s="173" customFormat="1" ht="28.5" customHeight="1" x14ac:dyDescent="0.45">
      <c r="A497" s="181">
        <v>496</v>
      </c>
      <c r="B497" s="182">
        <v>360500007131149</v>
      </c>
      <c r="C497" s="183" t="s">
        <v>2326</v>
      </c>
      <c r="D497" s="183">
        <v>360500007</v>
      </c>
      <c r="E497" s="183" t="s">
        <v>909</v>
      </c>
      <c r="F497" s="183" t="s">
        <v>21</v>
      </c>
      <c r="G497" s="183" t="s">
        <v>1</v>
      </c>
    </row>
    <row r="498" spans="1:7" s="172" customFormat="1" ht="28.5" customHeight="1" x14ac:dyDescent="0.45">
      <c r="A498" s="178">
        <v>497</v>
      </c>
      <c r="B498" s="179">
        <v>36050000810497</v>
      </c>
      <c r="C498" s="180" t="s">
        <v>2152</v>
      </c>
      <c r="D498" s="180">
        <v>360500008</v>
      </c>
      <c r="E498" s="180" t="s">
        <v>912</v>
      </c>
      <c r="F498" s="180" t="s">
        <v>21</v>
      </c>
      <c r="G498" s="180" t="s">
        <v>2061</v>
      </c>
    </row>
    <row r="499" spans="1:7" s="173" customFormat="1" ht="28.5" customHeight="1" x14ac:dyDescent="0.45">
      <c r="A499" s="181">
        <v>498</v>
      </c>
      <c r="B499" s="182">
        <v>360500010116792</v>
      </c>
      <c r="C499" s="183" t="s">
        <v>2655</v>
      </c>
      <c r="D499" s="183">
        <v>360500010</v>
      </c>
      <c r="E499" s="183" t="s">
        <v>915</v>
      </c>
      <c r="F499" s="183" t="s">
        <v>21</v>
      </c>
      <c r="G499" s="183" t="s">
        <v>2061</v>
      </c>
    </row>
    <row r="500" spans="1:7" s="172" customFormat="1" ht="28.5" customHeight="1" x14ac:dyDescent="0.45">
      <c r="A500" s="178">
        <v>499</v>
      </c>
      <c r="B500" s="179">
        <v>360500010116797</v>
      </c>
      <c r="C500" s="180" t="s">
        <v>2657</v>
      </c>
      <c r="D500" s="180">
        <v>360500010</v>
      </c>
      <c r="E500" s="180" t="s">
        <v>915</v>
      </c>
      <c r="F500" s="180" t="s">
        <v>21</v>
      </c>
      <c r="G500" s="180" t="s">
        <v>2061</v>
      </c>
    </row>
    <row r="501" spans="1:7" s="173" customFormat="1" ht="28.5" customHeight="1" x14ac:dyDescent="0.45">
      <c r="A501" s="181">
        <v>500</v>
      </c>
      <c r="B501" s="182">
        <v>360500010116799</v>
      </c>
      <c r="C501" s="183" t="s">
        <v>2266</v>
      </c>
      <c r="D501" s="183">
        <v>360500010</v>
      </c>
      <c r="E501" s="183" t="s">
        <v>915</v>
      </c>
      <c r="F501" s="183" t="s">
        <v>21</v>
      </c>
      <c r="G501" s="183" t="s">
        <v>2061</v>
      </c>
    </row>
    <row r="502" spans="1:7" s="172" customFormat="1" ht="28.5" customHeight="1" x14ac:dyDescent="0.45">
      <c r="A502" s="178">
        <v>501</v>
      </c>
      <c r="B502" s="179">
        <v>360500010116802</v>
      </c>
      <c r="C502" s="180" t="s">
        <v>2461</v>
      </c>
      <c r="D502" s="180">
        <v>360500010</v>
      </c>
      <c r="E502" s="180" t="s">
        <v>915</v>
      </c>
      <c r="F502" s="180" t="s">
        <v>21</v>
      </c>
      <c r="G502" s="180" t="s">
        <v>2061</v>
      </c>
    </row>
    <row r="503" spans="1:7" s="173" customFormat="1" ht="28.5" customHeight="1" x14ac:dyDescent="0.45">
      <c r="A503" s="181">
        <v>502</v>
      </c>
      <c r="B503" s="182">
        <v>360500010116819</v>
      </c>
      <c r="C503" s="183" t="s">
        <v>2658</v>
      </c>
      <c r="D503" s="183">
        <v>360500010</v>
      </c>
      <c r="E503" s="183" t="s">
        <v>915</v>
      </c>
      <c r="F503" s="183" t="s">
        <v>21</v>
      </c>
      <c r="G503" s="183" t="s">
        <v>2061</v>
      </c>
    </row>
    <row r="504" spans="1:7" s="172" customFormat="1" ht="28.5" customHeight="1" x14ac:dyDescent="0.45">
      <c r="A504" s="178">
        <v>503</v>
      </c>
      <c r="B504" s="179">
        <v>360500010116826</v>
      </c>
      <c r="C504" s="180" t="s">
        <v>2638</v>
      </c>
      <c r="D504" s="180">
        <v>360500010</v>
      </c>
      <c r="E504" s="180" t="s">
        <v>915</v>
      </c>
      <c r="F504" s="180" t="s">
        <v>21</v>
      </c>
      <c r="G504" s="180" t="s">
        <v>2061</v>
      </c>
    </row>
    <row r="505" spans="1:7" s="173" customFormat="1" ht="28.5" customHeight="1" x14ac:dyDescent="0.45">
      <c r="A505" s="181">
        <v>504</v>
      </c>
      <c r="B505" s="182">
        <v>360500010116976</v>
      </c>
      <c r="C505" s="183" t="s">
        <v>2471</v>
      </c>
      <c r="D505" s="183">
        <v>360500010</v>
      </c>
      <c r="E505" s="183" t="s">
        <v>915</v>
      </c>
      <c r="F505" s="183" t="s">
        <v>21</v>
      </c>
      <c r="G505" s="183" t="s">
        <v>4</v>
      </c>
    </row>
    <row r="506" spans="1:7" s="172" customFormat="1" ht="28.5" customHeight="1" x14ac:dyDescent="0.45">
      <c r="A506" s="178">
        <v>505</v>
      </c>
      <c r="B506" s="179">
        <v>360500010117223</v>
      </c>
      <c r="C506" s="180" t="s">
        <v>2610</v>
      </c>
      <c r="D506" s="180">
        <v>360500010</v>
      </c>
      <c r="E506" s="180" t="s">
        <v>915</v>
      </c>
      <c r="F506" s="180" t="s">
        <v>21</v>
      </c>
      <c r="G506" s="180" t="s">
        <v>4</v>
      </c>
    </row>
    <row r="507" spans="1:7" s="173" customFormat="1" ht="28.5" customHeight="1" x14ac:dyDescent="0.45">
      <c r="A507" s="181">
        <v>506</v>
      </c>
      <c r="B507" s="182">
        <v>36050001014072</v>
      </c>
      <c r="C507" s="183" t="s">
        <v>2141</v>
      </c>
      <c r="D507" s="183">
        <v>360500010</v>
      </c>
      <c r="E507" s="183" t="s">
        <v>915</v>
      </c>
      <c r="F507" s="183" t="s">
        <v>21</v>
      </c>
      <c r="G507" s="183" t="s">
        <v>2061</v>
      </c>
    </row>
    <row r="508" spans="1:7" s="172" customFormat="1" ht="28.5" customHeight="1" x14ac:dyDescent="0.45">
      <c r="A508" s="178">
        <v>507</v>
      </c>
      <c r="B508" s="179">
        <v>360500013121182</v>
      </c>
      <c r="C508" s="180" t="s">
        <v>2660</v>
      </c>
      <c r="D508" s="180">
        <v>360500013</v>
      </c>
      <c r="E508" s="180" t="s">
        <v>917</v>
      </c>
      <c r="F508" s="180" t="s">
        <v>21</v>
      </c>
      <c r="G508" s="180" t="s">
        <v>4</v>
      </c>
    </row>
    <row r="509" spans="1:7" s="173" customFormat="1" ht="28.5" customHeight="1" x14ac:dyDescent="0.45">
      <c r="A509" s="181">
        <v>508</v>
      </c>
      <c r="B509" s="182">
        <v>360500013121183</v>
      </c>
      <c r="C509" s="183" t="s">
        <v>2141</v>
      </c>
      <c r="D509" s="183">
        <v>360500013</v>
      </c>
      <c r="E509" s="183" t="s">
        <v>917</v>
      </c>
      <c r="F509" s="183" t="s">
        <v>21</v>
      </c>
      <c r="G509" s="183" t="s">
        <v>2061</v>
      </c>
    </row>
    <row r="510" spans="1:7" s="172" customFormat="1" ht="28.5" customHeight="1" x14ac:dyDescent="0.45">
      <c r="A510" s="178">
        <v>509</v>
      </c>
      <c r="B510" s="179">
        <v>360500013121184</v>
      </c>
      <c r="C510" s="180" t="s">
        <v>2663</v>
      </c>
      <c r="D510" s="180">
        <v>360500013</v>
      </c>
      <c r="E510" s="180" t="s">
        <v>917</v>
      </c>
      <c r="F510" s="180" t="s">
        <v>21</v>
      </c>
      <c r="G510" s="180" t="s">
        <v>4</v>
      </c>
    </row>
    <row r="511" spans="1:7" s="173" customFormat="1" ht="28.5" customHeight="1" x14ac:dyDescent="0.45">
      <c r="A511" s="181">
        <v>510</v>
      </c>
      <c r="B511" s="182">
        <v>36050001420036</v>
      </c>
      <c r="C511" s="183" t="s">
        <v>2665</v>
      </c>
      <c r="D511" s="183">
        <v>360500014</v>
      </c>
      <c r="E511" s="183" t="s">
        <v>920</v>
      </c>
      <c r="F511" s="183" t="s">
        <v>21</v>
      </c>
      <c r="G511" s="183" t="s">
        <v>2061</v>
      </c>
    </row>
    <row r="512" spans="1:7" s="172" customFormat="1" ht="28.5" customHeight="1" x14ac:dyDescent="0.45">
      <c r="A512" s="178">
        <v>511</v>
      </c>
      <c r="B512" s="179">
        <v>36050001420037</v>
      </c>
      <c r="C512" s="180" t="s">
        <v>2666</v>
      </c>
      <c r="D512" s="180">
        <v>360500014</v>
      </c>
      <c r="E512" s="180" t="s">
        <v>920</v>
      </c>
      <c r="F512" s="180" t="s">
        <v>21</v>
      </c>
      <c r="G512" s="180" t="s">
        <v>2061</v>
      </c>
    </row>
    <row r="513" spans="1:7" s="173" customFormat="1" ht="28.5" customHeight="1" x14ac:dyDescent="0.45">
      <c r="A513" s="181">
        <v>512</v>
      </c>
      <c r="B513" s="182">
        <v>36050001420038</v>
      </c>
      <c r="C513" s="183" t="s">
        <v>2141</v>
      </c>
      <c r="D513" s="183">
        <v>360500014</v>
      </c>
      <c r="E513" s="183" t="s">
        <v>920</v>
      </c>
      <c r="F513" s="183" t="s">
        <v>21</v>
      </c>
      <c r="G513" s="183" t="s">
        <v>2061</v>
      </c>
    </row>
    <row r="514" spans="1:7" s="172" customFormat="1" ht="28.5" customHeight="1" x14ac:dyDescent="0.45">
      <c r="A514" s="178">
        <v>513</v>
      </c>
      <c r="B514" s="179">
        <v>360500016127283</v>
      </c>
      <c r="C514" s="180" t="s">
        <v>2667</v>
      </c>
      <c r="D514" s="180">
        <v>360500016</v>
      </c>
      <c r="E514" s="180" t="s">
        <v>922</v>
      </c>
      <c r="F514" s="180" t="s">
        <v>21</v>
      </c>
      <c r="G514" s="180" t="s">
        <v>2061</v>
      </c>
    </row>
    <row r="515" spans="1:7" s="173" customFormat="1" ht="28.5" customHeight="1" x14ac:dyDescent="0.45">
      <c r="A515" s="181">
        <v>514</v>
      </c>
      <c r="B515" s="182">
        <v>36050001619637</v>
      </c>
      <c r="C515" s="183" t="s">
        <v>2152</v>
      </c>
      <c r="D515" s="183">
        <v>360500016</v>
      </c>
      <c r="E515" s="183" t="s">
        <v>922</v>
      </c>
      <c r="F515" s="183" t="s">
        <v>21</v>
      </c>
      <c r="G515" s="183" t="s">
        <v>2061</v>
      </c>
    </row>
    <row r="516" spans="1:7" s="172" customFormat="1" ht="28.5" customHeight="1" x14ac:dyDescent="0.45">
      <c r="A516" s="178">
        <v>515</v>
      </c>
      <c r="B516" s="179">
        <v>360500018088013</v>
      </c>
      <c r="C516" s="180" t="s">
        <v>2638</v>
      </c>
      <c r="D516" s="180">
        <v>360500018</v>
      </c>
      <c r="E516" s="180" t="s">
        <v>924</v>
      </c>
      <c r="F516" s="180" t="s">
        <v>21</v>
      </c>
      <c r="G516" s="180" t="s">
        <v>2061</v>
      </c>
    </row>
    <row r="517" spans="1:7" s="173" customFormat="1" ht="28.5" customHeight="1" x14ac:dyDescent="0.45">
      <c r="A517" s="181">
        <v>516</v>
      </c>
      <c r="B517" s="182">
        <v>36050001836781</v>
      </c>
      <c r="C517" s="183" t="s">
        <v>2668</v>
      </c>
      <c r="D517" s="183">
        <v>360500018</v>
      </c>
      <c r="E517" s="183" t="s">
        <v>924</v>
      </c>
      <c r="F517" s="183" t="s">
        <v>21</v>
      </c>
      <c r="G517" s="183" t="s">
        <v>4</v>
      </c>
    </row>
    <row r="518" spans="1:7" s="172" customFormat="1" ht="28.5" customHeight="1" x14ac:dyDescent="0.45">
      <c r="A518" s="178">
        <v>517</v>
      </c>
      <c r="B518" s="179">
        <v>36050001836782</v>
      </c>
      <c r="C518" s="180" t="s">
        <v>2141</v>
      </c>
      <c r="D518" s="180">
        <v>360500018</v>
      </c>
      <c r="E518" s="180" t="s">
        <v>924</v>
      </c>
      <c r="F518" s="180" t="s">
        <v>21</v>
      </c>
      <c r="G518" s="180" t="s">
        <v>2061</v>
      </c>
    </row>
    <row r="519" spans="1:7" s="173" customFormat="1" ht="28.5" customHeight="1" x14ac:dyDescent="0.45">
      <c r="A519" s="181">
        <v>518</v>
      </c>
      <c r="B519" s="182">
        <v>36050002040112</v>
      </c>
      <c r="C519" s="183" t="s">
        <v>2368</v>
      </c>
      <c r="D519" s="183">
        <v>360500020</v>
      </c>
      <c r="E519" s="183" t="s">
        <v>792</v>
      </c>
      <c r="F519" s="183" t="s">
        <v>21</v>
      </c>
      <c r="G519" s="183" t="s">
        <v>1</v>
      </c>
    </row>
    <row r="520" spans="1:7" s="172" customFormat="1" ht="28.5" customHeight="1" x14ac:dyDescent="0.45">
      <c r="A520" s="178">
        <v>519</v>
      </c>
      <c r="B520" s="179">
        <v>36050002141040</v>
      </c>
      <c r="C520" s="180" t="s">
        <v>2669</v>
      </c>
      <c r="D520" s="180">
        <v>360500021</v>
      </c>
      <c r="E520" s="180" t="s">
        <v>929</v>
      </c>
      <c r="F520" s="180" t="s">
        <v>21</v>
      </c>
      <c r="G520" s="180" t="s">
        <v>2061</v>
      </c>
    </row>
    <row r="521" spans="1:7" s="173" customFormat="1" ht="28.5" customHeight="1" x14ac:dyDescent="0.45">
      <c r="A521" s="181">
        <v>520</v>
      </c>
      <c r="B521" s="182">
        <v>360500022118714</v>
      </c>
      <c r="C521" s="183" t="s">
        <v>2638</v>
      </c>
      <c r="D521" s="183">
        <v>360500022</v>
      </c>
      <c r="E521" s="183" t="s">
        <v>932</v>
      </c>
      <c r="F521" s="183" t="s">
        <v>21</v>
      </c>
      <c r="G521" s="183" t="s">
        <v>2061</v>
      </c>
    </row>
    <row r="522" spans="1:7" s="172" customFormat="1" ht="28.5" customHeight="1" x14ac:dyDescent="0.45">
      <c r="A522" s="178">
        <v>521</v>
      </c>
      <c r="B522" s="179">
        <v>360500022118717</v>
      </c>
      <c r="C522" s="180" t="s">
        <v>2672</v>
      </c>
      <c r="D522" s="180">
        <v>360500022</v>
      </c>
      <c r="E522" s="180" t="s">
        <v>932</v>
      </c>
      <c r="F522" s="180" t="s">
        <v>21</v>
      </c>
      <c r="G522" s="180" t="s">
        <v>4</v>
      </c>
    </row>
    <row r="523" spans="1:7" s="173" customFormat="1" ht="28.5" customHeight="1" x14ac:dyDescent="0.45">
      <c r="A523" s="181">
        <v>522</v>
      </c>
      <c r="B523" s="182">
        <v>360500022118721</v>
      </c>
      <c r="C523" s="183" t="s">
        <v>2674</v>
      </c>
      <c r="D523" s="183">
        <v>360500022</v>
      </c>
      <c r="E523" s="183" t="s">
        <v>932</v>
      </c>
      <c r="F523" s="183" t="s">
        <v>21</v>
      </c>
      <c r="G523" s="183" t="s">
        <v>2061</v>
      </c>
    </row>
    <row r="524" spans="1:7" s="172" customFormat="1" ht="28.5" customHeight="1" x14ac:dyDescent="0.45">
      <c r="A524" s="178">
        <v>523</v>
      </c>
      <c r="B524" s="179">
        <v>36050002242113</v>
      </c>
      <c r="C524" s="180" t="s">
        <v>2141</v>
      </c>
      <c r="D524" s="180">
        <v>360500022</v>
      </c>
      <c r="E524" s="180" t="s">
        <v>932</v>
      </c>
      <c r="F524" s="180" t="s">
        <v>21</v>
      </c>
      <c r="G524" s="180" t="s">
        <v>2061</v>
      </c>
    </row>
    <row r="525" spans="1:7" s="173" customFormat="1" ht="28.5" customHeight="1" x14ac:dyDescent="0.45">
      <c r="A525" s="181">
        <v>524</v>
      </c>
      <c r="B525" s="182">
        <v>36050002442534</v>
      </c>
      <c r="C525" s="183" t="s">
        <v>2610</v>
      </c>
      <c r="D525" s="183">
        <v>360500024</v>
      </c>
      <c r="E525" s="183" t="s">
        <v>934</v>
      </c>
      <c r="F525" s="183" t="s">
        <v>21</v>
      </c>
      <c r="G525" s="183" t="s">
        <v>4</v>
      </c>
    </row>
    <row r="526" spans="1:7" s="172" customFormat="1" ht="28.5" customHeight="1" x14ac:dyDescent="0.45">
      <c r="A526" s="178">
        <v>525</v>
      </c>
      <c r="B526" s="179">
        <v>36050002442535</v>
      </c>
      <c r="C526" s="180" t="s">
        <v>2141</v>
      </c>
      <c r="D526" s="180">
        <v>360500024</v>
      </c>
      <c r="E526" s="180" t="s">
        <v>934</v>
      </c>
      <c r="F526" s="180" t="s">
        <v>21</v>
      </c>
      <c r="G526" s="180" t="s">
        <v>2061</v>
      </c>
    </row>
    <row r="527" spans="1:7" s="173" customFormat="1" ht="28.5" customHeight="1" x14ac:dyDescent="0.45">
      <c r="A527" s="181">
        <v>526</v>
      </c>
      <c r="B527" s="182">
        <v>36050002442536</v>
      </c>
      <c r="C527" s="183" t="s">
        <v>2675</v>
      </c>
      <c r="D527" s="183">
        <v>360500024</v>
      </c>
      <c r="E527" s="183" t="s">
        <v>934</v>
      </c>
      <c r="F527" s="183" t="s">
        <v>21</v>
      </c>
      <c r="G527" s="183" t="s">
        <v>2061</v>
      </c>
    </row>
    <row r="528" spans="1:7" s="172" customFormat="1" ht="28.5" customHeight="1" x14ac:dyDescent="0.45">
      <c r="A528" s="178">
        <v>527</v>
      </c>
      <c r="B528" s="179">
        <v>360500025100622</v>
      </c>
      <c r="C528" s="180" t="s">
        <v>2676</v>
      </c>
      <c r="D528" s="180">
        <v>360500025</v>
      </c>
      <c r="E528" s="180" t="s">
        <v>937</v>
      </c>
      <c r="F528" s="180" t="s">
        <v>21</v>
      </c>
      <c r="G528" s="180" t="s">
        <v>5</v>
      </c>
    </row>
    <row r="529" spans="1:7" s="173" customFormat="1" ht="28.5" customHeight="1" x14ac:dyDescent="0.45">
      <c r="A529" s="181">
        <v>528</v>
      </c>
      <c r="B529" s="182">
        <v>360500025100623</v>
      </c>
      <c r="C529" s="183" t="s">
        <v>2677</v>
      </c>
      <c r="D529" s="183">
        <v>360500025</v>
      </c>
      <c r="E529" s="183" t="s">
        <v>937</v>
      </c>
      <c r="F529" s="183" t="s">
        <v>21</v>
      </c>
      <c r="G529" s="183" t="s">
        <v>5</v>
      </c>
    </row>
    <row r="530" spans="1:7" s="172" customFormat="1" ht="28.5" customHeight="1" x14ac:dyDescent="0.45">
      <c r="A530" s="178">
        <v>529</v>
      </c>
      <c r="B530" s="179">
        <v>360500025100639</v>
      </c>
      <c r="C530" s="180" t="s">
        <v>2678</v>
      </c>
      <c r="D530" s="180">
        <v>360500025</v>
      </c>
      <c r="E530" s="180" t="s">
        <v>937</v>
      </c>
      <c r="F530" s="180" t="s">
        <v>21</v>
      </c>
      <c r="G530" s="180" t="s">
        <v>2</v>
      </c>
    </row>
    <row r="531" spans="1:7" s="173" customFormat="1" ht="28.5" customHeight="1" x14ac:dyDescent="0.45">
      <c r="A531" s="181">
        <v>530</v>
      </c>
      <c r="B531" s="182">
        <v>360500025100646</v>
      </c>
      <c r="C531" s="183" t="s">
        <v>2680</v>
      </c>
      <c r="D531" s="183">
        <v>360500025</v>
      </c>
      <c r="E531" s="183" t="s">
        <v>937</v>
      </c>
      <c r="F531" s="183" t="s">
        <v>21</v>
      </c>
      <c r="G531" s="183" t="s">
        <v>2</v>
      </c>
    </row>
    <row r="532" spans="1:7" s="172" customFormat="1" ht="28.5" customHeight="1" x14ac:dyDescent="0.45">
      <c r="A532" s="178">
        <v>531</v>
      </c>
      <c r="B532" s="179">
        <v>360500025100648</v>
      </c>
      <c r="C532" s="180" t="s">
        <v>2682</v>
      </c>
      <c r="D532" s="180">
        <v>360500025</v>
      </c>
      <c r="E532" s="180" t="s">
        <v>937</v>
      </c>
      <c r="F532" s="180" t="s">
        <v>21</v>
      </c>
      <c r="G532" s="180" t="s">
        <v>2</v>
      </c>
    </row>
    <row r="533" spans="1:7" s="173" customFormat="1" ht="28.5" customHeight="1" x14ac:dyDescent="0.45">
      <c r="A533" s="181">
        <v>532</v>
      </c>
      <c r="B533" s="182">
        <v>360500025100649</v>
      </c>
      <c r="C533" s="183" t="s">
        <v>2683</v>
      </c>
      <c r="D533" s="183">
        <v>360500025</v>
      </c>
      <c r="E533" s="183" t="s">
        <v>937</v>
      </c>
      <c r="F533" s="183" t="s">
        <v>21</v>
      </c>
      <c r="G533" s="183" t="s">
        <v>2</v>
      </c>
    </row>
    <row r="534" spans="1:7" s="172" customFormat="1" ht="28.5" customHeight="1" x14ac:dyDescent="0.45">
      <c r="A534" s="178">
        <v>533</v>
      </c>
      <c r="B534" s="179">
        <v>360500025100650</v>
      </c>
      <c r="C534" s="180" t="s">
        <v>2684</v>
      </c>
      <c r="D534" s="180">
        <v>360500025</v>
      </c>
      <c r="E534" s="180" t="s">
        <v>937</v>
      </c>
      <c r="F534" s="180" t="s">
        <v>21</v>
      </c>
      <c r="G534" s="180" t="s">
        <v>2</v>
      </c>
    </row>
    <row r="535" spans="1:7" s="173" customFormat="1" ht="28.5" customHeight="1" x14ac:dyDescent="0.45">
      <c r="A535" s="181">
        <v>534</v>
      </c>
      <c r="B535" s="182">
        <v>360500025100651</v>
      </c>
      <c r="C535" s="183" t="s">
        <v>2685</v>
      </c>
      <c r="D535" s="183">
        <v>360500025</v>
      </c>
      <c r="E535" s="183" t="s">
        <v>937</v>
      </c>
      <c r="F535" s="183" t="s">
        <v>21</v>
      </c>
      <c r="G535" s="183" t="s">
        <v>2</v>
      </c>
    </row>
    <row r="536" spans="1:7" s="172" customFormat="1" ht="28.5" customHeight="1" x14ac:dyDescent="0.45">
      <c r="A536" s="178">
        <v>535</v>
      </c>
      <c r="B536" s="179">
        <v>360500025100652</v>
      </c>
      <c r="C536" s="180" t="s">
        <v>2686</v>
      </c>
      <c r="D536" s="180">
        <v>360500025</v>
      </c>
      <c r="E536" s="180" t="s">
        <v>937</v>
      </c>
      <c r="F536" s="180" t="s">
        <v>21</v>
      </c>
      <c r="G536" s="180" t="s">
        <v>2</v>
      </c>
    </row>
    <row r="537" spans="1:7" s="173" customFormat="1" ht="28.5" customHeight="1" x14ac:dyDescent="0.45">
      <c r="A537" s="181">
        <v>536</v>
      </c>
      <c r="B537" s="182">
        <v>360500025100653</v>
      </c>
      <c r="C537" s="183" t="s">
        <v>2687</v>
      </c>
      <c r="D537" s="183">
        <v>360500025</v>
      </c>
      <c r="E537" s="183" t="s">
        <v>937</v>
      </c>
      <c r="F537" s="183" t="s">
        <v>21</v>
      </c>
      <c r="G537" s="183" t="s">
        <v>2</v>
      </c>
    </row>
    <row r="538" spans="1:7" s="172" customFormat="1" ht="28.5" customHeight="1" x14ac:dyDescent="0.45">
      <c r="A538" s="178">
        <v>537</v>
      </c>
      <c r="B538" s="179">
        <v>360500025100656</v>
      </c>
      <c r="C538" s="180" t="s">
        <v>2688</v>
      </c>
      <c r="D538" s="180">
        <v>360500025</v>
      </c>
      <c r="E538" s="180" t="s">
        <v>937</v>
      </c>
      <c r="F538" s="180" t="s">
        <v>21</v>
      </c>
      <c r="G538" s="180" t="s">
        <v>5</v>
      </c>
    </row>
    <row r="539" spans="1:7" s="173" customFormat="1" ht="28.5" customHeight="1" x14ac:dyDescent="0.45">
      <c r="A539" s="181">
        <v>538</v>
      </c>
      <c r="B539" s="182">
        <v>360500025103454</v>
      </c>
      <c r="C539" s="183" t="s">
        <v>2689</v>
      </c>
      <c r="D539" s="183">
        <v>360500025</v>
      </c>
      <c r="E539" s="183" t="s">
        <v>937</v>
      </c>
      <c r="F539" s="183" t="s">
        <v>21</v>
      </c>
      <c r="G539" s="183" t="s">
        <v>5</v>
      </c>
    </row>
    <row r="540" spans="1:7" s="172" customFormat="1" ht="28.5" customHeight="1" x14ac:dyDescent="0.45">
      <c r="A540" s="178">
        <v>539</v>
      </c>
      <c r="B540" s="179">
        <v>36050002542244</v>
      </c>
      <c r="C540" s="180" t="s">
        <v>2691</v>
      </c>
      <c r="D540" s="180">
        <v>360500025</v>
      </c>
      <c r="E540" s="180" t="s">
        <v>937</v>
      </c>
      <c r="F540" s="180" t="s">
        <v>21</v>
      </c>
      <c r="G540" s="180" t="s">
        <v>5</v>
      </c>
    </row>
    <row r="541" spans="1:7" s="173" customFormat="1" ht="28.5" customHeight="1" x14ac:dyDescent="0.45">
      <c r="A541" s="181">
        <v>540</v>
      </c>
      <c r="B541" s="182">
        <v>36050002542245</v>
      </c>
      <c r="C541" s="183" t="s">
        <v>2692</v>
      </c>
      <c r="D541" s="183">
        <v>360500025</v>
      </c>
      <c r="E541" s="183" t="s">
        <v>937</v>
      </c>
      <c r="F541" s="183" t="s">
        <v>21</v>
      </c>
      <c r="G541" s="183" t="s">
        <v>5</v>
      </c>
    </row>
    <row r="542" spans="1:7" s="172" customFormat="1" ht="28.5" customHeight="1" x14ac:dyDescent="0.45">
      <c r="A542" s="178">
        <v>541</v>
      </c>
      <c r="B542" s="179">
        <v>36050002542247</v>
      </c>
      <c r="C542" s="180" t="s">
        <v>2693</v>
      </c>
      <c r="D542" s="180">
        <v>360500025</v>
      </c>
      <c r="E542" s="180" t="s">
        <v>937</v>
      </c>
      <c r="F542" s="180" t="s">
        <v>21</v>
      </c>
      <c r="G542" s="180" t="s">
        <v>5</v>
      </c>
    </row>
    <row r="543" spans="1:7" s="173" customFormat="1" ht="28.5" customHeight="1" x14ac:dyDescent="0.45">
      <c r="A543" s="181">
        <v>542</v>
      </c>
      <c r="B543" s="182">
        <v>36050002542249</v>
      </c>
      <c r="C543" s="183" t="s">
        <v>2694</v>
      </c>
      <c r="D543" s="183">
        <v>360500025</v>
      </c>
      <c r="E543" s="183" t="s">
        <v>937</v>
      </c>
      <c r="F543" s="183" t="s">
        <v>21</v>
      </c>
      <c r="G543" s="183" t="s">
        <v>5</v>
      </c>
    </row>
    <row r="544" spans="1:7" s="172" customFormat="1" ht="28.5" customHeight="1" x14ac:dyDescent="0.45">
      <c r="A544" s="178">
        <v>543</v>
      </c>
      <c r="B544" s="179">
        <v>36050002542250</v>
      </c>
      <c r="C544" s="180" t="s">
        <v>2695</v>
      </c>
      <c r="D544" s="180">
        <v>360500025</v>
      </c>
      <c r="E544" s="180" t="s">
        <v>937</v>
      </c>
      <c r="F544" s="180" t="s">
        <v>21</v>
      </c>
      <c r="G544" s="180" t="s">
        <v>5</v>
      </c>
    </row>
    <row r="545" spans="1:7" s="173" customFormat="1" ht="28.5" customHeight="1" x14ac:dyDescent="0.45">
      <c r="A545" s="181">
        <v>544</v>
      </c>
      <c r="B545" s="182">
        <v>36050002542251</v>
      </c>
      <c r="C545" s="183" t="s">
        <v>2696</v>
      </c>
      <c r="D545" s="183">
        <v>360500025</v>
      </c>
      <c r="E545" s="183" t="s">
        <v>937</v>
      </c>
      <c r="F545" s="183" t="s">
        <v>21</v>
      </c>
      <c r="G545" s="183" t="s">
        <v>5</v>
      </c>
    </row>
    <row r="546" spans="1:7" s="172" customFormat="1" ht="28.5" customHeight="1" x14ac:dyDescent="0.45">
      <c r="A546" s="178">
        <v>545</v>
      </c>
      <c r="B546" s="179">
        <v>36050002542252</v>
      </c>
      <c r="C546" s="180" t="s">
        <v>2697</v>
      </c>
      <c r="D546" s="180">
        <v>360500025</v>
      </c>
      <c r="E546" s="180" t="s">
        <v>937</v>
      </c>
      <c r="F546" s="180" t="s">
        <v>21</v>
      </c>
      <c r="G546" s="180" t="s">
        <v>5</v>
      </c>
    </row>
    <row r="547" spans="1:7" s="173" customFormat="1" ht="28.5" customHeight="1" x14ac:dyDescent="0.45">
      <c r="A547" s="181">
        <v>546</v>
      </c>
      <c r="B547" s="182">
        <v>360500027124176</v>
      </c>
      <c r="C547" s="183" t="s">
        <v>2698</v>
      </c>
      <c r="D547" s="183">
        <v>360500027</v>
      </c>
      <c r="E547" s="183" t="s">
        <v>939</v>
      </c>
      <c r="F547" s="183" t="s">
        <v>21</v>
      </c>
      <c r="G547" s="183" t="s">
        <v>2061</v>
      </c>
    </row>
    <row r="548" spans="1:7" s="172" customFormat="1" ht="28.5" customHeight="1" x14ac:dyDescent="0.45">
      <c r="A548" s="178">
        <v>547</v>
      </c>
      <c r="B548" s="179">
        <v>36050002744898</v>
      </c>
      <c r="C548" s="180" t="s">
        <v>2699</v>
      </c>
      <c r="D548" s="180">
        <v>360500027</v>
      </c>
      <c r="E548" s="180" t="s">
        <v>939</v>
      </c>
      <c r="F548" s="180" t="s">
        <v>21</v>
      </c>
      <c r="G548" s="180" t="s">
        <v>4</v>
      </c>
    </row>
    <row r="549" spans="1:7" s="173" customFormat="1" ht="28.5" customHeight="1" x14ac:dyDescent="0.45">
      <c r="A549" s="181">
        <v>548</v>
      </c>
      <c r="B549" s="182">
        <v>36050002843043</v>
      </c>
      <c r="C549" s="183" t="s">
        <v>2668</v>
      </c>
      <c r="D549" s="183">
        <v>360500028</v>
      </c>
      <c r="E549" s="183" t="s">
        <v>943</v>
      </c>
      <c r="F549" s="183" t="s">
        <v>21</v>
      </c>
      <c r="G549" s="183" t="s">
        <v>4</v>
      </c>
    </row>
    <row r="550" spans="1:7" s="172" customFormat="1" ht="28.5" customHeight="1" x14ac:dyDescent="0.45">
      <c r="A550" s="178">
        <v>549</v>
      </c>
      <c r="B550" s="179">
        <v>36050002843044</v>
      </c>
      <c r="C550" s="180" t="s">
        <v>2141</v>
      </c>
      <c r="D550" s="180">
        <v>360500028</v>
      </c>
      <c r="E550" s="180" t="s">
        <v>943</v>
      </c>
      <c r="F550" s="180" t="s">
        <v>21</v>
      </c>
      <c r="G550" s="180" t="s">
        <v>2061</v>
      </c>
    </row>
    <row r="551" spans="1:7" s="173" customFormat="1" ht="28.5" customHeight="1" x14ac:dyDescent="0.45">
      <c r="A551" s="181">
        <v>550</v>
      </c>
      <c r="B551" s="182">
        <v>36050003143819</v>
      </c>
      <c r="C551" s="183" t="s">
        <v>2668</v>
      </c>
      <c r="D551" s="183">
        <v>360500031</v>
      </c>
      <c r="E551" s="183" t="s">
        <v>945</v>
      </c>
      <c r="F551" s="183" t="s">
        <v>21</v>
      </c>
      <c r="G551" s="183" t="s">
        <v>4</v>
      </c>
    </row>
    <row r="552" spans="1:7" s="172" customFormat="1" ht="28.5" customHeight="1" x14ac:dyDescent="0.45">
      <c r="A552" s="178">
        <v>551</v>
      </c>
      <c r="B552" s="179">
        <v>36050003143820</v>
      </c>
      <c r="C552" s="180" t="s">
        <v>2141</v>
      </c>
      <c r="D552" s="180">
        <v>360500031</v>
      </c>
      <c r="E552" s="180" t="s">
        <v>945</v>
      </c>
      <c r="F552" s="180" t="s">
        <v>21</v>
      </c>
      <c r="G552" s="180" t="s">
        <v>2061</v>
      </c>
    </row>
    <row r="553" spans="1:7" s="173" customFormat="1" ht="28.5" customHeight="1" x14ac:dyDescent="0.45">
      <c r="A553" s="181">
        <v>552</v>
      </c>
      <c r="B553" s="182">
        <v>36050003243974</v>
      </c>
      <c r="C553" s="183" t="s">
        <v>2152</v>
      </c>
      <c r="D553" s="183">
        <v>360500032</v>
      </c>
      <c r="E553" s="183" t="s">
        <v>948</v>
      </c>
      <c r="F553" s="183" t="s">
        <v>21</v>
      </c>
      <c r="G553" s="183" t="s">
        <v>2061</v>
      </c>
    </row>
    <row r="554" spans="1:7" s="172" customFormat="1" ht="28.5" customHeight="1" x14ac:dyDescent="0.45">
      <c r="A554" s="178">
        <v>553</v>
      </c>
      <c r="B554" s="179">
        <v>36050003243975</v>
      </c>
      <c r="C554" s="180" t="s">
        <v>2667</v>
      </c>
      <c r="D554" s="180">
        <v>360500032</v>
      </c>
      <c r="E554" s="180" t="s">
        <v>948</v>
      </c>
      <c r="F554" s="180" t="s">
        <v>21</v>
      </c>
      <c r="G554" s="180" t="s">
        <v>4</v>
      </c>
    </row>
    <row r="555" spans="1:7" s="173" customFormat="1" ht="28.5" customHeight="1" x14ac:dyDescent="0.45">
      <c r="A555" s="181">
        <v>554</v>
      </c>
      <c r="B555" s="182">
        <v>36050003243976</v>
      </c>
      <c r="C555" s="183" t="s">
        <v>2141</v>
      </c>
      <c r="D555" s="183">
        <v>360500032</v>
      </c>
      <c r="E555" s="183" t="s">
        <v>948</v>
      </c>
      <c r="F555" s="183" t="s">
        <v>21</v>
      </c>
      <c r="G555" s="183" t="s">
        <v>2061</v>
      </c>
    </row>
    <row r="556" spans="1:7" s="172" customFormat="1" ht="28.5" customHeight="1" x14ac:dyDescent="0.45">
      <c r="A556" s="178">
        <v>555</v>
      </c>
      <c r="B556" s="179">
        <v>36050003544231</v>
      </c>
      <c r="C556" s="180" t="s">
        <v>2700</v>
      </c>
      <c r="D556" s="180">
        <v>360500035</v>
      </c>
      <c r="E556" s="180" t="s">
        <v>950</v>
      </c>
      <c r="F556" s="180" t="s">
        <v>21</v>
      </c>
      <c r="G556" s="180" t="s">
        <v>4</v>
      </c>
    </row>
    <row r="557" spans="1:7" s="173" customFormat="1" ht="28.5" customHeight="1" x14ac:dyDescent="0.45">
      <c r="A557" s="181">
        <v>556</v>
      </c>
      <c r="B557" s="182">
        <v>360500038121396</v>
      </c>
      <c r="C557" s="183" t="s">
        <v>2694</v>
      </c>
      <c r="D557" s="183">
        <v>360500038</v>
      </c>
      <c r="E557" s="183" t="s">
        <v>952</v>
      </c>
      <c r="F557" s="183" t="s">
        <v>21</v>
      </c>
      <c r="G557" s="183" t="s">
        <v>5</v>
      </c>
    </row>
    <row r="558" spans="1:7" s="172" customFormat="1" ht="28.5" customHeight="1" x14ac:dyDescent="0.45">
      <c r="A558" s="178">
        <v>557</v>
      </c>
      <c r="B558" s="179">
        <v>360500038121412</v>
      </c>
      <c r="C558" s="180" t="s">
        <v>2701</v>
      </c>
      <c r="D558" s="180">
        <v>360500038</v>
      </c>
      <c r="E558" s="180" t="s">
        <v>952</v>
      </c>
      <c r="F558" s="180" t="s">
        <v>21</v>
      </c>
      <c r="G558" s="180" t="s">
        <v>5</v>
      </c>
    </row>
    <row r="559" spans="1:7" s="173" customFormat="1" ht="28.5" customHeight="1" x14ac:dyDescent="0.45">
      <c r="A559" s="181">
        <v>558</v>
      </c>
      <c r="B559" s="182">
        <v>360500038121431</v>
      </c>
      <c r="C559" s="183" t="s">
        <v>2702</v>
      </c>
      <c r="D559" s="183">
        <v>360500038</v>
      </c>
      <c r="E559" s="183" t="s">
        <v>952</v>
      </c>
      <c r="F559" s="183" t="s">
        <v>21</v>
      </c>
      <c r="G559" s="183" t="s">
        <v>5</v>
      </c>
    </row>
    <row r="560" spans="1:7" s="172" customFormat="1" ht="28.5" customHeight="1" x14ac:dyDescent="0.45">
      <c r="A560" s="178">
        <v>559</v>
      </c>
      <c r="B560" s="179">
        <v>360500038121432</v>
      </c>
      <c r="C560" s="180" t="s">
        <v>2703</v>
      </c>
      <c r="D560" s="180">
        <v>360500038</v>
      </c>
      <c r="E560" s="180" t="s">
        <v>952</v>
      </c>
      <c r="F560" s="180" t="s">
        <v>21</v>
      </c>
      <c r="G560" s="180" t="s">
        <v>5</v>
      </c>
    </row>
    <row r="561" spans="1:7" s="173" customFormat="1" ht="28.5" customHeight="1" x14ac:dyDescent="0.45">
      <c r="A561" s="181">
        <v>560</v>
      </c>
      <c r="B561" s="182">
        <v>360500038121434</v>
      </c>
      <c r="C561" s="183" t="s">
        <v>2704</v>
      </c>
      <c r="D561" s="183">
        <v>360500038</v>
      </c>
      <c r="E561" s="183" t="s">
        <v>952</v>
      </c>
      <c r="F561" s="183" t="s">
        <v>21</v>
      </c>
      <c r="G561" s="183" t="s">
        <v>5</v>
      </c>
    </row>
    <row r="562" spans="1:7" s="172" customFormat="1" ht="28.5" customHeight="1" x14ac:dyDescent="0.45">
      <c r="A562" s="178">
        <v>561</v>
      </c>
      <c r="B562" s="179">
        <v>360500038121436</v>
      </c>
      <c r="C562" s="180" t="s">
        <v>2677</v>
      </c>
      <c r="D562" s="180">
        <v>360500038</v>
      </c>
      <c r="E562" s="180" t="s">
        <v>952</v>
      </c>
      <c r="F562" s="180" t="s">
        <v>21</v>
      </c>
      <c r="G562" s="180" t="s">
        <v>5</v>
      </c>
    </row>
    <row r="563" spans="1:7" s="173" customFormat="1" ht="28.5" customHeight="1" x14ac:dyDescent="0.45">
      <c r="A563" s="181">
        <v>562</v>
      </c>
      <c r="B563" s="182">
        <v>36050003844511</v>
      </c>
      <c r="C563" s="183" t="s">
        <v>2705</v>
      </c>
      <c r="D563" s="183">
        <v>360500038</v>
      </c>
      <c r="E563" s="183" t="s">
        <v>952</v>
      </c>
      <c r="F563" s="183" t="s">
        <v>21</v>
      </c>
      <c r="G563" s="183" t="s">
        <v>5</v>
      </c>
    </row>
    <row r="564" spans="1:7" s="172" customFormat="1" ht="28.5" customHeight="1" x14ac:dyDescent="0.45">
      <c r="A564" s="178">
        <v>563</v>
      </c>
      <c r="B564" s="179">
        <v>36050003844512</v>
      </c>
      <c r="C564" s="180" t="s">
        <v>2706</v>
      </c>
      <c r="D564" s="180">
        <v>360500038</v>
      </c>
      <c r="E564" s="180" t="s">
        <v>952</v>
      </c>
      <c r="F564" s="180" t="s">
        <v>21</v>
      </c>
      <c r="G564" s="180" t="s">
        <v>5</v>
      </c>
    </row>
    <row r="565" spans="1:7" s="173" customFormat="1" ht="28.5" customHeight="1" x14ac:dyDescent="0.45">
      <c r="A565" s="181">
        <v>564</v>
      </c>
      <c r="B565" s="182">
        <v>36050003844513</v>
      </c>
      <c r="C565" s="183" t="s">
        <v>2707</v>
      </c>
      <c r="D565" s="183">
        <v>360500038</v>
      </c>
      <c r="E565" s="183" t="s">
        <v>952</v>
      </c>
      <c r="F565" s="183" t="s">
        <v>21</v>
      </c>
      <c r="G565" s="183" t="s">
        <v>5</v>
      </c>
    </row>
    <row r="566" spans="1:7" s="172" customFormat="1" ht="28.5" customHeight="1" x14ac:dyDescent="0.45">
      <c r="A566" s="178">
        <v>565</v>
      </c>
      <c r="B566" s="179">
        <v>36050003844514</v>
      </c>
      <c r="C566" s="180" t="s">
        <v>2708</v>
      </c>
      <c r="D566" s="180">
        <v>360500038</v>
      </c>
      <c r="E566" s="180" t="s">
        <v>952</v>
      </c>
      <c r="F566" s="180" t="s">
        <v>21</v>
      </c>
      <c r="G566" s="180" t="s">
        <v>5</v>
      </c>
    </row>
    <row r="567" spans="1:7" s="173" customFormat="1" ht="28.5" customHeight="1" x14ac:dyDescent="0.45">
      <c r="A567" s="181">
        <v>566</v>
      </c>
      <c r="B567" s="182">
        <v>36050003844516</v>
      </c>
      <c r="C567" s="183" t="s">
        <v>2709</v>
      </c>
      <c r="D567" s="183">
        <v>360500038</v>
      </c>
      <c r="E567" s="183" t="s">
        <v>952</v>
      </c>
      <c r="F567" s="183" t="s">
        <v>21</v>
      </c>
      <c r="G567" s="183" t="s">
        <v>5</v>
      </c>
    </row>
    <row r="568" spans="1:7" s="172" customFormat="1" ht="28.5" customHeight="1" x14ac:dyDescent="0.45">
      <c r="A568" s="178">
        <v>567</v>
      </c>
      <c r="B568" s="179">
        <v>36050003844517</v>
      </c>
      <c r="C568" s="180" t="s">
        <v>2710</v>
      </c>
      <c r="D568" s="180">
        <v>360500038</v>
      </c>
      <c r="E568" s="180" t="s">
        <v>952</v>
      </c>
      <c r="F568" s="180" t="s">
        <v>21</v>
      </c>
      <c r="G568" s="180" t="s">
        <v>5</v>
      </c>
    </row>
    <row r="569" spans="1:7" s="173" customFormat="1" ht="28.5" customHeight="1" x14ac:dyDescent="0.45">
      <c r="A569" s="181">
        <v>568</v>
      </c>
      <c r="B569" s="182">
        <v>36050003844519</v>
      </c>
      <c r="C569" s="183" t="s">
        <v>2168</v>
      </c>
      <c r="D569" s="183">
        <v>360500038</v>
      </c>
      <c r="E569" s="183" t="s">
        <v>952</v>
      </c>
      <c r="F569" s="183" t="s">
        <v>21</v>
      </c>
      <c r="G569" s="183" t="s">
        <v>5</v>
      </c>
    </row>
    <row r="570" spans="1:7" s="172" customFormat="1" ht="28.5" customHeight="1" x14ac:dyDescent="0.45">
      <c r="A570" s="178">
        <v>569</v>
      </c>
      <c r="B570" s="179">
        <v>360500039119988</v>
      </c>
      <c r="C570" s="180" t="s">
        <v>2141</v>
      </c>
      <c r="D570" s="180">
        <v>360500039</v>
      </c>
      <c r="E570" s="180" t="s">
        <v>956</v>
      </c>
      <c r="F570" s="180" t="s">
        <v>21</v>
      </c>
      <c r="G570" s="180" t="s">
        <v>2061</v>
      </c>
    </row>
    <row r="571" spans="1:7" s="173" customFormat="1" ht="28.5" customHeight="1" x14ac:dyDescent="0.45">
      <c r="A571" s="181">
        <v>570</v>
      </c>
      <c r="B571" s="182">
        <v>36050003944699</v>
      </c>
      <c r="C571" s="183" t="s">
        <v>2152</v>
      </c>
      <c r="D571" s="183">
        <v>360500039</v>
      </c>
      <c r="E571" s="183" t="s">
        <v>956</v>
      </c>
      <c r="F571" s="183" t="s">
        <v>21</v>
      </c>
      <c r="G571" s="183" t="s">
        <v>2061</v>
      </c>
    </row>
    <row r="572" spans="1:7" s="172" customFormat="1" ht="28.5" customHeight="1" x14ac:dyDescent="0.45">
      <c r="A572" s="178">
        <v>571</v>
      </c>
      <c r="B572" s="179">
        <v>36050004045171</v>
      </c>
      <c r="C572" s="180" t="s">
        <v>2711</v>
      </c>
      <c r="D572" s="180">
        <v>360500040</v>
      </c>
      <c r="E572" s="180" t="s">
        <v>958</v>
      </c>
      <c r="F572" s="180" t="s">
        <v>21</v>
      </c>
      <c r="G572" s="180" t="s">
        <v>4</v>
      </c>
    </row>
    <row r="573" spans="1:7" s="173" customFormat="1" ht="28.5" customHeight="1" x14ac:dyDescent="0.45">
      <c r="A573" s="181">
        <v>572</v>
      </c>
      <c r="B573" s="182">
        <v>360500041089574</v>
      </c>
      <c r="C573" s="183" t="s">
        <v>2461</v>
      </c>
      <c r="D573" s="183">
        <v>360500041</v>
      </c>
      <c r="E573" s="183" t="s">
        <v>960</v>
      </c>
      <c r="F573" s="183" t="s">
        <v>21</v>
      </c>
      <c r="G573" s="183" t="s">
        <v>2061</v>
      </c>
    </row>
    <row r="574" spans="1:7" s="172" customFormat="1" ht="28.5" customHeight="1" x14ac:dyDescent="0.45">
      <c r="A574" s="178">
        <v>573</v>
      </c>
      <c r="B574" s="179">
        <v>360500041089577</v>
      </c>
      <c r="C574" s="180" t="s">
        <v>2712</v>
      </c>
      <c r="D574" s="180">
        <v>360500041</v>
      </c>
      <c r="E574" s="180" t="s">
        <v>960</v>
      </c>
      <c r="F574" s="180" t="s">
        <v>21</v>
      </c>
      <c r="G574" s="180" t="s">
        <v>2061</v>
      </c>
    </row>
    <row r="575" spans="1:7" s="173" customFormat="1" ht="28.5" customHeight="1" x14ac:dyDescent="0.45">
      <c r="A575" s="181">
        <v>574</v>
      </c>
      <c r="B575" s="182">
        <v>36050004145456</v>
      </c>
      <c r="C575" s="183" t="s">
        <v>2713</v>
      </c>
      <c r="D575" s="183">
        <v>360500041</v>
      </c>
      <c r="E575" s="183" t="s">
        <v>960</v>
      </c>
      <c r="F575" s="183" t="s">
        <v>21</v>
      </c>
      <c r="G575" s="183" t="s">
        <v>2061</v>
      </c>
    </row>
    <row r="576" spans="1:7" s="172" customFormat="1" ht="28.5" customHeight="1" x14ac:dyDescent="0.45">
      <c r="A576" s="178">
        <v>575</v>
      </c>
      <c r="B576" s="179">
        <v>36050004145457</v>
      </c>
      <c r="C576" s="180" t="s">
        <v>2714</v>
      </c>
      <c r="D576" s="180">
        <v>360500041</v>
      </c>
      <c r="E576" s="180" t="s">
        <v>960</v>
      </c>
      <c r="F576" s="180" t="s">
        <v>21</v>
      </c>
      <c r="G576" s="180" t="s">
        <v>2061</v>
      </c>
    </row>
    <row r="577" spans="1:7" s="173" customFormat="1" ht="28.5" customHeight="1" x14ac:dyDescent="0.45">
      <c r="A577" s="181">
        <v>576</v>
      </c>
      <c r="B577" s="182">
        <v>360500042120228</v>
      </c>
      <c r="C577" s="183" t="s">
        <v>2638</v>
      </c>
      <c r="D577" s="183">
        <v>360500042</v>
      </c>
      <c r="E577" s="183" t="s">
        <v>963</v>
      </c>
      <c r="F577" s="183" t="s">
        <v>21</v>
      </c>
      <c r="G577" s="183" t="s">
        <v>2061</v>
      </c>
    </row>
    <row r="578" spans="1:7" s="172" customFormat="1" ht="28.5" customHeight="1" x14ac:dyDescent="0.45">
      <c r="A578" s="178">
        <v>577</v>
      </c>
      <c r="B578" s="179">
        <v>36050004245858</v>
      </c>
      <c r="C578" s="180" t="s">
        <v>2402</v>
      </c>
      <c r="D578" s="180">
        <v>360500042</v>
      </c>
      <c r="E578" s="180" t="s">
        <v>963</v>
      </c>
      <c r="F578" s="180" t="s">
        <v>21</v>
      </c>
      <c r="G578" s="180" t="s">
        <v>2061</v>
      </c>
    </row>
    <row r="579" spans="1:7" s="173" customFormat="1" ht="28.5" customHeight="1" x14ac:dyDescent="0.45">
      <c r="A579" s="181">
        <v>578</v>
      </c>
      <c r="B579" s="182">
        <v>36050004245859</v>
      </c>
      <c r="C579" s="183" t="s">
        <v>2716</v>
      </c>
      <c r="D579" s="183">
        <v>360500042</v>
      </c>
      <c r="E579" s="183" t="s">
        <v>963</v>
      </c>
      <c r="F579" s="183" t="s">
        <v>21</v>
      </c>
      <c r="G579" s="183" t="s">
        <v>2061</v>
      </c>
    </row>
    <row r="580" spans="1:7" s="172" customFormat="1" ht="28.5" customHeight="1" x14ac:dyDescent="0.45">
      <c r="A580" s="178">
        <v>579</v>
      </c>
      <c r="B580" s="179">
        <v>36050004245860</v>
      </c>
      <c r="C580" s="180" t="s">
        <v>2610</v>
      </c>
      <c r="D580" s="180">
        <v>360500042</v>
      </c>
      <c r="E580" s="180" t="s">
        <v>963</v>
      </c>
      <c r="F580" s="180" t="s">
        <v>21</v>
      </c>
      <c r="G580" s="180" t="s">
        <v>4</v>
      </c>
    </row>
    <row r="581" spans="1:7" s="173" customFormat="1" ht="28.5" customHeight="1" x14ac:dyDescent="0.45">
      <c r="A581" s="181">
        <v>580</v>
      </c>
      <c r="B581" s="182">
        <v>36050004347416</v>
      </c>
      <c r="C581" s="183" t="s">
        <v>2716</v>
      </c>
      <c r="D581" s="183">
        <v>360500043</v>
      </c>
      <c r="E581" s="183" t="s">
        <v>965</v>
      </c>
      <c r="F581" s="183" t="s">
        <v>21</v>
      </c>
      <c r="G581" s="183" t="s">
        <v>2061</v>
      </c>
    </row>
    <row r="582" spans="1:7" s="172" customFormat="1" ht="28.5" customHeight="1" x14ac:dyDescent="0.45">
      <c r="A582" s="178">
        <v>581</v>
      </c>
      <c r="B582" s="179">
        <v>36050004347417</v>
      </c>
      <c r="C582" s="180" t="s">
        <v>2165</v>
      </c>
      <c r="D582" s="180">
        <v>360500043</v>
      </c>
      <c r="E582" s="180" t="s">
        <v>965</v>
      </c>
      <c r="F582" s="180" t="s">
        <v>21</v>
      </c>
      <c r="G582" s="180" t="s">
        <v>2061</v>
      </c>
    </row>
    <row r="583" spans="1:7" s="173" customFormat="1" ht="28.5" customHeight="1" x14ac:dyDescent="0.45">
      <c r="A583" s="181">
        <v>582</v>
      </c>
      <c r="B583" s="182">
        <v>36050004347418</v>
      </c>
      <c r="C583" s="183" t="s">
        <v>2141</v>
      </c>
      <c r="D583" s="183">
        <v>360500043</v>
      </c>
      <c r="E583" s="183" t="s">
        <v>965</v>
      </c>
      <c r="F583" s="183" t="s">
        <v>21</v>
      </c>
      <c r="G583" s="183" t="s">
        <v>2061</v>
      </c>
    </row>
    <row r="584" spans="1:7" s="172" customFormat="1" ht="28.5" customHeight="1" x14ac:dyDescent="0.45">
      <c r="A584" s="178">
        <v>583</v>
      </c>
      <c r="B584" s="179">
        <v>360500044120984</v>
      </c>
      <c r="C584" s="180" t="s">
        <v>2718</v>
      </c>
      <c r="D584" s="180">
        <v>360500044</v>
      </c>
      <c r="E584" s="180" t="s">
        <v>967</v>
      </c>
      <c r="F584" s="180" t="s">
        <v>21</v>
      </c>
      <c r="G584" s="180" t="s">
        <v>4</v>
      </c>
    </row>
    <row r="585" spans="1:7" s="173" customFormat="1" ht="28.5" customHeight="1" x14ac:dyDescent="0.45">
      <c r="A585" s="181">
        <v>584</v>
      </c>
      <c r="B585" s="182">
        <v>360500044120988</v>
      </c>
      <c r="C585" s="183" t="s">
        <v>2720</v>
      </c>
      <c r="D585" s="183">
        <v>360500044</v>
      </c>
      <c r="E585" s="183" t="s">
        <v>967</v>
      </c>
      <c r="F585" s="183" t="s">
        <v>21</v>
      </c>
      <c r="G585" s="183" t="s">
        <v>4</v>
      </c>
    </row>
    <row r="586" spans="1:7" s="172" customFormat="1" ht="28.5" customHeight="1" x14ac:dyDescent="0.45">
      <c r="A586" s="178">
        <v>585</v>
      </c>
      <c r="B586" s="179">
        <v>360500044120990</v>
      </c>
      <c r="C586" s="180" t="s">
        <v>2721</v>
      </c>
      <c r="D586" s="180">
        <v>360500044</v>
      </c>
      <c r="E586" s="180" t="s">
        <v>967</v>
      </c>
      <c r="F586" s="180" t="s">
        <v>21</v>
      </c>
      <c r="G586" s="180" t="s">
        <v>4</v>
      </c>
    </row>
    <row r="587" spans="1:7" s="173" customFormat="1" ht="28.5" customHeight="1" x14ac:dyDescent="0.45">
      <c r="A587" s="181">
        <v>586</v>
      </c>
      <c r="B587" s="182">
        <v>360500044120992</v>
      </c>
      <c r="C587" s="183" t="s">
        <v>2722</v>
      </c>
      <c r="D587" s="183">
        <v>360500044</v>
      </c>
      <c r="E587" s="183" t="s">
        <v>967</v>
      </c>
      <c r="F587" s="183" t="s">
        <v>21</v>
      </c>
      <c r="G587" s="183" t="s">
        <v>4</v>
      </c>
    </row>
    <row r="588" spans="1:7" s="172" customFormat="1" ht="28.5" customHeight="1" x14ac:dyDescent="0.45">
      <c r="A588" s="178">
        <v>587</v>
      </c>
      <c r="B588" s="179">
        <v>360500044120998</v>
      </c>
      <c r="C588" s="180" t="s">
        <v>2724</v>
      </c>
      <c r="D588" s="180">
        <v>360500044</v>
      </c>
      <c r="E588" s="180" t="s">
        <v>967</v>
      </c>
      <c r="F588" s="180" t="s">
        <v>21</v>
      </c>
      <c r="G588" s="180" t="s">
        <v>4</v>
      </c>
    </row>
    <row r="589" spans="1:7" s="173" customFormat="1" ht="28.5" customHeight="1" x14ac:dyDescent="0.45">
      <c r="A589" s="181">
        <v>588</v>
      </c>
      <c r="B589" s="182">
        <v>36050004449350</v>
      </c>
      <c r="C589" s="183" t="s">
        <v>2115</v>
      </c>
      <c r="D589" s="183">
        <v>360500044</v>
      </c>
      <c r="E589" s="183" t="s">
        <v>967</v>
      </c>
      <c r="F589" s="183" t="s">
        <v>21</v>
      </c>
      <c r="G589" s="183" t="s">
        <v>4</v>
      </c>
    </row>
    <row r="590" spans="1:7" s="172" customFormat="1" ht="28.5" customHeight="1" x14ac:dyDescent="0.45">
      <c r="A590" s="178">
        <v>589</v>
      </c>
      <c r="B590" s="179">
        <v>360500046160619</v>
      </c>
      <c r="C590" s="180" t="s">
        <v>3404</v>
      </c>
      <c r="D590" s="180">
        <v>360500046</v>
      </c>
      <c r="E590" s="180" t="s">
        <v>969</v>
      </c>
      <c r="F590" s="180" t="s">
        <v>21</v>
      </c>
      <c r="G590" s="180" t="s">
        <v>2061</v>
      </c>
    </row>
    <row r="591" spans="1:7" s="173" customFormat="1" ht="28.5" customHeight="1" x14ac:dyDescent="0.45">
      <c r="A591" s="181">
        <v>590</v>
      </c>
      <c r="B591" s="182">
        <v>36050004650502</v>
      </c>
      <c r="C591" s="183" t="s">
        <v>2725</v>
      </c>
      <c r="D591" s="183">
        <v>360500046</v>
      </c>
      <c r="E591" s="183" t="s">
        <v>969</v>
      </c>
      <c r="F591" s="183" t="s">
        <v>21</v>
      </c>
      <c r="G591" s="183" t="s">
        <v>2061</v>
      </c>
    </row>
    <row r="592" spans="1:7" s="172" customFormat="1" ht="28.5" customHeight="1" x14ac:dyDescent="0.45">
      <c r="A592" s="178">
        <v>591</v>
      </c>
      <c r="B592" s="179">
        <v>360500048093284</v>
      </c>
      <c r="C592" s="180" t="s">
        <v>2716</v>
      </c>
      <c r="D592" s="180">
        <v>360500048</v>
      </c>
      <c r="E592" s="180" t="s">
        <v>972</v>
      </c>
      <c r="F592" s="180" t="s">
        <v>21</v>
      </c>
      <c r="G592" s="180" t="s">
        <v>2061</v>
      </c>
    </row>
    <row r="593" spans="1:7" s="173" customFormat="1" ht="28.5" customHeight="1" x14ac:dyDescent="0.45">
      <c r="A593" s="181">
        <v>592</v>
      </c>
      <c r="B593" s="182">
        <v>360500048093286</v>
      </c>
      <c r="C593" s="183" t="s">
        <v>2141</v>
      </c>
      <c r="D593" s="183">
        <v>360500048</v>
      </c>
      <c r="E593" s="183" t="s">
        <v>972</v>
      </c>
      <c r="F593" s="183" t="s">
        <v>21</v>
      </c>
      <c r="G593" s="183" t="s">
        <v>2061</v>
      </c>
    </row>
    <row r="594" spans="1:7" s="172" customFormat="1" ht="28.5" customHeight="1" x14ac:dyDescent="0.45">
      <c r="A594" s="178">
        <v>593</v>
      </c>
      <c r="B594" s="179">
        <v>360500049116477</v>
      </c>
      <c r="C594" s="180" t="s">
        <v>2638</v>
      </c>
      <c r="D594" s="180">
        <v>360500049</v>
      </c>
      <c r="E594" s="180" t="s">
        <v>974</v>
      </c>
      <c r="F594" s="180" t="s">
        <v>21</v>
      </c>
      <c r="G594" s="180" t="s">
        <v>2061</v>
      </c>
    </row>
    <row r="595" spans="1:7" s="173" customFormat="1" ht="28.5" customHeight="1" x14ac:dyDescent="0.45">
      <c r="A595" s="181">
        <v>594</v>
      </c>
      <c r="B595" s="182">
        <v>360500049116478</v>
      </c>
      <c r="C595" s="183" t="s">
        <v>2141</v>
      </c>
      <c r="D595" s="183">
        <v>360500049</v>
      </c>
      <c r="E595" s="183" t="s">
        <v>974</v>
      </c>
      <c r="F595" s="183" t="s">
        <v>21</v>
      </c>
      <c r="G595" s="183" t="s">
        <v>2061</v>
      </c>
    </row>
    <row r="596" spans="1:7" s="172" customFormat="1" ht="28.5" customHeight="1" x14ac:dyDescent="0.45">
      <c r="A596" s="178">
        <v>595</v>
      </c>
      <c r="B596" s="179">
        <v>360500050126158</v>
      </c>
      <c r="C596" s="180" t="s">
        <v>2726</v>
      </c>
      <c r="D596" s="180">
        <v>360500050</v>
      </c>
      <c r="E596" s="180" t="s">
        <v>976</v>
      </c>
      <c r="F596" s="180" t="s">
        <v>21</v>
      </c>
      <c r="G596" s="180" t="s">
        <v>2061</v>
      </c>
    </row>
    <row r="597" spans="1:7" s="173" customFormat="1" ht="28.5" customHeight="1" x14ac:dyDescent="0.45">
      <c r="A597" s="181">
        <v>596</v>
      </c>
      <c r="B597" s="182">
        <v>360500051126700</v>
      </c>
      <c r="C597" s="183" t="s">
        <v>2727</v>
      </c>
      <c r="D597" s="183">
        <v>360500051</v>
      </c>
      <c r="E597" s="183" t="s">
        <v>978</v>
      </c>
      <c r="F597" s="183" t="s">
        <v>21</v>
      </c>
      <c r="G597" s="183" t="s">
        <v>2061</v>
      </c>
    </row>
    <row r="598" spans="1:7" s="172" customFormat="1" ht="28.5" customHeight="1" x14ac:dyDescent="0.45">
      <c r="A598" s="178">
        <v>597</v>
      </c>
      <c r="B598" s="179">
        <v>360500053124702</v>
      </c>
      <c r="C598" s="180" t="s">
        <v>2303</v>
      </c>
      <c r="D598" s="180">
        <v>360500053</v>
      </c>
      <c r="E598" s="180" t="s">
        <v>980</v>
      </c>
      <c r="F598" s="180" t="s">
        <v>21</v>
      </c>
      <c r="G598" s="180" t="s">
        <v>2061</v>
      </c>
    </row>
    <row r="599" spans="1:7" s="173" customFormat="1" ht="28.5" customHeight="1" x14ac:dyDescent="0.45">
      <c r="A599" s="181">
        <v>598</v>
      </c>
      <c r="B599" s="182">
        <v>360500054126508</v>
      </c>
      <c r="C599" s="183" t="s">
        <v>2728</v>
      </c>
      <c r="D599" s="183">
        <v>360500054</v>
      </c>
      <c r="E599" s="183" t="s">
        <v>982</v>
      </c>
      <c r="F599" s="183" t="s">
        <v>21</v>
      </c>
      <c r="G599" s="183" t="s">
        <v>2061</v>
      </c>
    </row>
    <row r="600" spans="1:7" s="172" customFormat="1" ht="28.5" customHeight="1" x14ac:dyDescent="0.45">
      <c r="A600" s="178">
        <v>599</v>
      </c>
      <c r="B600" s="179">
        <v>360500056125915</v>
      </c>
      <c r="C600" s="180" t="s">
        <v>2730</v>
      </c>
      <c r="D600" s="180">
        <v>360500056</v>
      </c>
      <c r="E600" s="180" t="s">
        <v>986</v>
      </c>
      <c r="F600" s="180" t="s">
        <v>21</v>
      </c>
      <c r="G600" s="180" t="s">
        <v>4</v>
      </c>
    </row>
    <row r="601" spans="1:7" s="173" customFormat="1" ht="28.5" customHeight="1" x14ac:dyDescent="0.45">
      <c r="A601" s="181">
        <v>600</v>
      </c>
      <c r="B601" s="182">
        <v>360500057130163</v>
      </c>
      <c r="C601" s="183" t="s">
        <v>2115</v>
      </c>
      <c r="D601" s="183">
        <v>360500057</v>
      </c>
      <c r="E601" s="183" t="s">
        <v>988</v>
      </c>
      <c r="F601" s="183" t="s">
        <v>21</v>
      </c>
      <c r="G601" s="183" t="s">
        <v>4</v>
      </c>
    </row>
    <row r="602" spans="1:7" s="172" customFormat="1" ht="28.5" customHeight="1" x14ac:dyDescent="0.45">
      <c r="A602" s="178">
        <v>601</v>
      </c>
      <c r="B602" s="179">
        <v>360500058130240</v>
      </c>
      <c r="C602" s="180" t="s">
        <v>2165</v>
      </c>
      <c r="D602" s="180">
        <v>360500058</v>
      </c>
      <c r="E602" s="180" t="s">
        <v>991</v>
      </c>
      <c r="F602" s="180" t="s">
        <v>21</v>
      </c>
      <c r="G602" s="180" t="s">
        <v>2061</v>
      </c>
    </row>
    <row r="603" spans="1:7" s="173" customFormat="1" ht="28.5" customHeight="1" x14ac:dyDescent="0.45">
      <c r="A603" s="181">
        <v>602</v>
      </c>
      <c r="B603" s="182">
        <v>360500058130243</v>
      </c>
      <c r="C603" s="183" t="s">
        <v>2141</v>
      </c>
      <c r="D603" s="183">
        <v>360500058</v>
      </c>
      <c r="E603" s="183" t="s">
        <v>991</v>
      </c>
      <c r="F603" s="183" t="s">
        <v>21</v>
      </c>
      <c r="G603" s="183" t="s">
        <v>2061</v>
      </c>
    </row>
    <row r="604" spans="1:7" s="172" customFormat="1" ht="28.5" customHeight="1" x14ac:dyDescent="0.45">
      <c r="A604" s="178">
        <v>603</v>
      </c>
      <c r="B604" s="179">
        <v>360500058130248</v>
      </c>
      <c r="C604" s="180" t="s">
        <v>2638</v>
      </c>
      <c r="D604" s="180">
        <v>360500058</v>
      </c>
      <c r="E604" s="180" t="s">
        <v>991</v>
      </c>
      <c r="F604" s="180" t="s">
        <v>21</v>
      </c>
      <c r="G604" s="180" t="s">
        <v>2061</v>
      </c>
    </row>
    <row r="605" spans="1:7" s="173" customFormat="1" ht="28.5" customHeight="1" x14ac:dyDescent="0.45">
      <c r="A605" s="181">
        <v>604</v>
      </c>
      <c r="B605" s="182">
        <v>360500059130395</v>
      </c>
      <c r="C605" s="183" t="s">
        <v>2141</v>
      </c>
      <c r="D605" s="183">
        <v>360500059</v>
      </c>
      <c r="E605" s="183" t="s">
        <v>994</v>
      </c>
      <c r="F605" s="183" t="s">
        <v>21</v>
      </c>
      <c r="G605" s="183" t="s">
        <v>2061</v>
      </c>
    </row>
    <row r="606" spans="1:7" s="172" customFormat="1" ht="28.5" customHeight="1" x14ac:dyDescent="0.45">
      <c r="A606" s="178">
        <v>605</v>
      </c>
      <c r="B606" s="179">
        <v>360500059130396</v>
      </c>
      <c r="C606" s="180" t="s">
        <v>2638</v>
      </c>
      <c r="D606" s="180">
        <v>360500059</v>
      </c>
      <c r="E606" s="180" t="s">
        <v>994</v>
      </c>
      <c r="F606" s="180" t="s">
        <v>21</v>
      </c>
      <c r="G606" s="180" t="s">
        <v>2061</v>
      </c>
    </row>
    <row r="607" spans="1:7" s="173" customFormat="1" ht="28.5" customHeight="1" x14ac:dyDescent="0.45">
      <c r="A607" s="181">
        <v>606</v>
      </c>
      <c r="B607" s="182">
        <v>360500060130487</v>
      </c>
      <c r="C607" s="183" t="s">
        <v>2732</v>
      </c>
      <c r="D607" s="183">
        <v>360500060</v>
      </c>
      <c r="E607" s="183" t="s">
        <v>996</v>
      </c>
      <c r="F607" s="183" t="s">
        <v>21</v>
      </c>
      <c r="G607" s="183" t="s">
        <v>4</v>
      </c>
    </row>
    <row r="608" spans="1:7" s="172" customFormat="1" ht="28.5" customHeight="1" x14ac:dyDescent="0.45">
      <c r="A608" s="178">
        <v>607</v>
      </c>
      <c r="B608" s="179">
        <v>360500060130499</v>
      </c>
      <c r="C608" s="180" t="s">
        <v>2733</v>
      </c>
      <c r="D608" s="180">
        <v>360500060</v>
      </c>
      <c r="E608" s="180" t="s">
        <v>996</v>
      </c>
      <c r="F608" s="180" t="s">
        <v>21</v>
      </c>
      <c r="G608" s="180" t="s">
        <v>4</v>
      </c>
    </row>
    <row r="609" spans="1:7" s="173" customFormat="1" ht="28.5" customHeight="1" x14ac:dyDescent="0.45">
      <c r="A609" s="181">
        <v>608</v>
      </c>
      <c r="B609" s="182">
        <v>360500060130508</v>
      </c>
      <c r="C609" s="183" t="s">
        <v>2141</v>
      </c>
      <c r="D609" s="183">
        <v>360500060</v>
      </c>
      <c r="E609" s="183" t="s">
        <v>996</v>
      </c>
      <c r="F609" s="183" t="s">
        <v>21</v>
      </c>
      <c r="G609" s="183" t="s">
        <v>2061</v>
      </c>
    </row>
    <row r="610" spans="1:7" s="172" customFormat="1" ht="28.5" customHeight="1" x14ac:dyDescent="0.45">
      <c r="A610" s="178">
        <v>609</v>
      </c>
      <c r="B610" s="179">
        <v>360500061130630</v>
      </c>
      <c r="C610" s="180" t="s">
        <v>2734</v>
      </c>
      <c r="D610" s="180">
        <v>360500061</v>
      </c>
      <c r="E610" s="180" t="s">
        <v>999</v>
      </c>
      <c r="F610" s="180" t="s">
        <v>21</v>
      </c>
      <c r="G610" s="180" t="s">
        <v>4</v>
      </c>
    </row>
    <row r="611" spans="1:7" s="173" customFormat="1" ht="28.5" customHeight="1" x14ac:dyDescent="0.45">
      <c r="A611" s="181">
        <v>610</v>
      </c>
      <c r="B611" s="182">
        <v>360500061130631</v>
      </c>
      <c r="C611" s="183" t="s">
        <v>2624</v>
      </c>
      <c r="D611" s="183">
        <v>360500061</v>
      </c>
      <c r="E611" s="183" t="s">
        <v>999</v>
      </c>
      <c r="F611" s="183" t="s">
        <v>21</v>
      </c>
      <c r="G611" s="183" t="s">
        <v>4</v>
      </c>
    </row>
    <row r="612" spans="1:7" s="172" customFormat="1" ht="28.5" customHeight="1" x14ac:dyDescent="0.45">
      <c r="A612" s="178">
        <v>611</v>
      </c>
      <c r="B612" s="179">
        <v>360500061130632</v>
      </c>
      <c r="C612" s="180" t="s">
        <v>2736</v>
      </c>
      <c r="D612" s="180">
        <v>360500061</v>
      </c>
      <c r="E612" s="180" t="s">
        <v>999</v>
      </c>
      <c r="F612" s="180" t="s">
        <v>21</v>
      </c>
      <c r="G612" s="180" t="s">
        <v>4</v>
      </c>
    </row>
    <row r="613" spans="1:7" s="173" customFormat="1" ht="28.5" customHeight="1" x14ac:dyDescent="0.45">
      <c r="A613" s="181">
        <v>612</v>
      </c>
      <c r="B613" s="182">
        <v>360500062130755</v>
      </c>
      <c r="C613" s="183" t="s">
        <v>2556</v>
      </c>
      <c r="D613" s="183">
        <v>360500062</v>
      </c>
      <c r="E613" s="183" t="s">
        <v>1001</v>
      </c>
      <c r="F613" s="183" t="s">
        <v>21</v>
      </c>
      <c r="G613" s="183" t="s">
        <v>4</v>
      </c>
    </row>
    <row r="614" spans="1:7" s="172" customFormat="1" ht="28.5" customHeight="1" x14ac:dyDescent="0.45">
      <c r="A614" s="178">
        <v>613</v>
      </c>
      <c r="B614" s="179">
        <v>360500063130795</v>
      </c>
      <c r="C614" s="180" t="s">
        <v>2115</v>
      </c>
      <c r="D614" s="180">
        <v>360500063</v>
      </c>
      <c r="E614" s="180" t="s">
        <v>1003</v>
      </c>
      <c r="F614" s="180" t="s">
        <v>21</v>
      </c>
      <c r="G614" s="180" t="s">
        <v>4</v>
      </c>
    </row>
    <row r="615" spans="1:7" s="173" customFormat="1" ht="28.5" customHeight="1" x14ac:dyDescent="0.45">
      <c r="A615" s="181">
        <v>614</v>
      </c>
      <c r="B615" s="182">
        <v>360500064131006</v>
      </c>
      <c r="C615" s="183" t="s">
        <v>2152</v>
      </c>
      <c r="D615" s="183">
        <v>360500064</v>
      </c>
      <c r="E615" s="183" t="s">
        <v>1005</v>
      </c>
      <c r="F615" s="183" t="s">
        <v>21</v>
      </c>
      <c r="G615" s="183" t="s">
        <v>2061</v>
      </c>
    </row>
    <row r="616" spans="1:7" s="172" customFormat="1" ht="28.5" customHeight="1" x14ac:dyDescent="0.45">
      <c r="A616" s="178">
        <v>615</v>
      </c>
      <c r="B616" s="179">
        <v>360500064131008</v>
      </c>
      <c r="C616" s="180" t="s">
        <v>2738</v>
      </c>
      <c r="D616" s="180">
        <v>360500064</v>
      </c>
      <c r="E616" s="180" t="s">
        <v>1005</v>
      </c>
      <c r="F616" s="180" t="s">
        <v>21</v>
      </c>
      <c r="G616" s="180" t="s">
        <v>2061</v>
      </c>
    </row>
    <row r="617" spans="1:7" s="173" customFormat="1" ht="28.5" customHeight="1" x14ac:dyDescent="0.45">
      <c r="A617" s="181">
        <v>616</v>
      </c>
      <c r="B617" s="182">
        <v>360500064131009</v>
      </c>
      <c r="C617" s="183" t="s">
        <v>2667</v>
      </c>
      <c r="D617" s="183">
        <v>360500064</v>
      </c>
      <c r="E617" s="183" t="s">
        <v>1005</v>
      </c>
      <c r="F617" s="183" t="s">
        <v>21</v>
      </c>
      <c r="G617" s="183" t="s">
        <v>2061</v>
      </c>
    </row>
    <row r="618" spans="1:7" s="172" customFormat="1" ht="28.5" customHeight="1" x14ac:dyDescent="0.45">
      <c r="A618" s="178">
        <v>617</v>
      </c>
      <c r="B618" s="179">
        <v>360500065130863</v>
      </c>
      <c r="C618" s="180" t="s">
        <v>2740</v>
      </c>
      <c r="D618" s="180">
        <v>360500065</v>
      </c>
      <c r="E618" s="180" t="s">
        <v>1007</v>
      </c>
      <c r="F618" s="180" t="s">
        <v>21</v>
      </c>
      <c r="G618" s="180" t="s">
        <v>4</v>
      </c>
    </row>
    <row r="619" spans="1:7" s="173" customFormat="1" ht="28.5" customHeight="1" x14ac:dyDescent="0.45">
      <c r="A619" s="181">
        <v>618</v>
      </c>
      <c r="B619" s="182">
        <v>360500065130865</v>
      </c>
      <c r="C619" s="183" t="s">
        <v>2742</v>
      </c>
      <c r="D619" s="183">
        <v>360500065</v>
      </c>
      <c r="E619" s="183" t="s">
        <v>1007</v>
      </c>
      <c r="F619" s="183" t="s">
        <v>21</v>
      </c>
      <c r="G619" s="183" t="s">
        <v>4</v>
      </c>
    </row>
    <row r="620" spans="1:7" s="172" customFormat="1" ht="28.5" customHeight="1" x14ac:dyDescent="0.45">
      <c r="A620" s="178">
        <v>619</v>
      </c>
      <c r="B620" s="179">
        <v>360500066130954</v>
      </c>
      <c r="C620" s="180" t="s">
        <v>2743</v>
      </c>
      <c r="D620" s="180">
        <v>360500066</v>
      </c>
      <c r="E620" s="180" t="s">
        <v>1009</v>
      </c>
      <c r="F620" s="180" t="s">
        <v>21</v>
      </c>
      <c r="G620" s="180" t="s">
        <v>5</v>
      </c>
    </row>
    <row r="621" spans="1:7" s="173" customFormat="1" ht="28.5" customHeight="1" x14ac:dyDescent="0.45">
      <c r="A621" s="181">
        <v>620</v>
      </c>
      <c r="B621" s="182">
        <v>360500066130955</v>
      </c>
      <c r="C621" s="183" t="s">
        <v>2745</v>
      </c>
      <c r="D621" s="183">
        <v>360500066</v>
      </c>
      <c r="E621" s="183" t="s">
        <v>1009</v>
      </c>
      <c r="F621" s="183" t="s">
        <v>21</v>
      </c>
      <c r="G621" s="183" t="s">
        <v>5</v>
      </c>
    </row>
    <row r="622" spans="1:7" s="172" customFormat="1" ht="28.5" customHeight="1" x14ac:dyDescent="0.45">
      <c r="A622" s="178">
        <v>621</v>
      </c>
      <c r="B622" s="179">
        <v>360500066130956</v>
      </c>
      <c r="C622" s="180" t="s">
        <v>2746</v>
      </c>
      <c r="D622" s="180">
        <v>360500066</v>
      </c>
      <c r="E622" s="180" t="s">
        <v>1009</v>
      </c>
      <c r="F622" s="180" t="s">
        <v>21</v>
      </c>
      <c r="G622" s="180" t="s">
        <v>5</v>
      </c>
    </row>
    <row r="623" spans="1:7" s="173" customFormat="1" ht="28.5" customHeight="1" x14ac:dyDescent="0.45">
      <c r="A623" s="181">
        <v>622</v>
      </c>
      <c r="B623" s="182">
        <v>360500067137964</v>
      </c>
      <c r="C623" s="183" t="s">
        <v>2747</v>
      </c>
      <c r="D623" s="183">
        <v>360500067</v>
      </c>
      <c r="E623" s="183" t="s">
        <v>1012</v>
      </c>
      <c r="F623" s="183" t="s">
        <v>21</v>
      </c>
      <c r="G623" s="183" t="s">
        <v>1</v>
      </c>
    </row>
    <row r="624" spans="1:7" s="172" customFormat="1" ht="28.5" customHeight="1" x14ac:dyDescent="0.45">
      <c r="A624" s="178">
        <v>623</v>
      </c>
      <c r="B624" s="179">
        <v>360500067137965</v>
      </c>
      <c r="C624" s="180" t="s">
        <v>2749</v>
      </c>
      <c r="D624" s="180">
        <v>360500067</v>
      </c>
      <c r="E624" s="180" t="s">
        <v>1012</v>
      </c>
      <c r="F624" s="180" t="s">
        <v>21</v>
      </c>
      <c r="G624" s="180" t="s">
        <v>1</v>
      </c>
    </row>
    <row r="625" spans="1:7" s="173" customFormat="1" ht="28.5" customHeight="1" x14ac:dyDescent="0.45">
      <c r="A625" s="181">
        <v>624</v>
      </c>
      <c r="B625" s="182">
        <v>360500068148852</v>
      </c>
      <c r="C625" s="183" t="s">
        <v>2751</v>
      </c>
      <c r="D625" s="183">
        <v>360500068</v>
      </c>
      <c r="E625" s="183" t="s">
        <v>1015</v>
      </c>
      <c r="F625" s="183" t="s">
        <v>21</v>
      </c>
      <c r="G625" s="183" t="s">
        <v>5</v>
      </c>
    </row>
    <row r="626" spans="1:7" s="172" customFormat="1" ht="28.5" customHeight="1" x14ac:dyDescent="0.45">
      <c r="A626" s="178">
        <v>625</v>
      </c>
      <c r="B626" s="179">
        <v>360500068148853</v>
      </c>
      <c r="C626" s="180" t="s">
        <v>2752</v>
      </c>
      <c r="D626" s="180">
        <v>360500068</v>
      </c>
      <c r="E626" s="180" t="s">
        <v>1015</v>
      </c>
      <c r="F626" s="180" t="s">
        <v>21</v>
      </c>
      <c r="G626" s="180" t="s">
        <v>5</v>
      </c>
    </row>
    <row r="627" spans="1:7" s="173" customFormat="1" ht="28.5" customHeight="1" x14ac:dyDescent="0.45">
      <c r="A627" s="181">
        <v>626</v>
      </c>
      <c r="B627" s="182">
        <v>360500069153915</v>
      </c>
      <c r="C627" s="183" t="s">
        <v>2753</v>
      </c>
      <c r="D627" s="183">
        <v>360500069</v>
      </c>
      <c r="E627" s="183" t="s">
        <v>1017</v>
      </c>
      <c r="F627" s="183" t="s">
        <v>21</v>
      </c>
      <c r="G627" s="183" t="s">
        <v>4</v>
      </c>
    </row>
    <row r="628" spans="1:7" s="172" customFormat="1" ht="28.5" customHeight="1" x14ac:dyDescent="0.45">
      <c r="A628" s="178">
        <v>627</v>
      </c>
      <c r="B628" s="179">
        <v>360500070153934</v>
      </c>
      <c r="C628" s="180" t="s">
        <v>1019</v>
      </c>
      <c r="D628" s="180">
        <v>360500070</v>
      </c>
      <c r="E628" s="180" t="s">
        <v>1019</v>
      </c>
      <c r="F628" s="180" t="s">
        <v>21</v>
      </c>
      <c r="G628" s="180" t="s">
        <v>1</v>
      </c>
    </row>
    <row r="629" spans="1:7" s="173" customFormat="1" ht="28.5" customHeight="1" x14ac:dyDescent="0.45">
      <c r="A629" s="181">
        <v>628</v>
      </c>
      <c r="B629" s="182">
        <v>36060000310662</v>
      </c>
      <c r="C629" s="183" t="s">
        <v>2754</v>
      </c>
      <c r="D629" s="183">
        <v>360600003</v>
      </c>
      <c r="E629" s="183" t="s">
        <v>1022</v>
      </c>
      <c r="F629" s="183" t="s">
        <v>11</v>
      </c>
      <c r="G629" s="183" t="s">
        <v>4</v>
      </c>
    </row>
    <row r="630" spans="1:7" s="172" customFormat="1" ht="28.5" customHeight="1" x14ac:dyDescent="0.45">
      <c r="A630" s="178">
        <v>629</v>
      </c>
      <c r="B630" s="179">
        <v>3606000053435</v>
      </c>
      <c r="C630" s="180" t="s">
        <v>2755</v>
      </c>
      <c r="D630" s="180">
        <v>360600005</v>
      </c>
      <c r="E630" s="180" t="s">
        <v>1026</v>
      </c>
      <c r="F630" s="180" t="s">
        <v>11</v>
      </c>
      <c r="G630" s="180" t="s">
        <v>1</v>
      </c>
    </row>
    <row r="631" spans="1:7" s="173" customFormat="1" ht="28.5" customHeight="1" x14ac:dyDescent="0.45">
      <c r="A631" s="181">
        <v>630</v>
      </c>
      <c r="B631" s="182">
        <v>3606000074059</v>
      </c>
      <c r="C631" s="183" t="s">
        <v>2756</v>
      </c>
      <c r="D631" s="183">
        <v>360600007</v>
      </c>
      <c r="E631" s="183" t="s">
        <v>1030</v>
      </c>
      <c r="F631" s="183" t="s">
        <v>11</v>
      </c>
      <c r="G631" s="183" t="s">
        <v>1</v>
      </c>
    </row>
    <row r="632" spans="1:7" s="172" customFormat="1" ht="28.5" customHeight="1" x14ac:dyDescent="0.45">
      <c r="A632" s="178">
        <v>631</v>
      </c>
      <c r="B632" s="179">
        <v>360600009095592</v>
      </c>
      <c r="C632" s="180" t="s">
        <v>2364</v>
      </c>
      <c r="D632" s="180">
        <v>360600009</v>
      </c>
      <c r="E632" s="180" t="s">
        <v>1035</v>
      </c>
      <c r="F632" s="180" t="s">
        <v>11</v>
      </c>
      <c r="G632" s="180" t="s">
        <v>2061</v>
      </c>
    </row>
    <row r="633" spans="1:7" s="173" customFormat="1" ht="28.5" customHeight="1" x14ac:dyDescent="0.45">
      <c r="A633" s="181">
        <v>632</v>
      </c>
      <c r="B633" s="182">
        <v>36060000912039</v>
      </c>
      <c r="C633" s="183" t="s">
        <v>2152</v>
      </c>
      <c r="D633" s="183">
        <v>360600009</v>
      </c>
      <c r="E633" s="183" t="s">
        <v>1035</v>
      </c>
      <c r="F633" s="183" t="s">
        <v>11</v>
      </c>
      <c r="G633" s="183" t="s">
        <v>2061</v>
      </c>
    </row>
    <row r="634" spans="1:7" s="172" customFormat="1" ht="28.5" customHeight="1" x14ac:dyDescent="0.45">
      <c r="A634" s="178">
        <v>633</v>
      </c>
      <c r="B634" s="179">
        <v>36060001012752</v>
      </c>
      <c r="C634" s="180" t="s">
        <v>2152</v>
      </c>
      <c r="D634" s="180">
        <v>360600010</v>
      </c>
      <c r="E634" s="180" t="s">
        <v>1038</v>
      </c>
      <c r="F634" s="180" t="s">
        <v>11</v>
      </c>
      <c r="G634" s="180" t="s">
        <v>2061</v>
      </c>
    </row>
    <row r="635" spans="1:7" s="173" customFormat="1" ht="28.5" customHeight="1" x14ac:dyDescent="0.45">
      <c r="A635" s="181">
        <v>634</v>
      </c>
      <c r="B635" s="182">
        <v>36060001113144</v>
      </c>
      <c r="C635" s="183" t="s">
        <v>2758</v>
      </c>
      <c r="D635" s="183">
        <v>360600011</v>
      </c>
      <c r="E635" s="183" t="s">
        <v>1041</v>
      </c>
      <c r="F635" s="183" t="s">
        <v>11</v>
      </c>
      <c r="G635" s="183" t="s">
        <v>1</v>
      </c>
    </row>
    <row r="636" spans="1:7" s="172" customFormat="1" ht="28.5" customHeight="1" x14ac:dyDescent="0.45">
      <c r="A636" s="178">
        <v>635</v>
      </c>
      <c r="B636" s="179">
        <v>36060001113145</v>
      </c>
      <c r="C636" s="180" t="s">
        <v>2759</v>
      </c>
      <c r="D636" s="180">
        <v>360600011</v>
      </c>
      <c r="E636" s="180" t="s">
        <v>1041</v>
      </c>
      <c r="F636" s="180" t="s">
        <v>11</v>
      </c>
      <c r="G636" s="180" t="s">
        <v>1</v>
      </c>
    </row>
    <row r="637" spans="1:7" s="173" customFormat="1" ht="28.5" customHeight="1" x14ac:dyDescent="0.45">
      <c r="A637" s="181">
        <v>636</v>
      </c>
      <c r="B637" s="182">
        <v>36060001113146</v>
      </c>
      <c r="C637" s="183" t="s">
        <v>2760</v>
      </c>
      <c r="D637" s="183">
        <v>360600011</v>
      </c>
      <c r="E637" s="183" t="s">
        <v>1041</v>
      </c>
      <c r="F637" s="183" t="s">
        <v>11</v>
      </c>
      <c r="G637" s="183" t="s">
        <v>4</v>
      </c>
    </row>
    <row r="638" spans="1:7" s="172" customFormat="1" ht="28.5" customHeight="1" x14ac:dyDescent="0.45">
      <c r="A638" s="178">
        <v>637</v>
      </c>
      <c r="B638" s="179">
        <v>36060001319029</v>
      </c>
      <c r="C638" s="180" t="s">
        <v>2761</v>
      </c>
      <c r="D638" s="180">
        <v>360600013</v>
      </c>
      <c r="E638" s="180" t="s">
        <v>1045</v>
      </c>
      <c r="F638" s="180" t="s">
        <v>11</v>
      </c>
      <c r="G638" s="180" t="s">
        <v>4</v>
      </c>
    </row>
    <row r="639" spans="1:7" s="173" customFormat="1" ht="28.5" customHeight="1" x14ac:dyDescent="0.45">
      <c r="A639" s="181">
        <v>638</v>
      </c>
      <c r="B639" s="182">
        <v>360600014130908</v>
      </c>
      <c r="C639" s="183" t="s">
        <v>2556</v>
      </c>
      <c r="D639" s="183">
        <v>360600014</v>
      </c>
      <c r="E639" s="183" t="s">
        <v>1049</v>
      </c>
      <c r="F639" s="183" t="s">
        <v>11</v>
      </c>
      <c r="G639" s="183" t="s">
        <v>4</v>
      </c>
    </row>
    <row r="640" spans="1:7" s="172" customFormat="1" ht="28.5" customHeight="1" x14ac:dyDescent="0.45">
      <c r="A640" s="178">
        <v>639</v>
      </c>
      <c r="B640" s="179">
        <v>36060001520826</v>
      </c>
      <c r="C640" s="180" t="s">
        <v>2762</v>
      </c>
      <c r="D640" s="180">
        <v>360600015</v>
      </c>
      <c r="E640" s="180" t="s">
        <v>1052</v>
      </c>
      <c r="F640" s="180" t="s">
        <v>11</v>
      </c>
      <c r="G640" s="180" t="s">
        <v>1</v>
      </c>
    </row>
    <row r="641" spans="1:7" s="173" customFormat="1" ht="28.5" customHeight="1" x14ac:dyDescent="0.45">
      <c r="A641" s="181">
        <v>640</v>
      </c>
      <c r="B641" s="182">
        <v>36060001634184</v>
      </c>
      <c r="C641" s="183" t="s">
        <v>2763</v>
      </c>
      <c r="D641" s="183">
        <v>360600016</v>
      </c>
      <c r="E641" s="183" t="s">
        <v>1056</v>
      </c>
      <c r="F641" s="183" t="s">
        <v>11</v>
      </c>
      <c r="G641" s="183" t="s">
        <v>1</v>
      </c>
    </row>
    <row r="642" spans="1:7" s="172" customFormat="1" ht="28.5" customHeight="1" x14ac:dyDescent="0.45">
      <c r="A642" s="178">
        <v>641</v>
      </c>
      <c r="B642" s="179">
        <v>36060001738984</v>
      </c>
      <c r="C642" s="180" t="s">
        <v>2141</v>
      </c>
      <c r="D642" s="180">
        <v>360600017</v>
      </c>
      <c r="E642" s="180" t="s">
        <v>1060</v>
      </c>
      <c r="F642" s="180" t="s">
        <v>11</v>
      </c>
      <c r="G642" s="180" t="s">
        <v>2061</v>
      </c>
    </row>
    <row r="643" spans="1:7" s="173" customFormat="1" ht="28.5" customHeight="1" x14ac:dyDescent="0.45">
      <c r="A643" s="181">
        <v>642</v>
      </c>
      <c r="B643" s="182">
        <v>36060001949885</v>
      </c>
      <c r="C643" s="183" t="s">
        <v>2764</v>
      </c>
      <c r="D643" s="183">
        <v>360600019</v>
      </c>
      <c r="E643" s="183" t="s">
        <v>1064</v>
      </c>
      <c r="F643" s="183" t="s">
        <v>11</v>
      </c>
      <c r="G643" s="183" t="s">
        <v>1</v>
      </c>
    </row>
    <row r="644" spans="1:7" s="172" customFormat="1" ht="28.5" customHeight="1" x14ac:dyDescent="0.45">
      <c r="A644" s="178">
        <v>643</v>
      </c>
      <c r="B644" s="179">
        <v>36060002085439</v>
      </c>
      <c r="C644" s="180" t="s">
        <v>2765</v>
      </c>
      <c r="D644" s="180">
        <v>360600020</v>
      </c>
      <c r="E644" s="180" t="s">
        <v>1068</v>
      </c>
      <c r="F644" s="180" t="s">
        <v>11</v>
      </c>
      <c r="G644" s="180" t="s">
        <v>4</v>
      </c>
    </row>
    <row r="645" spans="1:7" s="173" customFormat="1" ht="28.5" customHeight="1" x14ac:dyDescent="0.45">
      <c r="A645" s="181">
        <v>644</v>
      </c>
      <c r="B645" s="182">
        <v>36060002085440</v>
      </c>
      <c r="C645" s="183" t="s">
        <v>2769</v>
      </c>
      <c r="D645" s="183">
        <v>360600020</v>
      </c>
      <c r="E645" s="183" t="s">
        <v>1068</v>
      </c>
      <c r="F645" s="183" t="s">
        <v>11</v>
      </c>
      <c r="G645" s="183" t="s">
        <v>4</v>
      </c>
    </row>
    <row r="646" spans="1:7" s="172" customFormat="1" ht="28.5" customHeight="1" x14ac:dyDescent="0.45">
      <c r="A646" s="178">
        <v>645</v>
      </c>
      <c r="B646" s="179">
        <v>36060002150787</v>
      </c>
      <c r="C646" s="180" t="s">
        <v>2773</v>
      </c>
      <c r="D646" s="180">
        <v>360600021</v>
      </c>
      <c r="E646" s="180" t="s">
        <v>1072</v>
      </c>
      <c r="F646" s="180" t="s">
        <v>11</v>
      </c>
      <c r="G646" s="180" t="s">
        <v>1</v>
      </c>
    </row>
    <row r="647" spans="1:7" s="173" customFormat="1" ht="28.5" customHeight="1" x14ac:dyDescent="0.45">
      <c r="A647" s="181">
        <v>646</v>
      </c>
      <c r="B647" s="182">
        <v>360600022095392</v>
      </c>
      <c r="C647" s="183" t="s">
        <v>2774</v>
      </c>
      <c r="D647" s="183">
        <v>360600022</v>
      </c>
      <c r="E647" s="183" t="s">
        <v>1076</v>
      </c>
      <c r="F647" s="183" t="s">
        <v>11</v>
      </c>
      <c r="G647" s="183" t="s">
        <v>4</v>
      </c>
    </row>
    <row r="648" spans="1:7" s="172" customFormat="1" ht="28.5" customHeight="1" x14ac:dyDescent="0.45">
      <c r="A648" s="178">
        <v>647</v>
      </c>
      <c r="B648" s="179">
        <v>36060002559132</v>
      </c>
      <c r="C648" s="180" t="s">
        <v>2776</v>
      </c>
      <c r="D648" s="180">
        <v>360600025</v>
      </c>
      <c r="E648" s="180" t="s">
        <v>1079</v>
      </c>
      <c r="F648" s="180" t="s">
        <v>11</v>
      </c>
      <c r="G648" s="180" t="s">
        <v>2061</v>
      </c>
    </row>
    <row r="649" spans="1:7" s="173" customFormat="1" ht="28.5" customHeight="1" x14ac:dyDescent="0.45">
      <c r="A649" s="181">
        <v>648</v>
      </c>
      <c r="B649" s="182">
        <v>36060002559133</v>
      </c>
      <c r="C649" s="183" t="s">
        <v>2777</v>
      </c>
      <c r="D649" s="183">
        <v>360600025</v>
      </c>
      <c r="E649" s="183" t="s">
        <v>1079</v>
      </c>
      <c r="F649" s="183" t="s">
        <v>11</v>
      </c>
      <c r="G649" s="183" t="s">
        <v>2061</v>
      </c>
    </row>
    <row r="650" spans="1:7" s="172" customFormat="1" ht="28.5" customHeight="1" x14ac:dyDescent="0.45">
      <c r="A650" s="178">
        <v>649</v>
      </c>
      <c r="B650" s="179">
        <v>36060002759676</v>
      </c>
      <c r="C650" s="180" t="s">
        <v>2778</v>
      </c>
      <c r="D650" s="180">
        <v>360600027</v>
      </c>
      <c r="E650" s="180" t="s">
        <v>1083</v>
      </c>
      <c r="F650" s="180" t="s">
        <v>11</v>
      </c>
      <c r="G650" s="180" t="s">
        <v>1</v>
      </c>
    </row>
    <row r="651" spans="1:7" s="173" customFormat="1" ht="28.5" customHeight="1" x14ac:dyDescent="0.45">
      <c r="A651" s="181">
        <v>650</v>
      </c>
      <c r="B651" s="182">
        <v>360600030111159</v>
      </c>
      <c r="C651" s="183" t="s">
        <v>2779</v>
      </c>
      <c r="D651" s="183">
        <v>360600030</v>
      </c>
      <c r="E651" s="183" t="s">
        <v>1086</v>
      </c>
      <c r="F651" s="183" t="s">
        <v>11</v>
      </c>
      <c r="G651" s="183" t="s">
        <v>2061</v>
      </c>
    </row>
    <row r="652" spans="1:7" s="172" customFormat="1" ht="28.5" customHeight="1" x14ac:dyDescent="0.45">
      <c r="A652" s="178">
        <v>651</v>
      </c>
      <c r="B652" s="179">
        <v>36060003163746</v>
      </c>
      <c r="C652" s="180" t="s">
        <v>2780</v>
      </c>
      <c r="D652" s="180">
        <v>360600031</v>
      </c>
      <c r="E652" s="180" t="s">
        <v>1089</v>
      </c>
      <c r="F652" s="180" t="s">
        <v>11</v>
      </c>
      <c r="G652" s="180" t="s">
        <v>4</v>
      </c>
    </row>
    <row r="653" spans="1:7" s="173" customFormat="1" ht="28.5" customHeight="1" x14ac:dyDescent="0.45">
      <c r="A653" s="181">
        <v>652</v>
      </c>
      <c r="B653" s="182">
        <v>36060003163747</v>
      </c>
      <c r="C653" s="183" t="s">
        <v>2303</v>
      </c>
      <c r="D653" s="183">
        <v>360600031</v>
      </c>
      <c r="E653" s="183" t="s">
        <v>1089</v>
      </c>
      <c r="F653" s="183" t="s">
        <v>11</v>
      </c>
      <c r="G653" s="183" t="s">
        <v>2061</v>
      </c>
    </row>
    <row r="654" spans="1:7" s="172" customFormat="1" ht="28.5" customHeight="1" x14ac:dyDescent="0.45">
      <c r="A654" s="178">
        <v>653</v>
      </c>
      <c r="B654" s="179">
        <v>36060003276672</v>
      </c>
      <c r="C654" s="180" t="s">
        <v>2781</v>
      </c>
      <c r="D654" s="180">
        <v>360600032</v>
      </c>
      <c r="E654" s="180" t="s">
        <v>1092</v>
      </c>
      <c r="F654" s="180" t="s">
        <v>11</v>
      </c>
      <c r="G654" s="180" t="s">
        <v>1</v>
      </c>
    </row>
    <row r="655" spans="1:7" s="173" customFormat="1" ht="28.5" customHeight="1" x14ac:dyDescent="0.45">
      <c r="A655" s="181">
        <v>654</v>
      </c>
      <c r="B655" s="182">
        <v>36060003276673</v>
      </c>
      <c r="C655" s="183" t="s">
        <v>2782</v>
      </c>
      <c r="D655" s="183">
        <v>360600032</v>
      </c>
      <c r="E655" s="183" t="s">
        <v>1092</v>
      </c>
      <c r="F655" s="183" t="s">
        <v>11</v>
      </c>
      <c r="G655" s="183" t="s">
        <v>1</v>
      </c>
    </row>
    <row r="656" spans="1:7" s="172" customFormat="1" ht="28.5" customHeight="1" x14ac:dyDescent="0.45">
      <c r="A656" s="178">
        <v>655</v>
      </c>
      <c r="B656" s="179">
        <v>36060003476381</v>
      </c>
      <c r="C656" s="180" t="s">
        <v>2783</v>
      </c>
      <c r="D656" s="180">
        <v>360600034</v>
      </c>
      <c r="E656" s="180" t="s">
        <v>1095</v>
      </c>
      <c r="F656" s="180" t="s">
        <v>11</v>
      </c>
      <c r="G656" s="180" t="s">
        <v>5</v>
      </c>
    </row>
    <row r="657" spans="1:7" s="173" customFormat="1" ht="28.5" customHeight="1" x14ac:dyDescent="0.45">
      <c r="A657" s="181">
        <v>656</v>
      </c>
      <c r="B657" s="182">
        <v>36060003665519</v>
      </c>
      <c r="C657" s="183" t="s">
        <v>2784</v>
      </c>
      <c r="D657" s="183">
        <v>360600036</v>
      </c>
      <c r="E657" s="183" t="s">
        <v>1098</v>
      </c>
      <c r="F657" s="183" t="s">
        <v>11</v>
      </c>
      <c r="G657" s="183" t="s">
        <v>4</v>
      </c>
    </row>
    <row r="658" spans="1:7" s="172" customFormat="1" ht="28.5" customHeight="1" x14ac:dyDescent="0.45">
      <c r="A658" s="178">
        <v>657</v>
      </c>
      <c r="B658" s="179">
        <v>360600037096019</v>
      </c>
      <c r="C658" s="180" t="s">
        <v>2134</v>
      </c>
      <c r="D658" s="180">
        <v>360600037</v>
      </c>
      <c r="E658" s="180" t="s">
        <v>1101</v>
      </c>
      <c r="F658" s="180" t="s">
        <v>11</v>
      </c>
      <c r="G658" s="180" t="s">
        <v>1</v>
      </c>
    </row>
    <row r="659" spans="1:7" s="173" customFormat="1" ht="28.5" customHeight="1" x14ac:dyDescent="0.45">
      <c r="A659" s="181">
        <v>658</v>
      </c>
      <c r="B659" s="182">
        <v>36060003765737</v>
      </c>
      <c r="C659" s="183" t="s">
        <v>2785</v>
      </c>
      <c r="D659" s="183">
        <v>360600037</v>
      </c>
      <c r="E659" s="183" t="s">
        <v>1101</v>
      </c>
      <c r="F659" s="183" t="s">
        <v>11</v>
      </c>
      <c r="G659" s="183" t="s">
        <v>1</v>
      </c>
    </row>
    <row r="660" spans="1:7" s="172" customFormat="1" ht="28.5" customHeight="1" x14ac:dyDescent="0.45">
      <c r="A660" s="178">
        <v>659</v>
      </c>
      <c r="B660" s="179">
        <v>36060004065803</v>
      </c>
      <c r="C660" s="180" t="s">
        <v>2786</v>
      </c>
      <c r="D660" s="180">
        <v>360600040</v>
      </c>
      <c r="E660" s="180" t="s">
        <v>86</v>
      </c>
      <c r="F660" s="180" t="s">
        <v>11</v>
      </c>
      <c r="G660" s="180" t="s">
        <v>4</v>
      </c>
    </row>
    <row r="661" spans="1:7" s="173" customFormat="1" ht="28.5" customHeight="1" x14ac:dyDescent="0.45">
      <c r="A661" s="181">
        <v>660</v>
      </c>
      <c r="B661" s="182">
        <v>36060004365859</v>
      </c>
      <c r="C661" s="183" t="s">
        <v>2326</v>
      </c>
      <c r="D661" s="183">
        <v>360600043</v>
      </c>
      <c r="E661" s="183" t="s">
        <v>1106</v>
      </c>
      <c r="F661" s="183" t="s">
        <v>11</v>
      </c>
      <c r="G661" s="183" t="s">
        <v>1</v>
      </c>
    </row>
    <row r="662" spans="1:7" s="172" customFormat="1" ht="28.5" customHeight="1" x14ac:dyDescent="0.45">
      <c r="A662" s="178">
        <v>661</v>
      </c>
      <c r="B662" s="179">
        <v>36060005068010</v>
      </c>
      <c r="C662" s="180" t="s">
        <v>2787</v>
      </c>
      <c r="D662" s="180">
        <v>360600050</v>
      </c>
      <c r="E662" s="180" t="s">
        <v>1109</v>
      </c>
      <c r="F662" s="180" t="s">
        <v>11</v>
      </c>
      <c r="G662" s="180" t="s">
        <v>1</v>
      </c>
    </row>
    <row r="663" spans="1:7" s="173" customFormat="1" ht="28.5" customHeight="1" x14ac:dyDescent="0.45">
      <c r="A663" s="181">
        <v>662</v>
      </c>
      <c r="B663" s="182">
        <v>36060005068011</v>
      </c>
      <c r="C663" s="183" t="s">
        <v>2788</v>
      </c>
      <c r="D663" s="183">
        <v>360600050</v>
      </c>
      <c r="E663" s="183" t="s">
        <v>1109</v>
      </c>
      <c r="F663" s="183" t="s">
        <v>11</v>
      </c>
      <c r="G663" s="183" t="s">
        <v>4</v>
      </c>
    </row>
    <row r="664" spans="1:7" s="172" customFormat="1" ht="28.5" customHeight="1" x14ac:dyDescent="0.45">
      <c r="A664" s="178">
        <v>663</v>
      </c>
      <c r="B664" s="179">
        <v>36060005385689</v>
      </c>
      <c r="C664" s="180" t="s">
        <v>2141</v>
      </c>
      <c r="D664" s="180">
        <v>360600053</v>
      </c>
      <c r="E664" s="180" t="s">
        <v>1112</v>
      </c>
      <c r="F664" s="180" t="s">
        <v>11</v>
      </c>
      <c r="G664" s="180" t="s">
        <v>2061</v>
      </c>
    </row>
    <row r="665" spans="1:7" s="173" customFormat="1" ht="28.5" customHeight="1" x14ac:dyDescent="0.45">
      <c r="A665" s="181">
        <v>664</v>
      </c>
      <c r="B665" s="182">
        <v>36060005471473</v>
      </c>
      <c r="C665" s="183" t="s">
        <v>2326</v>
      </c>
      <c r="D665" s="183">
        <v>360600054</v>
      </c>
      <c r="E665" s="183" t="s">
        <v>1116</v>
      </c>
      <c r="F665" s="183" t="s">
        <v>11</v>
      </c>
      <c r="G665" s="183" t="s">
        <v>1</v>
      </c>
    </row>
    <row r="666" spans="1:7" s="172" customFormat="1" ht="28.5" customHeight="1" x14ac:dyDescent="0.45">
      <c r="A666" s="178">
        <v>665</v>
      </c>
      <c r="B666" s="179">
        <v>36060005571514</v>
      </c>
      <c r="C666" s="180" t="s">
        <v>2789</v>
      </c>
      <c r="D666" s="180">
        <v>360600055</v>
      </c>
      <c r="E666" s="180" t="s">
        <v>1120</v>
      </c>
      <c r="F666" s="180" t="s">
        <v>11</v>
      </c>
      <c r="G666" s="180" t="s">
        <v>1</v>
      </c>
    </row>
    <row r="667" spans="1:7" s="173" customFormat="1" ht="28.5" customHeight="1" x14ac:dyDescent="0.45">
      <c r="A667" s="181">
        <v>666</v>
      </c>
      <c r="B667" s="182">
        <v>36060005871557</v>
      </c>
      <c r="C667" s="183" t="s">
        <v>2790</v>
      </c>
      <c r="D667" s="183">
        <v>360600058</v>
      </c>
      <c r="E667" s="183" t="s">
        <v>1123</v>
      </c>
      <c r="F667" s="183" t="s">
        <v>11</v>
      </c>
      <c r="G667" s="183" t="s">
        <v>1</v>
      </c>
    </row>
    <row r="668" spans="1:7" s="172" customFormat="1" ht="28.5" customHeight="1" x14ac:dyDescent="0.45">
      <c r="A668" s="178">
        <v>667</v>
      </c>
      <c r="B668" s="179">
        <v>36060005871558</v>
      </c>
      <c r="C668" s="180" t="s">
        <v>2791</v>
      </c>
      <c r="D668" s="180">
        <v>360600058</v>
      </c>
      <c r="E668" s="180" t="s">
        <v>1123</v>
      </c>
      <c r="F668" s="180" t="s">
        <v>11</v>
      </c>
      <c r="G668" s="180" t="s">
        <v>1</v>
      </c>
    </row>
    <row r="669" spans="1:7" s="173" customFormat="1" ht="28.5" customHeight="1" x14ac:dyDescent="0.45">
      <c r="A669" s="181">
        <v>668</v>
      </c>
      <c r="B669" s="182">
        <v>36060005985354</v>
      </c>
      <c r="C669" s="183" t="s">
        <v>2792</v>
      </c>
      <c r="D669" s="183">
        <v>360600059</v>
      </c>
      <c r="E669" s="183" t="s">
        <v>1127</v>
      </c>
      <c r="F669" s="183" t="s">
        <v>11</v>
      </c>
      <c r="G669" s="183" t="s">
        <v>1</v>
      </c>
    </row>
    <row r="670" spans="1:7" s="172" customFormat="1" ht="28.5" customHeight="1" x14ac:dyDescent="0.45">
      <c r="A670" s="178">
        <v>669</v>
      </c>
      <c r="B670" s="179">
        <v>36060006179455</v>
      </c>
      <c r="C670" s="180" t="s">
        <v>2793</v>
      </c>
      <c r="D670" s="180">
        <v>360600061</v>
      </c>
      <c r="E670" s="180" t="s">
        <v>1132</v>
      </c>
      <c r="F670" s="180" t="s">
        <v>11</v>
      </c>
      <c r="G670" s="180" t="s">
        <v>2061</v>
      </c>
    </row>
    <row r="671" spans="1:7" s="173" customFormat="1" ht="28.5" customHeight="1" x14ac:dyDescent="0.45">
      <c r="A671" s="181">
        <v>670</v>
      </c>
      <c r="B671" s="182">
        <v>36060006579813</v>
      </c>
      <c r="C671" s="183" t="s">
        <v>2625</v>
      </c>
      <c r="D671" s="183">
        <v>360600065</v>
      </c>
      <c r="E671" s="183" t="s">
        <v>1135</v>
      </c>
      <c r="F671" s="183" t="s">
        <v>11</v>
      </c>
      <c r="G671" s="183" t="s">
        <v>4</v>
      </c>
    </row>
    <row r="672" spans="1:7" s="172" customFormat="1" ht="28.5" customHeight="1" x14ac:dyDescent="0.45">
      <c r="A672" s="178">
        <v>671</v>
      </c>
      <c r="B672" s="179">
        <v>36060006679952</v>
      </c>
      <c r="C672" s="180" t="s">
        <v>2794</v>
      </c>
      <c r="D672" s="180">
        <v>360600066</v>
      </c>
      <c r="E672" s="180" t="s">
        <v>86</v>
      </c>
      <c r="F672" s="180" t="s">
        <v>11</v>
      </c>
      <c r="G672" s="180" t="s">
        <v>4</v>
      </c>
    </row>
    <row r="673" spans="1:7" s="173" customFormat="1" ht="28.5" customHeight="1" x14ac:dyDescent="0.45">
      <c r="A673" s="181">
        <v>672</v>
      </c>
      <c r="B673" s="182">
        <v>360600067110077</v>
      </c>
      <c r="C673" s="183" t="s">
        <v>2795</v>
      </c>
      <c r="D673" s="183">
        <v>360600067</v>
      </c>
      <c r="E673" s="183" t="s">
        <v>1140</v>
      </c>
      <c r="F673" s="183" t="s">
        <v>11</v>
      </c>
      <c r="G673" s="183" t="s">
        <v>1</v>
      </c>
    </row>
    <row r="674" spans="1:7" s="172" customFormat="1" ht="28.5" customHeight="1" x14ac:dyDescent="0.45">
      <c r="A674" s="178">
        <v>673</v>
      </c>
      <c r="B674" s="179">
        <v>36060006877579</v>
      </c>
      <c r="C674" s="180" t="s">
        <v>2756</v>
      </c>
      <c r="D674" s="180">
        <v>360600068</v>
      </c>
      <c r="E674" s="180" t="s">
        <v>1144</v>
      </c>
      <c r="F674" s="180" t="s">
        <v>11</v>
      </c>
      <c r="G674" s="180" t="s">
        <v>1</v>
      </c>
    </row>
    <row r="675" spans="1:7" s="173" customFormat="1" ht="28.5" customHeight="1" x14ac:dyDescent="0.45">
      <c r="A675" s="181">
        <v>674</v>
      </c>
      <c r="B675" s="182">
        <v>36060007079956</v>
      </c>
      <c r="C675" s="183" t="s">
        <v>2239</v>
      </c>
      <c r="D675" s="183">
        <v>360600070</v>
      </c>
      <c r="E675" s="183" t="s">
        <v>1147</v>
      </c>
      <c r="F675" s="183" t="s">
        <v>11</v>
      </c>
      <c r="G675" s="183" t="s">
        <v>5</v>
      </c>
    </row>
    <row r="676" spans="1:7" s="172" customFormat="1" ht="28.5" customHeight="1" x14ac:dyDescent="0.45">
      <c r="A676" s="178">
        <v>675</v>
      </c>
      <c r="B676" s="179">
        <v>36060007279982</v>
      </c>
      <c r="C676" s="180" t="s">
        <v>2556</v>
      </c>
      <c r="D676" s="180">
        <v>360600072</v>
      </c>
      <c r="E676" s="180" t="s">
        <v>1150</v>
      </c>
      <c r="F676" s="180" t="s">
        <v>11</v>
      </c>
      <c r="G676" s="180" t="s">
        <v>4</v>
      </c>
    </row>
    <row r="677" spans="1:7" s="173" customFormat="1" ht="28.5" customHeight="1" x14ac:dyDescent="0.45">
      <c r="A677" s="181">
        <v>676</v>
      </c>
      <c r="B677" s="182">
        <v>36060007976836</v>
      </c>
      <c r="C677" s="183" t="s">
        <v>2797</v>
      </c>
      <c r="D677" s="183">
        <v>360600079</v>
      </c>
      <c r="E677" s="183" t="s">
        <v>1153</v>
      </c>
      <c r="F677" s="183" t="s">
        <v>11</v>
      </c>
      <c r="G677" s="183" t="s">
        <v>5</v>
      </c>
    </row>
    <row r="678" spans="1:7" s="172" customFormat="1" ht="28.5" customHeight="1" x14ac:dyDescent="0.45">
      <c r="A678" s="178">
        <v>677</v>
      </c>
      <c r="B678" s="179">
        <v>36060007976838</v>
      </c>
      <c r="C678" s="180" t="s">
        <v>2317</v>
      </c>
      <c r="D678" s="180">
        <v>360600079</v>
      </c>
      <c r="E678" s="180" t="s">
        <v>1153</v>
      </c>
      <c r="F678" s="180" t="s">
        <v>11</v>
      </c>
      <c r="G678" s="180" t="s">
        <v>5</v>
      </c>
    </row>
    <row r="679" spans="1:7" s="173" customFormat="1" ht="28.5" customHeight="1" x14ac:dyDescent="0.45">
      <c r="A679" s="181">
        <v>678</v>
      </c>
      <c r="B679" s="182">
        <v>36060008177019</v>
      </c>
      <c r="C679" s="183" t="s">
        <v>2798</v>
      </c>
      <c r="D679" s="183">
        <v>360600081</v>
      </c>
      <c r="E679" s="183" t="s">
        <v>1157</v>
      </c>
      <c r="F679" s="183" t="s">
        <v>11</v>
      </c>
      <c r="G679" s="183" t="s">
        <v>1</v>
      </c>
    </row>
    <row r="680" spans="1:7" s="172" customFormat="1" ht="28.5" customHeight="1" x14ac:dyDescent="0.45">
      <c r="A680" s="178">
        <v>679</v>
      </c>
      <c r="B680" s="179">
        <v>36060008185694</v>
      </c>
      <c r="C680" s="180" t="s">
        <v>1157</v>
      </c>
      <c r="D680" s="180">
        <v>360600081</v>
      </c>
      <c r="E680" s="180" t="s">
        <v>1157</v>
      </c>
      <c r="F680" s="180" t="s">
        <v>11</v>
      </c>
      <c r="G680" s="180" t="s">
        <v>1</v>
      </c>
    </row>
    <row r="681" spans="1:7" s="173" customFormat="1" ht="28.5" customHeight="1" x14ac:dyDescent="0.45">
      <c r="A681" s="181">
        <v>680</v>
      </c>
      <c r="B681" s="182">
        <v>36060008880435</v>
      </c>
      <c r="C681" s="183" t="s">
        <v>2556</v>
      </c>
      <c r="D681" s="183">
        <v>360600088</v>
      </c>
      <c r="E681" s="183" t="s">
        <v>1022</v>
      </c>
      <c r="F681" s="183" t="s">
        <v>11</v>
      </c>
      <c r="G681" s="183" t="s">
        <v>4</v>
      </c>
    </row>
    <row r="682" spans="1:7" s="172" customFormat="1" ht="28.5" customHeight="1" x14ac:dyDescent="0.45">
      <c r="A682" s="178">
        <v>681</v>
      </c>
      <c r="B682" s="179">
        <v>36060008980484</v>
      </c>
      <c r="C682" s="180" t="s">
        <v>2799</v>
      </c>
      <c r="D682" s="180">
        <v>360600089</v>
      </c>
      <c r="E682" s="180" t="s">
        <v>1162</v>
      </c>
      <c r="F682" s="180" t="s">
        <v>11</v>
      </c>
      <c r="G682" s="180" t="s">
        <v>1</v>
      </c>
    </row>
    <row r="683" spans="1:7" s="173" customFormat="1" ht="28.5" customHeight="1" x14ac:dyDescent="0.45">
      <c r="A683" s="181">
        <v>682</v>
      </c>
      <c r="B683" s="182">
        <v>36060009280562</v>
      </c>
      <c r="C683" s="183" t="s">
        <v>2800</v>
      </c>
      <c r="D683" s="183">
        <v>360600092</v>
      </c>
      <c r="E683" s="183" t="s">
        <v>1166</v>
      </c>
      <c r="F683" s="183" t="s">
        <v>11</v>
      </c>
      <c r="G683" s="183" t="s">
        <v>1</v>
      </c>
    </row>
    <row r="684" spans="1:7" s="172" customFormat="1" ht="28.5" customHeight="1" x14ac:dyDescent="0.45">
      <c r="A684" s="178">
        <v>683</v>
      </c>
      <c r="B684" s="179">
        <v>36060009480594</v>
      </c>
      <c r="C684" s="180" t="s">
        <v>2625</v>
      </c>
      <c r="D684" s="180">
        <v>360600094</v>
      </c>
      <c r="E684" s="180" t="s">
        <v>1169</v>
      </c>
      <c r="F684" s="180" t="s">
        <v>11</v>
      </c>
      <c r="G684" s="180" t="s">
        <v>4</v>
      </c>
    </row>
    <row r="685" spans="1:7" s="173" customFormat="1" ht="28.5" customHeight="1" x14ac:dyDescent="0.45">
      <c r="A685" s="181">
        <v>684</v>
      </c>
      <c r="B685" s="182">
        <v>36060009480595</v>
      </c>
      <c r="C685" s="183" t="s">
        <v>2294</v>
      </c>
      <c r="D685" s="183">
        <v>360600094</v>
      </c>
      <c r="E685" s="183" t="s">
        <v>1169</v>
      </c>
      <c r="F685" s="183" t="s">
        <v>11</v>
      </c>
      <c r="G685" s="183" t="s">
        <v>5</v>
      </c>
    </row>
    <row r="686" spans="1:7" s="172" customFormat="1" ht="28.5" customHeight="1" x14ac:dyDescent="0.45">
      <c r="A686" s="178">
        <v>685</v>
      </c>
      <c r="B686" s="179">
        <v>36060009680610</v>
      </c>
      <c r="C686" s="180" t="s">
        <v>2801</v>
      </c>
      <c r="D686" s="180">
        <v>360600096</v>
      </c>
      <c r="E686" s="180" t="s">
        <v>1173</v>
      </c>
      <c r="F686" s="180" t="s">
        <v>11</v>
      </c>
      <c r="G686" s="180" t="s">
        <v>2061</v>
      </c>
    </row>
    <row r="687" spans="1:7" s="173" customFormat="1" ht="28.5" customHeight="1" x14ac:dyDescent="0.45">
      <c r="A687" s="181">
        <v>686</v>
      </c>
      <c r="B687" s="182">
        <v>360600099140538</v>
      </c>
      <c r="C687" s="183" t="s">
        <v>2802</v>
      </c>
      <c r="D687" s="183">
        <v>360600099</v>
      </c>
      <c r="E687" s="183" t="s">
        <v>1176</v>
      </c>
      <c r="F687" s="183" t="s">
        <v>11</v>
      </c>
      <c r="G687" s="183" t="s">
        <v>1</v>
      </c>
    </row>
    <row r="688" spans="1:7" s="172" customFormat="1" ht="28.5" customHeight="1" x14ac:dyDescent="0.45">
      <c r="A688" s="178">
        <v>687</v>
      </c>
      <c r="B688" s="179">
        <v>360600100094708</v>
      </c>
      <c r="C688" s="180" t="s">
        <v>2803</v>
      </c>
      <c r="D688" s="180">
        <v>360600100</v>
      </c>
      <c r="E688" s="180" t="s">
        <v>1178</v>
      </c>
      <c r="F688" s="180" t="s">
        <v>11</v>
      </c>
      <c r="G688" s="180" t="s">
        <v>4</v>
      </c>
    </row>
    <row r="689" spans="1:7" s="173" customFormat="1" ht="28.5" customHeight="1" x14ac:dyDescent="0.45">
      <c r="A689" s="181">
        <v>688</v>
      </c>
      <c r="B689" s="182">
        <v>360600101094859</v>
      </c>
      <c r="C689" s="183" t="s">
        <v>2804</v>
      </c>
      <c r="D689" s="183">
        <v>360600101</v>
      </c>
      <c r="E689" s="183" t="s">
        <v>1181</v>
      </c>
      <c r="F689" s="183" t="s">
        <v>11</v>
      </c>
      <c r="G689" s="183" t="s">
        <v>1</v>
      </c>
    </row>
    <row r="690" spans="1:7" s="172" customFormat="1" ht="28.5" customHeight="1" x14ac:dyDescent="0.45">
      <c r="A690" s="178">
        <v>689</v>
      </c>
      <c r="B690" s="179">
        <v>360600102094940</v>
      </c>
      <c r="C690" s="180" t="s">
        <v>2805</v>
      </c>
      <c r="D690" s="180">
        <v>360600102</v>
      </c>
      <c r="E690" s="180" t="s">
        <v>1185</v>
      </c>
      <c r="F690" s="180" t="s">
        <v>11</v>
      </c>
      <c r="G690" s="180" t="s">
        <v>4</v>
      </c>
    </row>
    <row r="691" spans="1:7" s="173" customFormat="1" ht="28.5" customHeight="1" x14ac:dyDescent="0.45">
      <c r="A691" s="181">
        <v>690</v>
      </c>
      <c r="B691" s="182">
        <v>360600103096102</v>
      </c>
      <c r="C691" s="183" t="s">
        <v>2588</v>
      </c>
      <c r="D691" s="183">
        <v>360600103</v>
      </c>
      <c r="E691" s="183" t="s">
        <v>1187</v>
      </c>
      <c r="F691" s="183" t="s">
        <v>11</v>
      </c>
      <c r="G691" s="183" t="s">
        <v>4</v>
      </c>
    </row>
    <row r="692" spans="1:7" s="172" customFormat="1" ht="28.5" customHeight="1" x14ac:dyDescent="0.45">
      <c r="A692" s="178">
        <v>691</v>
      </c>
      <c r="B692" s="179">
        <v>360600104101188</v>
      </c>
      <c r="C692" s="180" t="s">
        <v>2802</v>
      </c>
      <c r="D692" s="180">
        <v>360600104</v>
      </c>
      <c r="E692" s="180" t="s">
        <v>1176</v>
      </c>
      <c r="F692" s="180" t="s">
        <v>11</v>
      </c>
      <c r="G692" s="180" t="s">
        <v>1</v>
      </c>
    </row>
    <row r="693" spans="1:7" s="173" customFormat="1" ht="28.5" customHeight="1" x14ac:dyDescent="0.45">
      <c r="A693" s="181">
        <v>692</v>
      </c>
      <c r="B693" s="182">
        <v>360600104101189</v>
      </c>
      <c r="C693" s="183" t="s">
        <v>2806</v>
      </c>
      <c r="D693" s="183">
        <v>360600104</v>
      </c>
      <c r="E693" s="183" t="s">
        <v>1176</v>
      </c>
      <c r="F693" s="183" t="s">
        <v>11</v>
      </c>
      <c r="G693" s="183" t="s">
        <v>1</v>
      </c>
    </row>
    <row r="694" spans="1:7" s="172" customFormat="1" ht="28.5" customHeight="1" x14ac:dyDescent="0.45">
      <c r="A694" s="178">
        <v>693</v>
      </c>
      <c r="B694" s="179">
        <v>360600106109387</v>
      </c>
      <c r="C694" s="180" t="s">
        <v>2807</v>
      </c>
      <c r="D694" s="180">
        <v>360600106</v>
      </c>
      <c r="E694" s="180" t="s">
        <v>1189</v>
      </c>
      <c r="F694" s="180" t="s">
        <v>11</v>
      </c>
      <c r="G694" s="180" t="s">
        <v>4</v>
      </c>
    </row>
    <row r="695" spans="1:7" s="173" customFormat="1" ht="28.5" customHeight="1" x14ac:dyDescent="0.45">
      <c r="A695" s="181">
        <v>694</v>
      </c>
      <c r="B695" s="182">
        <v>360600107109657</v>
      </c>
      <c r="C695" s="183" t="s">
        <v>2808</v>
      </c>
      <c r="D695" s="183">
        <v>360600107</v>
      </c>
      <c r="E695" s="183" t="s">
        <v>1192</v>
      </c>
      <c r="F695" s="183" t="s">
        <v>11</v>
      </c>
      <c r="G695" s="183" t="s">
        <v>5</v>
      </c>
    </row>
    <row r="696" spans="1:7" s="172" customFormat="1" ht="28.5" customHeight="1" x14ac:dyDescent="0.45">
      <c r="A696" s="178">
        <v>695</v>
      </c>
      <c r="B696" s="179">
        <v>360600107109662</v>
      </c>
      <c r="C696" s="180" t="s">
        <v>2810</v>
      </c>
      <c r="D696" s="180">
        <v>360600107</v>
      </c>
      <c r="E696" s="180" t="s">
        <v>1192</v>
      </c>
      <c r="F696" s="180" t="s">
        <v>11</v>
      </c>
      <c r="G696" s="180" t="s">
        <v>5</v>
      </c>
    </row>
    <row r="697" spans="1:7" s="173" customFormat="1" ht="28.5" customHeight="1" x14ac:dyDescent="0.45">
      <c r="A697" s="181">
        <v>696</v>
      </c>
      <c r="B697" s="182">
        <v>360600108109951</v>
      </c>
      <c r="C697" s="183" t="s">
        <v>2811</v>
      </c>
      <c r="D697" s="183">
        <v>360600108</v>
      </c>
      <c r="E697" s="183" t="s">
        <v>1195</v>
      </c>
      <c r="F697" s="183" t="s">
        <v>11</v>
      </c>
      <c r="G697" s="183" t="s">
        <v>2</v>
      </c>
    </row>
    <row r="698" spans="1:7" s="172" customFormat="1" ht="28.5" customHeight="1" x14ac:dyDescent="0.45">
      <c r="A698" s="178">
        <v>697</v>
      </c>
      <c r="B698" s="179">
        <v>360600109111344</v>
      </c>
      <c r="C698" s="180" t="s">
        <v>2813</v>
      </c>
      <c r="D698" s="180">
        <v>360600109</v>
      </c>
      <c r="E698" s="180" t="s">
        <v>1197</v>
      </c>
      <c r="F698" s="180" t="s">
        <v>11</v>
      </c>
      <c r="G698" s="180" t="s">
        <v>5</v>
      </c>
    </row>
    <row r="699" spans="1:7" s="173" customFormat="1" ht="28.5" customHeight="1" x14ac:dyDescent="0.45">
      <c r="A699" s="181">
        <v>698</v>
      </c>
      <c r="B699" s="182">
        <v>360600109111348</v>
      </c>
      <c r="C699" s="183" t="s">
        <v>2814</v>
      </c>
      <c r="D699" s="183">
        <v>360600109</v>
      </c>
      <c r="E699" s="183" t="s">
        <v>1197</v>
      </c>
      <c r="F699" s="183" t="s">
        <v>11</v>
      </c>
      <c r="G699" s="183" t="s">
        <v>5</v>
      </c>
    </row>
    <row r="700" spans="1:7" s="172" customFormat="1" ht="28.5" customHeight="1" x14ac:dyDescent="0.45">
      <c r="A700" s="178">
        <v>699</v>
      </c>
      <c r="B700" s="179">
        <v>360600109111351</v>
      </c>
      <c r="C700" s="180" t="s">
        <v>2815</v>
      </c>
      <c r="D700" s="180">
        <v>360600109</v>
      </c>
      <c r="E700" s="180" t="s">
        <v>1197</v>
      </c>
      <c r="F700" s="180" t="s">
        <v>11</v>
      </c>
      <c r="G700" s="180" t="s">
        <v>1</v>
      </c>
    </row>
    <row r="701" spans="1:7" s="173" customFormat="1" ht="28.5" customHeight="1" x14ac:dyDescent="0.45">
      <c r="A701" s="181">
        <v>700</v>
      </c>
      <c r="B701" s="182">
        <v>360600109111362</v>
      </c>
      <c r="C701" s="183" t="s">
        <v>2816</v>
      </c>
      <c r="D701" s="183">
        <v>360600109</v>
      </c>
      <c r="E701" s="183" t="s">
        <v>1197</v>
      </c>
      <c r="F701" s="183" t="s">
        <v>11</v>
      </c>
      <c r="G701" s="183" t="s">
        <v>1</v>
      </c>
    </row>
    <row r="702" spans="1:7" s="172" customFormat="1" ht="28.5" customHeight="1" x14ac:dyDescent="0.45">
      <c r="A702" s="178">
        <v>701</v>
      </c>
      <c r="B702" s="179">
        <v>360600109160631</v>
      </c>
      <c r="C702" s="180" t="s">
        <v>3405</v>
      </c>
      <c r="D702" s="180">
        <v>360600109</v>
      </c>
      <c r="E702" s="180" t="s">
        <v>1197</v>
      </c>
      <c r="F702" s="180" t="s">
        <v>11</v>
      </c>
      <c r="G702" s="180" t="s">
        <v>5</v>
      </c>
    </row>
    <row r="703" spans="1:7" s="173" customFormat="1" ht="28.5" customHeight="1" x14ac:dyDescent="0.45">
      <c r="A703" s="181">
        <v>702</v>
      </c>
      <c r="B703" s="182">
        <v>360600110115361</v>
      </c>
      <c r="C703" s="183" t="s">
        <v>2817</v>
      </c>
      <c r="D703" s="183">
        <v>360600110</v>
      </c>
      <c r="E703" s="183" t="s">
        <v>1200</v>
      </c>
      <c r="F703" s="183" t="s">
        <v>10</v>
      </c>
      <c r="G703" s="183" t="s">
        <v>1</v>
      </c>
    </row>
    <row r="704" spans="1:7" s="172" customFormat="1" ht="28.5" customHeight="1" x14ac:dyDescent="0.45">
      <c r="A704" s="178">
        <v>703</v>
      </c>
      <c r="B704" s="179">
        <v>360600117130941</v>
      </c>
      <c r="C704" s="180" t="s">
        <v>2152</v>
      </c>
      <c r="D704" s="180">
        <v>360600117</v>
      </c>
      <c r="E704" s="180" t="s">
        <v>1202</v>
      </c>
      <c r="F704" s="180" t="s">
        <v>11</v>
      </c>
      <c r="G704" s="180" t="s">
        <v>2061</v>
      </c>
    </row>
    <row r="705" spans="1:7" s="173" customFormat="1" ht="28.5" customHeight="1" x14ac:dyDescent="0.45">
      <c r="A705" s="181">
        <v>704</v>
      </c>
      <c r="B705" s="182">
        <v>360600118133439</v>
      </c>
      <c r="C705" s="183" t="s">
        <v>2818</v>
      </c>
      <c r="D705" s="183">
        <v>360600118</v>
      </c>
      <c r="E705" s="183" t="s">
        <v>1204</v>
      </c>
      <c r="F705" s="183" t="s">
        <v>11</v>
      </c>
      <c r="G705" s="183" t="s">
        <v>1</v>
      </c>
    </row>
    <row r="706" spans="1:7" s="172" customFormat="1" ht="28.5" customHeight="1" x14ac:dyDescent="0.45">
      <c r="A706" s="178">
        <v>705</v>
      </c>
      <c r="B706" s="179">
        <v>360600119140545</v>
      </c>
      <c r="C706" s="180" t="s">
        <v>2115</v>
      </c>
      <c r="D706" s="180">
        <v>360600119</v>
      </c>
      <c r="E706" s="180" t="s">
        <v>1206</v>
      </c>
      <c r="F706" s="180" t="s">
        <v>11</v>
      </c>
      <c r="G706" s="180" t="s">
        <v>4</v>
      </c>
    </row>
    <row r="707" spans="1:7" s="173" customFormat="1" ht="28.5" customHeight="1" x14ac:dyDescent="0.45">
      <c r="A707" s="181">
        <v>706</v>
      </c>
      <c r="B707" s="182">
        <v>360600120140551</v>
      </c>
      <c r="C707" s="183" t="s">
        <v>2819</v>
      </c>
      <c r="D707" s="183">
        <v>360600120</v>
      </c>
      <c r="E707" s="183" t="s">
        <v>1208</v>
      </c>
      <c r="F707" s="183" t="s">
        <v>11</v>
      </c>
      <c r="G707" s="183" t="s">
        <v>4</v>
      </c>
    </row>
    <row r="708" spans="1:7" s="172" customFormat="1" ht="28.5" customHeight="1" x14ac:dyDescent="0.45">
      <c r="A708" s="178">
        <v>707</v>
      </c>
      <c r="B708" s="179">
        <v>360600121140554</v>
      </c>
      <c r="C708" s="180" t="s">
        <v>2820</v>
      </c>
      <c r="D708" s="180">
        <v>360600121</v>
      </c>
      <c r="E708" s="180" t="s">
        <v>1212</v>
      </c>
      <c r="F708" s="180" t="s">
        <v>11</v>
      </c>
      <c r="G708" s="180" t="s">
        <v>4</v>
      </c>
    </row>
    <row r="709" spans="1:7" s="173" customFormat="1" ht="28.5" customHeight="1" x14ac:dyDescent="0.45">
      <c r="A709" s="181">
        <v>708</v>
      </c>
      <c r="B709" s="182">
        <v>360600122140559</v>
      </c>
      <c r="C709" s="183" t="s">
        <v>2821</v>
      </c>
      <c r="D709" s="183">
        <v>360600122</v>
      </c>
      <c r="E709" s="183" t="s">
        <v>1214</v>
      </c>
      <c r="F709" s="183" t="s">
        <v>11</v>
      </c>
      <c r="G709" s="183" t="s">
        <v>4</v>
      </c>
    </row>
    <row r="710" spans="1:7" s="172" customFormat="1" ht="28.5" customHeight="1" x14ac:dyDescent="0.45">
      <c r="A710" s="178">
        <v>709</v>
      </c>
      <c r="B710" s="179">
        <v>360600123140563</v>
      </c>
      <c r="C710" s="180" t="s">
        <v>2303</v>
      </c>
      <c r="D710" s="180">
        <v>360600123</v>
      </c>
      <c r="E710" s="180" t="s">
        <v>1089</v>
      </c>
      <c r="F710" s="180" t="s">
        <v>11</v>
      </c>
      <c r="G710" s="180" t="s">
        <v>4</v>
      </c>
    </row>
    <row r="711" spans="1:7" s="173" customFormat="1" ht="28.5" customHeight="1" x14ac:dyDescent="0.45">
      <c r="A711" s="181">
        <v>710</v>
      </c>
      <c r="B711" s="182">
        <v>360600124140568</v>
      </c>
      <c r="C711" s="183" t="s">
        <v>2558</v>
      </c>
      <c r="D711" s="183">
        <v>360600124</v>
      </c>
      <c r="E711" s="183" t="s">
        <v>1217</v>
      </c>
      <c r="F711" s="183" t="s">
        <v>11</v>
      </c>
      <c r="G711" s="183" t="s">
        <v>4</v>
      </c>
    </row>
    <row r="712" spans="1:7" s="172" customFormat="1" ht="28.5" customHeight="1" x14ac:dyDescent="0.45">
      <c r="A712" s="178">
        <v>711</v>
      </c>
      <c r="B712" s="179">
        <v>360600125140570</v>
      </c>
      <c r="C712" s="180" t="s">
        <v>2152</v>
      </c>
      <c r="D712" s="180">
        <v>360600125</v>
      </c>
      <c r="E712" s="180" t="s">
        <v>1219</v>
      </c>
      <c r="F712" s="180" t="s">
        <v>11</v>
      </c>
      <c r="G712" s="180" t="s">
        <v>2061</v>
      </c>
    </row>
    <row r="713" spans="1:7" s="173" customFormat="1" ht="28.5" customHeight="1" x14ac:dyDescent="0.45">
      <c r="A713" s="181">
        <v>712</v>
      </c>
      <c r="B713" s="182">
        <v>360600126140584</v>
      </c>
      <c r="C713" s="183" t="s">
        <v>2804</v>
      </c>
      <c r="D713" s="183">
        <v>360600126</v>
      </c>
      <c r="E713" s="183" t="s">
        <v>1181</v>
      </c>
      <c r="F713" s="183" t="s">
        <v>11</v>
      </c>
      <c r="G713" s="183" t="s">
        <v>1</v>
      </c>
    </row>
    <row r="714" spans="1:7" s="172" customFormat="1" ht="28.5" customHeight="1" x14ac:dyDescent="0.45">
      <c r="A714" s="178">
        <v>713</v>
      </c>
      <c r="B714" s="179">
        <v>360600127140587</v>
      </c>
      <c r="C714" s="180" t="s">
        <v>2778</v>
      </c>
      <c r="D714" s="180">
        <v>360600127</v>
      </c>
      <c r="E714" s="180" t="s">
        <v>1221</v>
      </c>
      <c r="F714" s="180" t="s">
        <v>11</v>
      </c>
      <c r="G714" s="180" t="s">
        <v>1</v>
      </c>
    </row>
    <row r="715" spans="1:7" s="173" customFormat="1" ht="28.5" customHeight="1" x14ac:dyDescent="0.45">
      <c r="A715" s="181">
        <v>714</v>
      </c>
      <c r="B715" s="182">
        <v>360600128140590</v>
      </c>
      <c r="C715" s="183" t="s">
        <v>2556</v>
      </c>
      <c r="D715" s="183">
        <v>360600128</v>
      </c>
      <c r="E715" s="183" t="s">
        <v>1150</v>
      </c>
      <c r="F715" s="183" t="s">
        <v>11</v>
      </c>
      <c r="G715" s="183" t="s">
        <v>4</v>
      </c>
    </row>
    <row r="716" spans="1:7" s="172" customFormat="1" ht="28.5" customHeight="1" x14ac:dyDescent="0.45">
      <c r="A716" s="178">
        <v>715</v>
      </c>
      <c r="B716" s="179">
        <v>360600129140593</v>
      </c>
      <c r="C716" s="180" t="s">
        <v>2115</v>
      </c>
      <c r="D716" s="180">
        <v>360600129</v>
      </c>
      <c r="E716" s="180" t="s">
        <v>1225</v>
      </c>
      <c r="F716" s="180" t="s">
        <v>11</v>
      </c>
      <c r="G716" s="180" t="s">
        <v>4</v>
      </c>
    </row>
    <row r="717" spans="1:7" s="173" customFormat="1" ht="28.5" customHeight="1" x14ac:dyDescent="0.45">
      <c r="A717" s="181">
        <v>716</v>
      </c>
      <c r="B717" s="182">
        <v>360600130140596</v>
      </c>
      <c r="C717" s="183" t="s">
        <v>2280</v>
      </c>
      <c r="D717" s="183">
        <v>360600130</v>
      </c>
      <c r="E717" s="183" t="s">
        <v>1227</v>
      </c>
      <c r="F717" s="183" t="s">
        <v>11</v>
      </c>
      <c r="G717" s="183" t="s">
        <v>2061</v>
      </c>
    </row>
    <row r="718" spans="1:7" s="172" customFormat="1" ht="28.5" customHeight="1" x14ac:dyDescent="0.45">
      <c r="A718" s="178">
        <v>717</v>
      </c>
      <c r="B718" s="179">
        <v>360600130160640</v>
      </c>
      <c r="C718" s="180" t="s">
        <v>2141</v>
      </c>
      <c r="D718" s="180">
        <v>360600130</v>
      </c>
      <c r="E718" s="180" t="s">
        <v>1227</v>
      </c>
      <c r="F718" s="180" t="s">
        <v>11</v>
      </c>
      <c r="G718" s="180" t="s">
        <v>2061</v>
      </c>
    </row>
    <row r="719" spans="1:7" s="173" customFormat="1" ht="28.5" customHeight="1" x14ac:dyDescent="0.45">
      <c r="A719" s="181">
        <v>718</v>
      </c>
      <c r="B719" s="182">
        <v>360600130160641</v>
      </c>
      <c r="C719" s="183" t="s">
        <v>2529</v>
      </c>
      <c r="D719" s="183">
        <v>360600130</v>
      </c>
      <c r="E719" s="183" t="s">
        <v>1227</v>
      </c>
      <c r="F719" s="183" t="s">
        <v>11</v>
      </c>
      <c r="G719" s="183" t="s">
        <v>2061</v>
      </c>
    </row>
    <row r="720" spans="1:7" s="172" customFormat="1" ht="28.5" customHeight="1" x14ac:dyDescent="0.45">
      <c r="A720" s="178">
        <v>719</v>
      </c>
      <c r="B720" s="179">
        <v>360600130160642</v>
      </c>
      <c r="C720" s="180" t="s">
        <v>2638</v>
      </c>
      <c r="D720" s="180">
        <v>360600130</v>
      </c>
      <c r="E720" s="180" t="s">
        <v>1227</v>
      </c>
      <c r="F720" s="180" t="s">
        <v>11</v>
      </c>
      <c r="G720" s="180" t="s">
        <v>2061</v>
      </c>
    </row>
    <row r="721" spans="1:7" s="173" customFormat="1" ht="28.5" customHeight="1" x14ac:dyDescent="0.45">
      <c r="A721" s="181">
        <v>720</v>
      </c>
      <c r="B721" s="182">
        <v>360600130160643</v>
      </c>
      <c r="C721" s="183" t="s">
        <v>2698</v>
      </c>
      <c r="D721" s="183">
        <v>360600130</v>
      </c>
      <c r="E721" s="183" t="s">
        <v>1227</v>
      </c>
      <c r="F721" s="183" t="s">
        <v>11</v>
      </c>
      <c r="G721" s="183" t="s">
        <v>2061</v>
      </c>
    </row>
    <row r="722" spans="1:7" s="172" customFormat="1" ht="28.5" customHeight="1" x14ac:dyDescent="0.45">
      <c r="A722" s="178">
        <v>721</v>
      </c>
      <c r="B722" s="179">
        <v>360600131158561</v>
      </c>
      <c r="C722" s="180" t="s">
        <v>2822</v>
      </c>
      <c r="D722" s="180">
        <v>360600131</v>
      </c>
      <c r="E722" s="180" t="s">
        <v>1231</v>
      </c>
      <c r="F722" s="180" t="s">
        <v>11</v>
      </c>
      <c r="G722" s="180" t="s">
        <v>1</v>
      </c>
    </row>
    <row r="723" spans="1:7" s="173" customFormat="1" ht="28.5" customHeight="1" x14ac:dyDescent="0.45">
      <c r="A723" s="181">
        <v>722</v>
      </c>
      <c r="B723" s="182">
        <v>360600132158562</v>
      </c>
      <c r="C723" s="183" t="s">
        <v>2823</v>
      </c>
      <c r="D723" s="183">
        <v>360600132</v>
      </c>
      <c r="E723" s="183" t="s">
        <v>1233</v>
      </c>
      <c r="F723" s="183" t="s">
        <v>11</v>
      </c>
      <c r="G723" s="183" t="s">
        <v>1</v>
      </c>
    </row>
    <row r="724" spans="1:7" s="172" customFormat="1" ht="28.5" customHeight="1" x14ac:dyDescent="0.45">
      <c r="A724" s="178">
        <v>723</v>
      </c>
      <c r="B724" s="179">
        <v>360600133158555</v>
      </c>
      <c r="C724" s="180" t="s">
        <v>2824</v>
      </c>
      <c r="D724" s="180">
        <v>360600133</v>
      </c>
      <c r="E724" s="180" t="s">
        <v>1236</v>
      </c>
      <c r="F724" s="180" t="s">
        <v>11</v>
      </c>
      <c r="G724" s="180" t="s">
        <v>1</v>
      </c>
    </row>
    <row r="725" spans="1:7" s="173" customFormat="1" ht="28.5" customHeight="1" x14ac:dyDescent="0.45">
      <c r="A725" s="181">
        <v>724</v>
      </c>
      <c r="B725" s="182">
        <v>360600134158556</v>
      </c>
      <c r="C725" s="183" t="s">
        <v>2825</v>
      </c>
      <c r="D725" s="183">
        <v>360600134</v>
      </c>
      <c r="E725" s="183" t="s">
        <v>1239</v>
      </c>
      <c r="F725" s="183" t="s">
        <v>11</v>
      </c>
      <c r="G725" s="183" t="s">
        <v>1</v>
      </c>
    </row>
    <row r="726" spans="1:7" s="172" customFormat="1" ht="28.5" customHeight="1" x14ac:dyDescent="0.45">
      <c r="A726" s="178">
        <v>725</v>
      </c>
      <c r="B726" s="179">
        <v>360600135158545</v>
      </c>
      <c r="C726" s="180" t="s">
        <v>2827</v>
      </c>
      <c r="D726" s="180">
        <v>360600135</v>
      </c>
      <c r="E726" s="180" t="s">
        <v>1241</v>
      </c>
      <c r="F726" s="180" t="s">
        <v>11</v>
      </c>
      <c r="G726" s="180" t="s">
        <v>1</v>
      </c>
    </row>
    <row r="727" spans="1:7" s="173" customFormat="1" ht="28.5" customHeight="1" x14ac:dyDescent="0.45">
      <c r="A727" s="181">
        <v>726</v>
      </c>
      <c r="B727" s="182">
        <v>360600135158546</v>
      </c>
      <c r="C727" s="183" t="s">
        <v>2831</v>
      </c>
      <c r="D727" s="183">
        <v>360600135</v>
      </c>
      <c r="E727" s="183" t="s">
        <v>1241</v>
      </c>
      <c r="F727" s="183" t="s">
        <v>11</v>
      </c>
      <c r="G727" s="183" t="s">
        <v>1</v>
      </c>
    </row>
    <row r="728" spans="1:7" s="172" customFormat="1" ht="28.5" customHeight="1" x14ac:dyDescent="0.45">
      <c r="A728" s="178">
        <v>727</v>
      </c>
      <c r="B728" s="179">
        <v>360600137158560</v>
      </c>
      <c r="C728" s="180" t="s">
        <v>2832</v>
      </c>
      <c r="D728" s="180">
        <v>360600137</v>
      </c>
      <c r="E728" s="180" t="s">
        <v>1244</v>
      </c>
      <c r="F728" s="180" t="s">
        <v>11</v>
      </c>
      <c r="G728" s="180" t="s">
        <v>1</v>
      </c>
    </row>
    <row r="729" spans="1:7" s="173" customFormat="1" ht="28.5" customHeight="1" x14ac:dyDescent="0.45">
      <c r="A729" s="181">
        <v>728</v>
      </c>
      <c r="B729" s="182">
        <v>360600138155157</v>
      </c>
      <c r="C729" s="183" t="s">
        <v>2156</v>
      </c>
      <c r="D729" s="183">
        <v>360600138</v>
      </c>
      <c r="E729" s="183" t="s">
        <v>1246</v>
      </c>
      <c r="F729" s="183" t="s">
        <v>10</v>
      </c>
      <c r="G729" s="183" t="s">
        <v>4</v>
      </c>
    </row>
    <row r="730" spans="1:7" s="172" customFormat="1" ht="28.5" customHeight="1" x14ac:dyDescent="0.45">
      <c r="A730" s="178">
        <v>729</v>
      </c>
      <c r="B730" s="179">
        <v>360600140158541</v>
      </c>
      <c r="C730" s="180" t="s">
        <v>2834</v>
      </c>
      <c r="D730" s="180">
        <v>360600140</v>
      </c>
      <c r="E730" s="180" t="s">
        <v>1248</v>
      </c>
      <c r="F730" s="180" t="s">
        <v>11</v>
      </c>
      <c r="G730" s="180" t="s">
        <v>1</v>
      </c>
    </row>
    <row r="731" spans="1:7" s="173" customFormat="1" ht="28.5" customHeight="1" x14ac:dyDescent="0.45">
      <c r="A731" s="181">
        <v>730</v>
      </c>
      <c r="B731" s="182">
        <v>360600140158558</v>
      </c>
      <c r="C731" s="183" t="s">
        <v>2773</v>
      </c>
      <c r="D731" s="183">
        <v>360600140</v>
      </c>
      <c r="E731" s="183" t="s">
        <v>1248</v>
      </c>
      <c r="F731" s="183" t="s">
        <v>11</v>
      </c>
      <c r="G731" s="183" t="s">
        <v>1</v>
      </c>
    </row>
    <row r="732" spans="1:7" s="172" customFormat="1" ht="28.5" customHeight="1" x14ac:dyDescent="0.45">
      <c r="A732" s="178">
        <v>731</v>
      </c>
      <c r="B732" s="179">
        <v>360600140158559</v>
      </c>
      <c r="C732" s="180" t="s">
        <v>2837</v>
      </c>
      <c r="D732" s="180">
        <v>360600140</v>
      </c>
      <c r="E732" s="180" t="s">
        <v>1248</v>
      </c>
      <c r="F732" s="180" t="s">
        <v>11</v>
      </c>
      <c r="G732" s="180" t="s">
        <v>1</v>
      </c>
    </row>
    <row r="733" spans="1:7" s="173" customFormat="1" ht="28.5" customHeight="1" x14ac:dyDescent="0.45">
      <c r="A733" s="181">
        <v>732</v>
      </c>
      <c r="B733" s="182">
        <v>36070000836201</v>
      </c>
      <c r="C733" s="183" t="s">
        <v>2839</v>
      </c>
      <c r="D733" s="183">
        <v>360700008</v>
      </c>
      <c r="E733" s="183" t="s">
        <v>1252</v>
      </c>
      <c r="F733" s="183" t="s">
        <v>17</v>
      </c>
      <c r="G733" s="183" t="s">
        <v>2061</v>
      </c>
    </row>
    <row r="734" spans="1:7" s="172" customFormat="1" ht="28.5" customHeight="1" x14ac:dyDescent="0.45">
      <c r="A734" s="178">
        <v>733</v>
      </c>
      <c r="B734" s="179">
        <v>36070001736631</v>
      </c>
      <c r="C734" s="180" t="s">
        <v>2840</v>
      </c>
      <c r="D734" s="180">
        <v>360700017</v>
      </c>
      <c r="E734" s="180" t="s">
        <v>1255</v>
      </c>
      <c r="F734" s="180" t="s">
        <v>17</v>
      </c>
      <c r="G734" s="180" t="s">
        <v>5</v>
      </c>
    </row>
    <row r="735" spans="1:7" s="173" customFormat="1" ht="28.5" customHeight="1" x14ac:dyDescent="0.45">
      <c r="A735" s="181">
        <v>734</v>
      </c>
      <c r="B735" s="182">
        <v>36070001736632</v>
      </c>
      <c r="C735" s="183" t="s">
        <v>2168</v>
      </c>
      <c r="D735" s="183">
        <v>360700017</v>
      </c>
      <c r="E735" s="183" t="s">
        <v>1255</v>
      </c>
      <c r="F735" s="183" t="s">
        <v>17</v>
      </c>
      <c r="G735" s="183" t="s">
        <v>5</v>
      </c>
    </row>
    <row r="736" spans="1:7" s="172" customFormat="1" ht="28.5" customHeight="1" x14ac:dyDescent="0.45">
      <c r="A736" s="178">
        <v>735</v>
      </c>
      <c r="B736" s="179">
        <v>36070002137178</v>
      </c>
      <c r="C736" s="180" t="s">
        <v>2841</v>
      </c>
      <c r="D736" s="180">
        <v>360700021</v>
      </c>
      <c r="E736" s="180" t="s">
        <v>1257</v>
      </c>
      <c r="F736" s="180" t="s">
        <v>17</v>
      </c>
      <c r="G736" s="180" t="s">
        <v>1</v>
      </c>
    </row>
    <row r="737" spans="1:7" s="173" customFormat="1" ht="28.5" customHeight="1" x14ac:dyDescent="0.45">
      <c r="A737" s="181">
        <v>736</v>
      </c>
      <c r="B737" s="182">
        <v>36070002827402</v>
      </c>
      <c r="C737" s="183" t="s">
        <v>2280</v>
      </c>
      <c r="D737" s="183">
        <v>360700028</v>
      </c>
      <c r="E737" s="183" t="s">
        <v>1260</v>
      </c>
      <c r="F737" s="183" t="s">
        <v>17</v>
      </c>
      <c r="G737" s="183" t="s">
        <v>2061</v>
      </c>
    </row>
    <row r="738" spans="1:7" s="172" customFormat="1" ht="28.5" customHeight="1" x14ac:dyDescent="0.45">
      <c r="A738" s="178">
        <v>737</v>
      </c>
      <c r="B738" s="179">
        <v>36070002927644</v>
      </c>
      <c r="C738" s="180" t="s">
        <v>2842</v>
      </c>
      <c r="D738" s="180">
        <v>360700029</v>
      </c>
      <c r="E738" s="180" t="s">
        <v>1263</v>
      </c>
      <c r="F738" s="180" t="s">
        <v>17</v>
      </c>
      <c r="G738" s="180" t="s">
        <v>4</v>
      </c>
    </row>
    <row r="739" spans="1:7" s="173" customFormat="1" ht="28.5" customHeight="1" x14ac:dyDescent="0.45">
      <c r="A739" s="181">
        <v>738</v>
      </c>
      <c r="B739" s="182">
        <v>36070002927645</v>
      </c>
      <c r="C739" s="183" t="s">
        <v>2843</v>
      </c>
      <c r="D739" s="183">
        <v>360700029</v>
      </c>
      <c r="E739" s="183" t="s">
        <v>1263</v>
      </c>
      <c r="F739" s="183" t="s">
        <v>17</v>
      </c>
      <c r="G739" s="183" t="s">
        <v>4</v>
      </c>
    </row>
    <row r="740" spans="1:7" s="172" customFormat="1" ht="28.5" customHeight="1" x14ac:dyDescent="0.45">
      <c r="A740" s="178">
        <v>739</v>
      </c>
      <c r="B740" s="179">
        <v>36070002927646</v>
      </c>
      <c r="C740" s="180" t="s">
        <v>2844</v>
      </c>
      <c r="D740" s="180">
        <v>360700029</v>
      </c>
      <c r="E740" s="180" t="s">
        <v>1263</v>
      </c>
      <c r="F740" s="180" t="s">
        <v>17</v>
      </c>
      <c r="G740" s="180" t="s">
        <v>4</v>
      </c>
    </row>
    <row r="741" spans="1:7" s="173" customFormat="1" ht="28.5" customHeight="1" x14ac:dyDescent="0.45">
      <c r="A741" s="181">
        <v>740</v>
      </c>
      <c r="B741" s="182">
        <v>360700030099878</v>
      </c>
      <c r="C741" s="183" t="s">
        <v>2845</v>
      </c>
      <c r="D741" s="183">
        <v>360700030</v>
      </c>
      <c r="E741" s="183" t="s">
        <v>1266</v>
      </c>
      <c r="F741" s="183" t="s">
        <v>17</v>
      </c>
      <c r="G741" s="183" t="s">
        <v>1</v>
      </c>
    </row>
    <row r="742" spans="1:7" s="172" customFormat="1" ht="28.5" customHeight="1" x14ac:dyDescent="0.45">
      <c r="A742" s="178">
        <v>741</v>
      </c>
      <c r="B742" s="179">
        <v>360700030099882</v>
      </c>
      <c r="C742" s="180" t="s">
        <v>2846</v>
      </c>
      <c r="D742" s="180">
        <v>360700030</v>
      </c>
      <c r="E742" s="180" t="s">
        <v>1266</v>
      </c>
      <c r="F742" s="180" t="s">
        <v>17</v>
      </c>
      <c r="G742" s="180" t="s">
        <v>1</v>
      </c>
    </row>
    <row r="743" spans="1:7" s="173" customFormat="1" ht="28.5" customHeight="1" x14ac:dyDescent="0.45">
      <c r="A743" s="181">
        <v>742</v>
      </c>
      <c r="B743" s="182">
        <v>360700030099884</v>
      </c>
      <c r="C743" s="183" t="s">
        <v>2847</v>
      </c>
      <c r="D743" s="183">
        <v>360700030</v>
      </c>
      <c r="E743" s="183" t="s">
        <v>1266</v>
      </c>
      <c r="F743" s="183" t="s">
        <v>17</v>
      </c>
      <c r="G743" s="183" t="s">
        <v>1</v>
      </c>
    </row>
    <row r="744" spans="1:7" s="172" customFormat="1" ht="28.5" customHeight="1" x14ac:dyDescent="0.45">
      <c r="A744" s="178">
        <v>743</v>
      </c>
      <c r="B744" s="179">
        <v>360700030099892</v>
      </c>
      <c r="C744" s="180" t="s">
        <v>2848</v>
      </c>
      <c r="D744" s="180">
        <v>360700030</v>
      </c>
      <c r="E744" s="180" t="s">
        <v>1266</v>
      </c>
      <c r="F744" s="180" t="s">
        <v>17</v>
      </c>
      <c r="G744" s="180" t="s">
        <v>1</v>
      </c>
    </row>
    <row r="745" spans="1:7" s="173" customFormat="1" ht="28.5" customHeight="1" x14ac:dyDescent="0.45">
      <c r="A745" s="181">
        <v>744</v>
      </c>
      <c r="B745" s="182">
        <v>360700030099899</v>
      </c>
      <c r="C745" s="183" t="s">
        <v>2852</v>
      </c>
      <c r="D745" s="183">
        <v>360700030</v>
      </c>
      <c r="E745" s="183" t="s">
        <v>1266</v>
      </c>
      <c r="F745" s="183" t="s">
        <v>17</v>
      </c>
      <c r="G745" s="183" t="s">
        <v>1</v>
      </c>
    </row>
    <row r="746" spans="1:7" s="172" customFormat="1" ht="28.5" customHeight="1" x14ac:dyDescent="0.45">
      <c r="A746" s="178">
        <v>745</v>
      </c>
      <c r="B746" s="179">
        <v>360700030099903</v>
      </c>
      <c r="C746" s="180" t="s">
        <v>2856</v>
      </c>
      <c r="D746" s="180">
        <v>360700030</v>
      </c>
      <c r="E746" s="180" t="s">
        <v>1266</v>
      </c>
      <c r="F746" s="180" t="s">
        <v>17</v>
      </c>
      <c r="G746" s="180" t="s">
        <v>1</v>
      </c>
    </row>
    <row r="747" spans="1:7" s="173" customFormat="1" ht="28.5" customHeight="1" x14ac:dyDescent="0.45">
      <c r="A747" s="181">
        <v>746</v>
      </c>
      <c r="B747" s="182">
        <v>360700030099909</v>
      </c>
      <c r="C747" s="183" t="s">
        <v>2858</v>
      </c>
      <c r="D747" s="183">
        <v>360700030</v>
      </c>
      <c r="E747" s="183" t="s">
        <v>1266</v>
      </c>
      <c r="F747" s="183" t="s">
        <v>17</v>
      </c>
      <c r="G747" s="183" t="s">
        <v>2</v>
      </c>
    </row>
    <row r="748" spans="1:7" s="172" customFormat="1" ht="28.5" customHeight="1" x14ac:dyDescent="0.45">
      <c r="A748" s="178">
        <v>747</v>
      </c>
      <c r="B748" s="179">
        <v>360700030099917</v>
      </c>
      <c r="C748" s="180" t="s">
        <v>2860</v>
      </c>
      <c r="D748" s="180">
        <v>360700030</v>
      </c>
      <c r="E748" s="180" t="s">
        <v>1266</v>
      </c>
      <c r="F748" s="180" t="s">
        <v>17</v>
      </c>
      <c r="G748" s="180" t="s">
        <v>5</v>
      </c>
    </row>
    <row r="749" spans="1:7" s="173" customFormat="1" ht="28.5" customHeight="1" x14ac:dyDescent="0.45">
      <c r="A749" s="181">
        <v>748</v>
      </c>
      <c r="B749" s="182">
        <v>360700030099919</v>
      </c>
      <c r="C749" s="183" t="s">
        <v>2864</v>
      </c>
      <c r="D749" s="183">
        <v>360700030</v>
      </c>
      <c r="E749" s="183" t="s">
        <v>1266</v>
      </c>
      <c r="F749" s="183" t="s">
        <v>17</v>
      </c>
      <c r="G749" s="183" t="s">
        <v>5</v>
      </c>
    </row>
    <row r="750" spans="1:7" s="172" customFormat="1" ht="28.5" customHeight="1" x14ac:dyDescent="0.45">
      <c r="A750" s="178">
        <v>749</v>
      </c>
      <c r="B750" s="179">
        <v>360700030099940</v>
      </c>
      <c r="C750" s="180" t="s">
        <v>2866</v>
      </c>
      <c r="D750" s="180">
        <v>360700030</v>
      </c>
      <c r="E750" s="180" t="s">
        <v>1266</v>
      </c>
      <c r="F750" s="180" t="s">
        <v>17</v>
      </c>
      <c r="G750" s="180" t="s">
        <v>1</v>
      </c>
    </row>
    <row r="751" spans="1:7" s="173" customFormat="1" ht="28.5" customHeight="1" x14ac:dyDescent="0.45">
      <c r="A751" s="181">
        <v>750</v>
      </c>
      <c r="B751" s="182">
        <v>360700030099943</v>
      </c>
      <c r="C751" s="183" t="s">
        <v>2869</v>
      </c>
      <c r="D751" s="183">
        <v>360700030</v>
      </c>
      <c r="E751" s="183" t="s">
        <v>1266</v>
      </c>
      <c r="F751" s="183" t="s">
        <v>17</v>
      </c>
      <c r="G751" s="183" t="s">
        <v>1</v>
      </c>
    </row>
    <row r="752" spans="1:7" s="172" customFormat="1" ht="28.5" customHeight="1" x14ac:dyDescent="0.45">
      <c r="A752" s="178">
        <v>751</v>
      </c>
      <c r="B752" s="179">
        <v>360700030099948</v>
      </c>
      <c r="C752" s="180" t="s">
        <v>2870</v>
      </c>
      <c r="D752" s="180">
        <v>360700030</v>
      </c>
      <c r="E752" s="180" t="s">
        <v>1266</v>
      </c>
      <c r="F752" s="180" t="s">
        <v>17</v>
      </c>
      <c r="G752" s="180" t="s">
        <v>1</v>
      </c>
    </row>
    <row r="753" spans="1:7" s="173" customFormat="1" ht="28.5" customHeight="1" x14ac:dyDescent="0.45">
      <c r="A753" s="181">
        <v>752</v>
      </c>
      <c r="B753" s="182">
        <v>360700030099957</v>
      </c>
      <c r="C753" s="183" t="s">
        <v>2871</v>
      </c>
      <c r="D753" s="183">
        <v>360700030</v>
      </c>
      <c r="E753" s="183" t="s">
        <v>1266</v>
      </c>
      <c r="F753" s="183" t="s">
        <v>17</v>
      </c>
      <c r="G753" s="183" t="s">
        <v>1</v>
      </c>
    </row>
    <row r="754" spans="1:7" s="172" customFormat="1" ht="28.5" customHeight="1" x14ac:dyDescent="0.45">
      <c r="A754" s="178">
        <v>753</v>
      </c>
      <c r="B754" s="179">
        <v>360700030099965</v>
      </c>
      <c r="C754" s="180" t="s">
        <v>2873</v>
      </c>
      <c r="D754" s="180">
        <v>360700030</v>
      </c>
      <c r="E754" s="180" t="s">
        <v>1266</v>
      </c>
      <c r="F754" s="180" t="s">
        <v>17</v>
      </c>
      <c r="G754" s="180" t="s">
        <v>1</v>
      </c>
    </row>
    <row r="755" spans="1:7" s="173" customFormat="1" ht="28.5" customHeight="1" x14ac:dyDescent="0.45">
      <c r="A755" s="181">
        <v>754</v>
      </c>
      <c r="B755" s="182">
        <v>360700030099968</v>
      </c>
      <c r="C755" s="183" t="s">
        <v>2874</v>
      </c>
      <c r="D755" s="183">
        <v>360700030</v>
      </c>
      <c r="E755" s="183" t="s">
        <v>1266</v>
      </c>
      <c r="F755" s="183" t="s">
        <v>17</v>
      </c>
      <c r="G755" s="183" t="s">
        <v>1</v>
      </c>
    </row>
    <row r="756" spans="1:7" s="172" customFormat="1" ht="28.5" customHeight="1" x14ac:dyDescent="0.45">
      <c r="A756" s="178">
        <v>755</v>
      </c>
      <c r="B756" s="179">
        <v>360700030099971</v>
      </c>
      <c r="C756" s="180" t="s">
        <v>2875</v>
      </c>
      <c r="D756" s="180">
        <v>360700030</v>
      </c>
      <c r="E756" s="180" t="s">
        <v>1266</v>
      </c>
      <c r="F756" s="180" t="s">
        <v>17</v>
      </c>
      <c r="G756" s="180" t="s">
        <v>1</v>
      </c>
    </row>
    <row r="757" spans="1:7" s="173" customFormat="1" ht="28.5" customHeight="1" x14ac:dyDescent="0.45">
      <c r="A757" s="181">
        <v>756</v>
      </c>
      <c r="B757" s="182">
        <v>360700030099972</v>
      </c>
      <c r="C757" s="183" t="s">
        <v>2879</v>
      </c>
      <c r="D757" s="183">
        <v>360700030</v>
      </c>
      <c r="E757" s="183" t="s">
        <v>1266</v>
      </c>
      <c r="F757" s="183" t="s">
        <v>17</v>
      </c>
      <c r="G757" s="183" t="s">
        <v>1</v>
      </c>
    </row>
    <row r="758" spans="1:7" s="172" customFormat="1" ht="28.5" customHeight="1" x14ac:dyDescent="0.45">
      <c r="A758" s="178">
        <v>757</v>
      </c>
      <c r="B758" s="179">
        <v>360700030099973</v>
      </c>
      <c r="C758" s="180" t="s">
        <v>2880</v>
      </c>
      <c r="D758" s="180">
        <v>360700030</v>
      </c>
      <c r="E758" s="180" t="s">
        <v>1266</v>
      </c>
      <c r="F758" s="180" t="s">
        <v>17</v>
      </c>
      <c r="G758" s="180" t="s">
        <v>2</v>
      </c>
    </row>
    <row r="759" spans="1:7" s="173" customFormat="1" ht="28.5" customHeight="1" x14ac:dyDescent="0.45">
      <c r="A759" s="181">
        <v>758</v>
      </c>
      <c r="B759" s="182">
        <v>360700030099979</v>
      </c>
      <c r="C759" s="183" t="s">
        <v>2884</v>
      </c>
      <c r="D759" s="183">
        <v>360700030</v>
      </c>
      <c r="E759" s="183" t="s">
        <v>1266</v>
      </c>
      <c r="F759" s="183" t="s">
        <v>17</v>
      </c>
      <c r="G759" s="183" t="s">
        <v>1</v>
      </c>
    </row>
    <row r="760" spans="1:7" s="172" customFormat="1" ht="28.5" customHeight="1" x14ac:dyDescent="0.45">
      <c r="A760" s="178">
        <v>759</v>
      </c>
      <c r="B760" s="179">
        <v>360700030099981</v>
      </c>
      <c r="C760" s="180" t="s">
        <v>2888</v>
      </c>
      <c r="D760" s="180">
        <v>360700030</v>
      </c>
      <c r="E760" s="180" t="s">
        <v>1266</v>
      </c>
      <c r="F760" s="180" t="s">
        <v>17</v>
      </c>
      <c r="G760" s="180" t="s">
        <v>5</v>
      </c>
    </row>
    <row r="761" spans="1:7" s="173" customFormat="1" ht="28.5" customHeight="1" x14ac:dyDescent="0.45">
      <c r="A761" s="181">
        <v>760</v>
      </c>
      <c r="B761" s="182">
        <v>36070003027888</v>
      </c>
      <c r="C761" s="183" t="s">
        <v>2890</v>
      </c>
      <c r="D761" s="183">
        <v>360700030</v>
      </c>
      <c r="E761" s="183" t="s">
        <v>1266</v>
      </c>
      <c r="F761" s="183" t="s">
        <v>17</v>
      </c>
      <c r="G761" s="183" t="s">
        <v>1</v>
      </c>
    </row>
    <row r="762" spans="1:7" s="172" customFormat="1" ht="28.5" customHeight="1" x14ac:dyDescent="0.45">
      <c r="A762" s="178">
        <v>761</v>
      </c>
      <c r="B762" s="179">
        <v>36070003741686</v>
      </c>
      <c r="C762" s="180" t="s">
        <v>2891</v>
      </c>
      <c r="D762" s="180">
        <v>360700037</v>
      </c>
      <c r="E762" s="180" t="s">
        <v>1269</v>
      </c>
      <c r="F762" s="180" t="s">
        <v>17</v>
      </c>
      <c r="G762" s="180" t="s">
        <v>4</v>
      </c>
    </row>
    <row r="763" spans="1:7" s="173" customFormat="1" ht="28.5" customHeight="1" x14ac:dyDescent="0.45">
      <c r="A763" s="181">
        <v>762</v>
      </c>
      <c r="B763" s="182">
        <v>36070003741687</v>
      </c>
      <c r="C763" s="183" t="s">
        <v>2892</v>
      </c>
      <c r="D763" s="183">
        <v>360700037</v>
      </c>
      <c r="E763" s="183" t="s">
        <v>1269</v>
      </c>
      <c r="F763" s="183" t="s">
        <v>17</v>
      </c>
      <c r="G763" s="183" t="s">
        <v>4</v>
      </c>
    </row>
    <row r="764" spans="1:7" s="172" customFormat="1" ht="28.5" customHeight="1" x14ac:dyDescent="0.45">
      <c r="A764" s="178">
        <v>763</v>
      </c>
      <c r="B764" s="179">
        <v>36070004042378</v>
      </c>
      <c r="C764" s="180" t="s">
        <v>2893</v>
      </c>
      <c r="D764" s="180">
        <v>360700040</v>
      </c>
      <c r="E764" s="180" t="s">
        <v>1271</v>
      </c>
      <c r="F764" s="180" t="s">
        <v>17</v>
      </c>
      <c r="G764" s="180" t="s">
        <v>4</v>
      </c>
    </row>
    <row r="765" spans="1:7" s="173" customFormat="1" ht="28.5" customHeight="1" x14ac:dyDescent="0.45">
      <c r="A765" s="181">
        <v>764</v>
      </c>
      <c r="B765" s="182">
        <v>36070004042379</v>
      </c>
      <c r="C765" s="183" t="s">
        <v>2894</v>
      </c>
      <c r="D765" s="183">
        <v>360700040</v>
      </c>
      <c r="E765" s="183" t="s">
        <v>1271</v>
      </c>
      <c r="F765" s="183" t="s">
        <v>17</v>
      </c>
      <c r="G765" s="183" t="s">
        <v>4</v>
      </c>
    </row>
    <row r="766" spans="1:7" s="172" customFormat="1" ht="28.5" customHeight="1" x14ac:dyDescent="0.45">
      <c r="A766" s="178">
        <v>765</v>
      </c>
      <c r="B766" s="179">
        <v>36070004042380</v>
      </c>
      <c r="C766" s="180" t="s">
        <v>2820</v>
      </c>
      <c r="D766" s="180">
        <v>360700040</v>
      </c>
      <c r="E766" s="180" t="s">
        <v>1271</v>
      </c>
      <c r="F766" s="180" t="s">
        <v>17</v>
      </c>
      <c r="G766" s="180" t="s">
        <v>4</v>
      </c>
    </row>
    <row r="767" spans="1:7" s="173" customFormat="1" ht="28.5" customHeight="1" x14ac:dyDescent="0.45">
      <c r="A767" s="181">
        <v>766</v>
      </c>
      <c r="B767" s="182">
        <v>36070004042381</v>
      </c>
      <c r="C767" s="183" t="s">
        <v>2895</v>
      </c>
      <c r="D767" s="183">
        <v>360700040</v>
      </c>
      <c r="E767" s="183" t="s">
        <v>1271</v>
      </c>
      <c r="F767" s="183" t="s">
        <v>17</v>
      </c>
      <c r="G767" s="183" t="s">
        <v>4</v>
      </c>
    </row>
    <row r="768" spans="1:7" s="172" customFormat="1" ht="28.5" customHeight="1" x14ac:dyDescent="0.45">
      <c r="A768" s="178">
        <v>767</v>
      </c>
      <c r="B768" s="179">
        <v>36070004648648</v>
      </c>
      <c r="C768" s="180" t="s">
        <v>2896</v>
      </c>
      <c r="D768" s="180">
        <v>360700046</v>
      </c>
      <c r="E768" s="180" t="s">
        <v>1274</v>
      </c>
      <c r="F768" s="180" t="s">
        <v>17</v>
      </c>
      <c r="G768" s="180" t="s">
        <v>4</v>
      </c>
    </row>
    <row r="769" spans="1:7" s="173" customFormat="1" ht="28.5" customHeight="1" x14ac:dyDescent="0.45">
      <c r="A769" s="181">
        <v>768</v>
      </c>
      <c r="B769" s="182">
        <v>36070004648649</v>
      </c>
      <c r="C769" s="183" t="s">
        <v>2897</v>
      </c>
      <c r="D769" s="183">
        <v>360700046</v>
      </c>
      <c r="E769" s="183" t="s">
        <v>1274</v>
      </c>
      <c r="F769" s="183" t="s">
        <v>17</v>
      </c>
      <c r="G769" s="183" t="s">
        <v>4</v>
      </c>
    </row>
    <row r="770" spans="1:7" s="172" customFormat="1" ht="28.5" customHeight="1" x14ac:dyDescent="0.45">
      <c r="A770" s="178">
        <v>769</v>
      </c>
      <c r="B770" s="179">
        <v>360700050090258</v>
      </c>
      <c r="C770" s="180" t="s">
        <v>2802</v>
      </c>
      <c r="D770" s="180">
        <v>360700050</v>
      </c>
      <c r="E770" s="180" t="s">
        <v>1277</v>
      </c>
      <c r="F770" s="180" t="s">
        <v>17</v>
      </c>
      <c r="G770" s="180" t="s">
        <v>1</v>
      </c>
    </row>
    <row r="771" spans="1:7" s="173" customFormat="1" ht="28.5" customHeight="1" x14ac:dyDescent="0.45">
      <c r="A771" s="181">
        <v>770</v>
      </c>
      <c r="B771" s="182">
        <v>36070005052445</v>
      </c>
      <c r="C771" s="183" t="s">
        <v>2900</v>
      </c>
      <c r="D771" s="183">
        <v>360700050</v>
      </c>
      <c r="E771" s="183" t="s">
        <v>1277</v>
      </c>
      <c r="F771" s="183" t="s">
        <v>17</v>
      </c>
      <c r="G771" s="183" t="s">
        <v>1</v>
      </c>
    </row>
    <row r="772" spans="1:7" s="172" customFormat="1" ht="28.5" customHeight="1" x14ac:dyDescent="0.45">
      <c r="A772" s="178">
        <v>771</v>
      </c>
      <c r="B772" s="179">
        <v>36070005357608</v>
      </c>
      <c r="C772" s="180" t="s">
        <v>2901</v>
      </c>
      <c r="D772" s="180">
        <v>360700053</v>
      </c>
      <c r="E772" s="180" t="s">
        <v>1281</v>
      </c>
      <c r="F772" s="180" t="s">
        <v>17</v>
      </c>
      <c r="G772" s="180" t="s">
        <v>1</v>
      </c>
    </row>
    <row r="773" spans="1:7" s="173" customFormat="1" ht="28.5" customHeight="1" x14ac:dyDescent="0.45">
      <c r="A773" s="181">
        <v>772</v>
      </c>
      <c r="B773" s="182">
        <v>36070005357609</v>
      </c>
      <c r="C773" s="183" t="s">
        <v>2251</v>
      </c>
      <c r="D773" s="183">
        <v>360700053</v>
      </c>
      <c r="E773" s="183" t="s">
        <v>1281</v>
      </c>
      <c r="F773" s="183" t="s">
        <v>17</v>
      </c>
      <c r="G773" s="183" t="s">
        <v>1</v>
      </c>
    </row>
    <row r="774" spans="1:7" s="172" customFormat="1" ht="28.5" customHeight="1" x14ac:dyDescent="0.45">
      <c r="A774" s="178">
        <v>773</v>
      </c>
      <c r="B774" s="179">
        <v>36070005357612</v>
      </c>
      <c r="C774" s="180" t="s">
        <v>2906</v>
      </c>
      <c r="D774" s="180">
        <v>360700053</v>
      </c>
      <c r="E774" s="180" t="s">
        <v>1281</v>
      </c>
      <c r="F774" s="180" t="s">
        <v>17</v>
      </c>
      <c r="G774" s="180" t="s">
        <v>1</v>
      </c>
    </row>
    <row r="775" spans="1:7" s="173" customFormat="1" ht="28.5" customHeight="1" x14ac:dyDescent="0.45">
      <c r="A775" s="181">
        <v>774</v>
      </c>
      <c r="B775" s="182">
        <v>360700062091514</v>
      </c>
      <c r="C775" s="183" t="s">
        <v>2773</v>
      </c>
      <c r="D775" s="183">
        <v>360700062</v>
      </c>
      <c r="E775" s="183" t="s">
        <v>1283</v>
      </c>
      <c r="F775" s="183" t="s">
        <v>17</v>
      </c>
      <c r="G775" s="183" t="s">
        <v>1</v>
      </c>
    </row>
    <row r="776" spans="1:7" s="172" customFormat="1" ht="28.5" customHeight="1" x14ac:dyDescent="0.45">
      <c r="A776" s="178">
        <v>775</v>
      </c>
      <c r="B776" s="179">
        <v>360700065097462</v>
      </c>
      <c r="C776" s="180" t="s">
        <v>2910</v>
      </c>
      <c r="D776" s="180">
        <v>360700065</v>
      </c>
      <c r="E776" s="180" t="s">
        <v>1285</v>
      </c>
      <c r="F776" s="180" t="s">
        <v>17</v>
      </c>
      <c r="G776" s="180" t="s">
        <v>4</v>
      </c>
    </row>
    <row r="777" spans="1:7" s="173" customFormat="1" ht="28.5" customHeight="1" x14ac:dyDescent="0.45">
      <c r="A777" s="181">
        <v>776</v>
      </c>
      <c r="B777" s="182">
        <v>360700065097464</v>
      </c>
      <c r="C777" s="183" t="s">
        <v>2912</v>
      </c>
      <c r="D777" s="183">
        <v>360700065</v>
      </c>
      <c r="E777" s="183" t="s">
        <v>1285</v>
      </c>
      <c r="F777" s="183" t="s">
        <v>17</v>
      </c>
      <c r="G777" s="183" t="s">
        <v>4</v>
      </c>
    </row>
    <row r="778" spans="1:7" s="172" customFormat="1" ht="28.5" customHeight="1" x14ac:dyDescent="0.45">
      <c r="A778" s="178">
        <v>777</v>
      </c>
      <c r="B778" s="179">
        <v>360700065097466</v>
      </c>
      <c r="C778" s="180" t="s">
        <v>2914</v>
      </c>
      <c r="D778" s="180">
        <v>360700065</v>
      </c>
      <c r="E778" s="180" t="s">
        <v>1285</v>
      </c>
      <c r="F778" s="180" t="s">
        <v>17</v>
      </c>
      <c r="G778" s="180" t="s">
        <v>4</v>
      </c>
    </row>
    <row r="779" spans="1:7" s="173" customFormat="1" ht="28.5" customHeight="1" x14ac:dyDescent="0.45">
      <c r="A779" s="181">
        <v>778</v>
      </c>
      <c r="B779" s="182">
        <v>360700065097467</v>
      </c>
      <c r="C779" s="183" t="s">
        <v>2916</v>
      </c>
      <c r="D779" s="183">
        <v>360700065</v>
      </c>
      <c r="E779" s="183" t="s">
        <v>1285</v>
      </c>
      <c r="F779" s="183" t="s">
        <v>17</v>
      </c>
      <c r="G779" s="183" t="s">
        <v>4</v>
      </c>
    </row>
    <row r="780" spans="1:7" s="172" customFormat="1" ht="28.5" customHeight="1" x14ac:dyDescent="0.45">
      <c r="A780" s="178">
        <v>779</v>
      </c>
      <c r="B780" s="179">
        <v>360700065097473</v>
      </c>
      <c r="C780" s="180" t="s">
        <v>2917</v>
      </c>
      <c r="D780" s="180">
        <v>360700065</v>
      </c>
      <c r="E780" s="180" t="s">
        <v>1285</v>
      </c>
      <c r="F780" s="180" t="s">
        <v>17</v>
      </c>
      <c r="G780" s="180" t="s">
        <v>4</v>
      </c>
    </row>
    <row r="781" spans="1:7" s="173" customFormat="1" ht="28.5" customHeight="1" x14ac:dyDescent="0.45">
      <c r="A781" s="181">
        <v>780</v>
      </c>
      <c r="B781" s="182">
        <v>360700065097489</v>
      </c>
      <c r="C781" s="183" t="s">
        <v>2918</v>
      </c>
      <c r="D781" s="183">
        <v>360700065</v>
      </c>
      <c r="E781" s="183" t="s">
        <v>1285</v>
      </c>
      <c r="F781" s="183" t="s">
        <v>17</v>
      </c>
      <c r="G781" s="183" t="s">
        <v>4</v>
      </c>
    </row>
    <row r="782" spans="1:7" s="172" customFormat="1" ht="28.5" customHeight="1" x14ac:dyDescent="0.45">
      <c r="A782" s="178">
        <v>781</v>
      </c>
      <c r="B782" s="179">
        <v>360700065097496</v>
      </c>
      <c r="C782" s="180" t="s">
        <v>2919</v>
      </c>
      <c r="D782" s="180">
        <v>360700065</v>
      </c>
      <c r="E782" s="180" t="s">
        <v>1285</v>
      </c>
      <c r="F782" s="180" t="s">
        <v>17</v>
      </c>
      <c r="G782" s="180" t="s">
        <v>4</v>
      </c>
    </row>
    <row r="783" spans="1:7" s="173" customFormat="1" ht="28.5" customHeight="1" x14ac:dyDescent="0.45">
      <c r="A783" s="181">
        <v>782</v>
      </c>
      <c r="B783" s="182">
        <v>360700065097517</v>
      </c>
      <c r="C783" s="183" t="s">
        <v>2152</v>
      </c>
      <c r="D783" s="183">
        <v>360700065</v>
      </c>
      <c r="E783" s="183" t="s">
        <v>1285</v>
      </c>
      <c r="F783" s="183" t="s">
        <v>17</v>
      </c>
      <c r="G783" s="183" t="s">
        <v>2061</v>
      </c>
    </row>
    <row r="784" spans="1:7" s="172" customFormat="1" ht="28.5" customHeight="1" x14ac:dyDescent="0.45">
      <c r="A784" s="178">
        <v>783</v>
      </c>
      <c r="B784" s="179">
        <v>360700068107901</v>
      </c>
      <c r="C784" s="180" t="s">
        <v>2920</v>
      </c>
      <c r="D784" s="180">
        <v>360700068</v>
      </c>
      <c r="E784" s="180" t="s">
        <v>1287</v>
      </c>
      <c r="F784" s="180" t="s">
        <v>17</v>
      </c>
      <c r="G784" s="180" t="s">
        <v>1</v>
      </c>
    </row>
    <row r="785" spans="1:7" s="173" customFormat="1" ht="28.5" customHeight="1" x14ac:dyDescent="0.45">
      <c r="A785" s="181">
        <v>784</v>
      </c>
      <c r="B785" s="182">
        <v>360700070108332</v>
      </c>
      <c r="C785" s="183" t="s">
        <v>2922</v>
      </c>
      <c r="D785" s="183">
        <v>360700070</v>
      </c>
      <c r="E785" s="183" t="s">
        <v>1290</v>
      </c>
      <c r="F785" s="183" t="s">
        <v>17</v>
      </c>
      <c r="G785" s="183" t="s">
        <v>4</v>
      </c>
    </row>
    <row r="786" spans="1:7" s="172" customFormat="1" ht="28.5" customHeight="1" x14ac:dyDescent="0.45">
      <c r="A786" s="178">
        <v>785</v>
      </c>
      <c r="B786" s="179">
        <v>36080000436043</v>
      </c>
      <c r="C786" s="180" t="s">
        <v>2924</v>
      </c>
      <c r="D786" s="180">
        <v>360800004</v>
      </c>
      <c r="E786" s="180" t="s">
        <v>1293</v>
      </c>
      <c r="F786" s="180" t="s">
        <v>22</v>
      </c>
      <c r="G786" s="180" t="s">
        <v>4</v>
      </c>
    </row>
    <row r="787" spans="1:7" s="173" customFormat="1" ht="28.5" customHeight="1" x14ac:dyDescent="0.45">
      <c r="A787" s="181">
        <v>786</v>
      </c>
      <c r="B787" s="182">
        <v>36080001059566</v>
      </c>
      <c r="C787" s="183" t="s">
        <v>2892</v>
      </c>
      <c r="D787" s="183">
        <v>360800010</v>
      </c>
      <c r="E787" s="183" t="s">
        <v>1296</v>
      </c>
      <c r="F787" s="183" t="s">
        <v>22</v>
      </c>
      <c r="G787" s="183" t="s">
        <v>4</v>
      </c>
    </row>
    <row r="788" spans="1:7" s="172" customFormat="1" ht="28.5" customHeight="1" x14ac:dyDescent="0.45">
      <c r="A788" s="178">
        <v>787</v>
      </c>
      <c r="B788" s="179">
        <v>36080001262280</v>
      </c>
      <c r="C788" s="180" t="s">
        <v>2892</v>
      </c>
      <c r="D788" s="180">
        <v>360800012</v>
      </c>
      <c r="E788" s="180" t="s">
        <v>1300</v>
      </c>
      <c r="F788" s="180" t="s">
        <v>22</v>
      </c>
      <c r="G788" s="180" t="s">
        <v>4</v>
      </c>
    </row>
    <row r="789" spans="1:7" s="173" customFormat="1" ht="28.5" customHeight="1" x14ac:dyDescent="0.45">
      <c r="A789" s="181">
        <v>788</v>
      </c>
      <c r="B789" s="182">
        <v>36080001362328</v>
      </c>
      <c r="C789" s="183" t="s">
        <v>2892</v>
      </c>
      <c r="D789" s="183">
        <v>360800013</v>
      </c>
      <c r="E789" s="183" t="s">
        <v>1303</v>
      </c>
      <c r="F789" s="183" t="s">
        <v>22</v>
      </c>
      <c r="G789" s="183" t="s">
        <v>4</v>
      </c>
    </row>
    <row r="790" spans="1:7" s="172" customFormat="1" ht="28.5" customHeight="1" x14ac:dyDescent="0.45">
      <c r="A790" s="178">
        <v>789</v>
      </c>
      <c r="B790" s="179">
        <v>36080001462357</v>
      </c>
      <c r="C790" s="180" t="s">
        <v>2892</v>
      </c>
      <c r="D790" s="180">
        <v>360800014</v>
      </c>
      <c r="E790" s="180" t="s">
        <v>1305</v>
      </c>
      <c r="F790" s="180" t="s">
        <v>22</v>
      </c>
      <c r="G790" s="180" t="s">
        <v>4</v>
      </c>
    </row>
    <row r="791" spans="1:7" s="173" customFormat="1" ht="28.5" customHeight="1" x14ac:dyDescent="0.45">
      <c r="A791" s="181">
        <v>790</v>
      </c>
      <c r="B791" s="182">
        <v>36080001562383</v>
      </c>
      <c r="C791" s="183" t="s">
        <v>2892</v>
      </c>
      <c r="D791" s="183">
        <v>360800015</v>
      </c>
      <c r="E791" s="183" t="s">
        <v>1307</v>
      </c>
      <c r="F791" s="183" t="s">
        <v>22</v>
      </c>
      <c r="G791" s="183" t="s">
        <v>4</v>
      </c>
    </row>
    <row r="792" spans="1:7" s="172" customFormat="1" ht="28.5" customHeight="1" x14ac:dyDescent="0.45">
      <c r="A792" s="178">
        <v>791</v>
      </c>
      <c r="B792" s="179">
        <v>36080001662403</v>
      </c>
      <c r="C792" s="180" t="s">
        <v>2892</v>
      </c>
      <c r="D792" s="180">
        <v>360800016</v>
      </c>
      <c r="E792" s="180" t="s">
        <v>1310</v>
      </c>
      <c r="F792" s="180" t="s">
        <v>22</v>
      </c>
      <c r="G792" s="180" t="s">
        <v>4</v>
      </c>
    </row>
    <row r="793" spans="1:7" s="173" customFormat="1" ht="28.5" customHeight="1" x14ac:dyDescent="0.45">
      <c r="A793" s="181">
        <v>792</v>
      </c>
      <c r="B793" s="182">
        <v>36080001762451</v>
      </c>
      <c r="C793" s="183" t="s">
        <v>2892</v>
      </c>
      <c r="D793" s="183">
        <v>360800017</v>
      </c>
      <c r="E793" s="183" t="s">
        <v>1313</v>
      </c>
      <c r="F793" s="183" t="s">
        <v>22</v>
      </c>
      <c r="G793" s="183" t="s">
        <v>4</v>
      </c>
    </row>
    <row r="794" spans="1:7" s="172" customFormat="1" ht="28.5" customHeight="1" x14ac:dyDescent="0.45">
      <c r="A794" s="178">
        <v>793</v>
      </c>
      <c r="B794" s="179">
        <v>36080001862496</v>
      </c>
      <c r="C794" s="180" t="s">
        <v>2892</v>
      </c>
      <c r="D794" s="180">
        <v>360800018</v>
      </c>
      <c r="E794" s="180" t="s">
        <v>1317</v>
      </c>
      <c r="F794" s="180" t="s">
        <v>22</v>
      </c>
      <c r="G794" s="180" t="s">
        <v>4</v>
      </c>
    </row>
    <row r="795" spans="1:7" s="173" customFormat="1" ht="28.5" customHeight="1" x14ac:dyDescent="0.45">
      <c r="A795" s="181">
        <v>794</v>
      </c>
      <c r="B795" s="182">
        <v>36080001962547</v>
      </c>
      <c r="C795" s="183" t="s">
        <v>2892</v>
      </c>
      <c r="D795" s="183">
        <v>360800019</v>
      </c>
      <c r="E795" s="183" t="s">
        <v>1320</v>
      </c>
      <c r="F795" s="183" t="s">
        <v>22</v>
      </c>
      <c r="G795" s="183" t="s">
        <v>4</v>
      </c>
    </row>
    <row r="796" spans="1:7" s="172" customFormat="1" ht="28.5" customHeight="1" x14ac:dyDescent="0.45">
      <c r="A796" s="178">
        <v>795</v>
      </c>
      <c r="B796" s="179">
        <v>36080002062581</v>
      </c>
      <c r="C796" s="180" t="s">
        <v>2892</v>
      </c>
      <c r="D796" s="180">
        <v>360800020</v>
      </c>
      <c r="E796" s="180" t="s">
        <v>1322</v>
      </c>
      <c r="F796" s="180" t="s">
        <v>22</v>
      </c>
      <c r="G796" s="180" t="s">
        <v>4</v>
      </c>
    </row>
    <row r="797" spans="1:7" s="173" customFormat="1" ht="28.5" customHeight="1" x14ac:dyDescent="0.45">
      <c r="A797" s="181">
        <v>796</v>
      </c>
      <c r="B797" s="182">
        <v>36080002163177</v>
      </c>
      <c r="C797" s="183" t="s">
        <v>2892</v>
      </c>
      <c r="D797" s="183">
        <v>360800021</v>
      </c>
      <c r="E797" s="183" t="s">
        <v>1324</v>
      </c>
      <c r="F797" s="183" t="s">
        <v>22</v>
      </c>
      <c r="G797" s="183" t="s">
        <v>4</v>
      </c>
    </row>
    <row r="798" spans="1:7" s="172" customFormat="1" ht="28.5" customHeight="1" x14ac:dyDescent="0.45">
      <c r="A798" s="178">
        <v>797</v>
      </c>
      <c r="B798" s="179">
        <v>36080002263182</v>
      </c>
      <c r="C798" s="180" t="s">
        <v>2892</v>
      </c>
      <c r="D798" s="180">
        <v>360800022</v>
      </c>
      <c r="E798" s="180" t="s">
        <v>1326</v>
      </c>
      <c r="F798" s="180" t="s">
        <v>22</v>
      </c>
      <c r="G798" s="180" t="s">
        <v>4</v>
      </c>
    </row>
    <row r="799" spans="1:7" s="173" customFormat="1" ht="28.5" customHeight="1" x14ac:dyDescent="0.45">
      <c r="A799" s="181">
        <v>798</v>
      </c>
      <c r="B799" s="182">
        <v>36080002363201</v>
      </c>
      <c r="C799" s="183" t="s">
        <v>2892</v>
      </c>
      <c r="D799" s="183">
        <v>360800023</v>
      </c>
      <c r="E799" s="183" t="s">
        <v>1328</v>
      </c>
      <c r="F799" s="183" t="s">
        <v>22</v>
      </c>
      <c r="G799" s="183" t="s">
        <v>4</v>
      </c>
    </row>
    <row r="800" spans="1:7" s="172" customFormat="1" ht="28.5" customHeight="1" x14ac:dyDescent="0.45">
      <c r="A800" s="178">
        <v>799</v>
      </c>
      <c r="B800" s="179">
        <v>36080002563219</v>
      </c>
      <c r="C800" s="180" t="s">
        <v>2892</v>
      </c>
      <c r="D800" s="180">
        <v>360800025</v>
      </c>
      <c r="E800" s="180" t="s">
        <v>1330</v>
      </c>
      <c r="F800" s="180" t="s">
        <v>22</v>
      </c>
      <c r="G800" s="180" t="s">
        <v>4</v>
      </c>
    </row>
    <row r="801" spans="1:7" s="173" customFormat="1" ht="28.5" customHeight="1" x14ac:dyDescent="0.45">
      <c r="A801" s="181">
        <v>800</v>
      </c>
      <c r="B801" s="182">
        <v>36080002663229</v>
      </c>
      <c r="C801" s="183" t="s">
        <v>2892</v>
      </c>
      <c r="D801" s="183">
        <v>360800026</v>
      </c>
      <c r="E801" s="183" t="s">
        <v>1333</v>
      </c>
      <c r="F801" s="183" t="s">
        <v>22</v>
      </c>
      <c r="G801" s="183" t="s">
        <v>4</v>
      </c>
    </row>
    <row r="802" spans="1:7" s="172" customFormat="1" ht="28.5" customHeight="1" x14ac:dyDescent="0.45">
      <c r="A802" s="178">
        <v>801</v>
      </c>
      <c r="B802" s="179">
        <v>36080002863259</v>
      </c>
      <c r="C802" s="180" t="s">
        <v>2892</v>
      </c>
      <c r="D802" s="180">
        <v>360800028</v>
      </c>
      <c r="E802" s="180" t="s">
        <v>1335</v>
      </c>
      <c r="F802" s="180" t="s">
        <v>22</v>
      </c>
      <c r="G802" s="180" t="s">
        <v>4</v>
      </c>
    </row>
    <row r="803" spans="1:7" s="173" customFormat="1" ht="28.5" customHeight="1" x14ac:dyDescent="0.45">
      <c r="A803" s="181">
        <v>802</v>
      </c>
      <c r="B803" s="182">
        <v>36080003063306</v>
      </c>
      <c r="C803" s="183" t="s">
        <v>2892</v>
      </c>
      <c r="D803" s="183">
        <v>360800030</v>
      </c>
      <c r="E803" s="183" t="s">
        <v>1337</v>
      </c>
      <c r="F803" s="183" t="s">
        <v>22</v>
      </c>
      <c r="G803" s="183" t="s">
        <v>4</v>
      </c>
    </row>
    <row r="804" spans="1:7" s="172" customFormat="1" ht="28.5" customHeight="1" x14ac:dyDescent="0.45">
      <c r="A804" s="178">
        <v>803</v>
      </c>
      <c r="B804" s="179">
        <v>36080003163327</v>
      </c>
      <c r="C804" s="180" t="s">
        <v>2892</v>
      </c>
      <c r="D804" s="180">
        <v>360800031</v>
      </c>
      <c r="E804" s="180" t="s">
        <v>1339</v>
      </c>
      <c r="F804" s="180" t="s">
        <v>22</v>
      </c>
      <c r="G804" s="180" t="s">
        <v>4</v>
      </c>
    </row>
    <row r="805" spans="1:7" s="173" customFormat="1" ht="28.5" customHeight="1" x14ac:dyDescent="0.45">
      <c r="A805" s="181">
        <v>804</v>
      </c>
      <c r="B805" s="182">
        <v>36080003263369</v>
      </c>
      <c r="C805" s="183" t="s">
        <v>2892</v>
      </c>
      <c r="D805" s="183">
        <v>360800032</v>
      </c>
      <c r="E805" s="183" t="s">
        <v>1341</v>
      </c>
      <c r="F805" s="183" t="s">
        <v>22</v>
      </c>
      <c r="G805" s="183" t="s">
        <v>4</v>
      </c>
    </row>
    <row r="806" spans="1:7" s="172" customFormat="1" ht="28.5" customHeight="1" x14ac:dyDescent="0.45">
      <c r="A806" s="178">
        <v>805</v>
      </c>
      <c r="B806" s="179">
        <v>36080003363396</v>
      </c>
      <c r="C806" s="180" t="s">
        <v>2892</v>
      </c>
      <c r="D806" s="180">
        <v>360800033</v>
      </c>
      <c r="E806" s="180" t="s">
        <v>1343</v>
      </c>
      <c r="F806" s="180" t="s">
        <v>22</v>
      </c>
      <c r="G806" s="180" t="s">
        <v>4</v>
      </c>
    </row>
    <row r="807" spans="1:7" s="173" customFormat="1" ht="28.5" customHeight="1" x14ac:dyDescent="0.45">
      <c r="A807" s="181">
        <v>806</v>
      </c>
      <c r="B807" s="182">
        <v>36080003863530</v>
      </c>
      <c r="C807" s="183" t="s">
        <v>2926</v>
      </c>
      <c r="D807" s="183">
        <v>360800038</v>
      </c>
      <c r="E807" s="183" t="s">
        <v>1344</v>
      </c>
      <c r="F807" s="183" t="s">
        <v>22</v>
      </c>
      <c r="G807" s="183" t="s">
        <v>4</v>
      </c>
    </row>
    <row r="808" spans="1:7" s="172" customFormat="1" ht="28.5" customHeight="1" x14ac:dyDescent="0.45">
      <c r="A808" s="178">
        <v>807</v>
      </c>
      <c r="B808" s="179">
        <v>360800041109272</v>
      </c>
      <c r="C808" s="180" t="s">
        <v>2927</v>
      </c>
      <c r="D808" s="180">
        <v>360800041</v>
      </c>
      <c r="E808" s="180" t="s">
        <v>1347</v>
      </c>
      <c r="F808" s="180" t="s">
        <v>22</v>
      </c>
      <c r="G808" s="180" t="s">
        <v>2</v>
      </c>
    </row>
    <row r="809" spans="1:7" s="173" customFormat="1" ht="28.5" customHeight="1" x14ac:dyDescent="0.45">
      <c r="A809" s="181">
        <v>808</v>
      </c>
      <c r="B809" s="182">
        <v>360800041109278</v>
      </c>
      <c r="C809" s="183" t="s">
        <v>2928</v>
      </c>
      <c r="D809" s="183">
        <v>360800041</v>
      </c>
      <c r="E809" s="183" t="s">
        <v>1347</v>
      </c>
      <c r="F809" s="183" t="s">
        <v>22</v>
      </c>
      <c r="G809" s="183" t="s">
        <v>2</v>
      </c>
    </row>
    <row r="810" spans="1:7" s="172" customFormat="1" ht="28.5" customHeight="1" x14ac:dyDescent="0.45">
      <c r="A810" s="178">
        <v>809</v>
      </c>
      <c r="B810" s="179">
        <v>360800041109286</v>
      </c>
      <c r="C810" s="180" t="s">
        <v>2929</v>
      </c>
      <c r="D810" s="180">
        <v>360800041</v>
      </c>
      <c r="E810" s="180" t="s">
        <v>1347</v>
      </c>
      <c r="F810" s="180" t="s">
        <v>22</v>
      </c>
      <c r="G810" s="180" t="s">
        <v>2</v>
      </c>
    </row>
    <row r="811" spans="1:7" s="173" customFormat="1" ht="28.5" customHeight="1" x14ac:dyDescent="0.45">
      <c r="A811" s="181">
        <v>810</v>
      </c>
      <c r="B811" s="182">
        <v>360800041109291</v>
      </c>
      <c r="C811" s="183" t="s">
        <v>2930</v>
      </c>
      <c r="D811" s="183">
        <v>360800041</v>
      </c>
      <c r="E811" s="183" t="s">
        <v>1347</v>
      </c>
      <c r="F811" s="183" t="s">
        <v>22</v>
      </c>
      <c r="G811" s="183" t="s">
        <v>2</v>
      </c>
    </row>
    <row r="812" spans="1:7" s="172" customFormat="1" ht="28.5" customHeight="1" x14ac:dyDescent="0.45">
      <c r="A812" s="178">
        <v>811</v>
      </c>
      <c r="B812" s="179">
        <v>360800041109293</v>
      </c>
      <c r="C812" s="180" t="s">
        <v>2931</v>
      </c>
      <c r="D812" s="180">
        <v>360800041</v>
      </c>
      <c r="E812" s="180" t="s">
        <v>1347</v>
      </c>
      <c r="F812" s="180" t="s">
        <v>22</v>
      </c>
      <c r="G812" s="180" t="s">
        <v>2</v>
      </c>
    </row>
    <row r="813" spans="1:7" s="173" customFormat="1" ht="28.5" customHeight="1" x14ac:dyDescent="0.45">
      <c r="A813" s="181">
        <v>812</v>
      </c>
      <c r="B813" s="182">
        <v>360800041109297</v>
      </c>
      <c r="C813" s="183" t="s">
        <v>2932</v>
      </c>
      <c r="D813" s="183">
        <v>360800041</v>
      </c>
      <c r="E813" s="183" t="s">
        <v>1347</v>
      </c>
      <c r="F813" s="183" t="s">
        <v>22</v>
      </c>
      <c r="G813" s="183" t="s">
        <v>2</v>
      </c>
    </row>
    <row r="814" spans="1:7" s="172" customFormat="1" ht="28.5" customHeight="1" x14ac:dyDescent="0.45">
      <c r="A814" s="178">
        <v>813</v>
      </c>
      <c r="B814" s="179">
        <v>360800041109306</v>
      </c>
      <c r="C814" s="180" t="s">
        <v>2933</v>
      </c>
      <c r="D814" s="180">
        <v>360800041</v>
      </c>
      <c r="E814" s="180" t="s">
        <v>1347</v>
      </c>
      <c r="F814" s="180" t="s">
        <v>22</v>
      </c>
      <c r="G814" s="180" t="s">
        <v>2</v>
      </c>
    </row>
    <row r="815" spans="1:7" s="173" customFormat="1" ht="28.5" customHeight="1" x14ac:dyDescent="0.45">
      <c r="A815" s="181">
        <v>814</v>
      </c>
      <c r="B815" s="182">
        <v>360800041109309</v>
      </c>
      <c r="C815" s="183" t="s">
        <v>2934</v>
      </c>
      <c r="D815" s="183">
        <v>360800041</v>
      </c>
      <c r="E815" s="183" t="s">
        <v>1347</v>
      </c>
      <c r="F815" s="183" t="s">
        <v>22</v>
      </c>
      <c r="G815" s="183" t="s">
        <v>2</v>
      </c>
    </row>
    <row r="816" spans="1:7" s="172" customFormat="1" ht="28.5" customHeight="1" x14ac:dyDescent="0.45">
      <c r="A816" s="178">
        <v>815</v>
      </c>
      <c r="B816" s="179">
        <v>360800041109312</v>
      </c>
      <c r="C816" s="180" t="s">
        <v>2935</v>
      </c>
      <c r="D816" s="180">
        <v>360800041</v>
      </c>
      <c r="E816" s="180" t="s">
        <v>1347</v>
      </c>
      <c r="F816" s="180" t="s">
        <v>22</v>
      </c>
      <c r="G816" s="180" t="s">
        <v>2</v>
      </c>
    </row>
    <row r="817" spans="1:7" s="173" customFormat="1" ht="28.5" customHeight="1" x14ac:dyDescent="0.45">
      <c r="A817" s="181">
        <v>816</v>
      </c>
      <c r="B817" s="182">
        <v>360800041109315</v>
      </c>
      <c r="C817" s="183" t="s">
        <v>2936</v>
      </c>
      <c r="D817" s="183">
        <v>360800041</v>
      </c>
      <c r="E817" s="183" t="s">
        <v>1347</v>
      </c>
      <c r="F817" s="183" t="s">
        <v>22</v>
      </c>
      <c r="G817" s="183" t="s">
        <v>2</v>
      </c>
    </row>
    <row r="818" spans="1:7" s="172" customFormat="1" ht="28.5" customHeight="1" x14ac:dyDescent="0.45">
      <c r="A818" s="178">
        <v>817</v>
      </c>
      <c r="B818" s="179">
        <v>360800041109318</v>
      </c>
      <c r="C818" s="180" t="s">
        <v>2937</v>
      </c>
      <c r="D818" s="180">
        <v>360800041</v>
      </c>
      <c r="E818" s="180" t="s">
        <v>1347</v>
      </c>
      <c r="F818" s="180" t="s">
        <v>22</v>
      </c>
      <c r="G818" s="180" t="s">
        <v>2</v>
      </c>
    </row>
    <row r="819" spans="1:7" s="173" customFormat="1" ht="28.5" customHeight="1" x14ac:dyDescent="0.45">
      <c r="A819" s="181">
        <v>818</v>
      </c>
      <c r="B819" s="182">
        <v>360800041109323</v>
      </c>
      <c r="C819" s="183" t="s">
        <v>2938</v>
      </c>
      <c r="D819" s="183">
        <v>360800041</v>
      </c>
      <c r="E819" s="183" t="s">
        <v>1347</v>
      </c>
      <c r="F819" s="183" t="s">
        <v>22</v>
      </c>
      <c r="G819" s="183" t="s">
        <v>2</v>
      </c>
    </row>
    <row r="820" spans="1:7" s="172" customFormat="1" ht="28.5" customHeight="1" x14ac:dyDescent="0.45">
      <c r="A820" s="178">
        <v>819</v>
      </c>
      <c r="B820" s="179">
        <v>360800041109327</v>
      </c>
      <c r="C820" s="180" t="s">
        <v>2939</v>
      </c>
      <c r="D820" s="180">
        <v>360800041</v>
      </c>
      <c r="E820" s="180" t="s">
        <v>1347</v>
      </c>
      <c r="F820" s="180" t="s">
        <v>22</v>
      </c>
      <c r="G820" s="180" t="s">
        <v>1</v>
      </c>
    </row>
    <row r="821" spans="1:7" s="173" customFormat="1" ht="28.5" customHeight="1" x14ac:dyDescent="0.45">
      <c r="A821" s="181">
        <v>820</v>
      </c>
      <c r="B821" s="182">
        <v>360800041109340</v>
      </c>
      <c r="C821" s="183" t="s">
        <v>2940</v>
      </c>
      <c r="D821" s="183">
        <v>360800041</v>
      </c>
      <c r="E821" s="183" t="s">
        <v>1347</v>
      </c>
      <c r="F821" s="183" t="s">
        <v>22</v>
      </c>
      <c r="G821" s="183" t="s">
        <v>1</v>
      </c>
    </row>
    <row r="822" spans="1:7" s="172" customFormat="1" ht="28.5" customHeight="1" x14ac:dyDescent="0.45">
      <c r="A822" s="178">
        <v>821</v>
      </c>
      <c r="B822" s="179">
        <v>360800041109346</v>
      </c>
      <c r="C822" s="180" t="s">
        <v>2941</v>
      </c>
      <c r="D822" s="180">
        <v>360800041</v>
      </c>
      <c r="E822" s="180" t="s">
        <v>1347</v>
      </c>
      <c r="F822" s="180" t="s">
        <v>22</v>
      </c>
      <c r="G822" s="180" t="s">
        <v>1</v>
      </c>
    </row>
    <row r="823" spans="1:7" s="173" customFormat="1" ht="28.5" customHeight="1" x14ac:dyDescent="0.45">
      <c r="A823" s="181">
        <v>822</v>
      </c>
      <c r="B823" s="182">
        <v>360800041109351</v>
      </c>
      <c r="C823" s="183" t="s">
        <v>2942</v>
      </c>
      <c r="D823" s="183">
        <v>360800041</v>
      </c>
      <c r="E823" s="183" t="s">
        <v>1347</v>
      </c>
      <c r="F823" s="183" t="s">
        <v>22</v>
      </c>
      <c r="G823" s="183" t="s">
        <v>1</v>
      </c>
    </row>
    <row r="824" spans="1:7" s="172" customFormat="1" ht="28.5" customHeight="1" x14ac:dyDescent="0.45">
      <c r="A824" s="178">
        <v>823</v>
      </c>
      <c r="B824" s="179">
        <v>360800041109355</v>
      </c>
      <c r="C824" s="180" t="s">
        <v>2943</v>
      </c>
      <c r="D824" s="180">
        <v>360800041</v>
      </c>
      <c r="E824" s="180" t="s">
        <v>1347</v>
      </c>
      <c r="F824" s="180" t="s">
        <v>22</v>
      </c>
      <c r="G824" s="180" t="s">
        <v>1</v>
      </c>
    </row>
    <row r="825" spans="1:7" s="173" customFormat="1" ht="28.5" customHeight="1" x14ac:dyDescent="0.45">
      <c r="A825" s="181">
        <v>824</v>
      </c>
      <c r="B825" s="182">
        <v>360800041109356</v>
      </c>
      <c r="C825" s="183" t="s">
        <v>2944</v>
      </c>
      <c r="D825" s="183">
        <v>360800041</v>
      </c>
      <c r="E825" s="183" t="s">
        <v>1347</v>
      </c>
      <c r="F825" s="183" t="s">
        <v>22</v>
      </c>
      <c r="G825" s="183" t="s">
        <v>1</v>
      </c>
    </row>
    <row r="826" spans="1:7" s="172" customFormat="1" ht="28.5" customHeight="1" x14ac:dyDescent="0.45">
      <c r="A826" s="178">
        <v>825</v>
      </c>
      <c r="B826" s="179">
        <v>360800041159363</v>
      </c>
      <c r="C826" s="180" t="s">
        <v>3406</v>
      </c>
      <c r="D826" s="180">
        <v>360800041</v>
      </c>
      <c r="E826" s="180" t="s">
        <v>1347</v>
      </c>
      <c r="F826" s="180" t="s">
        <v>22</v>
      </c>
      <c r="G826" s="180" t="s">
        <v>1</v>
      </c>
    </row>
    <row r="827" spans="1:7" s="173" customFormat="1" ht="28.5" customHeight="1" x14ac:dyDescent="0.45">
      <c r="A827" s="181">
        <v>826</v>
      </c>
      <c r="B827" s="182">
        <v>360800041159364</v>
      </c>
      <c r="C827" s="183" t="s">
        <v>3407</v>
      </c>
      <c r="D827" s="183">
        <v>360800041</v>
      </c>
      <c r="E827" s="183" t="s">
        <v>1347</v>
      </c>
      <c r="F827" s="183" t="s">
        <v>22</v>
      </c>
      <c r="G827" s="183" t="s">
        <v>2</v>
      </c>
    </row>
    <row r="828" spans="1:7" s="172" customFormat="1" ht="28.5" customHeight="1" x14ac:dyDescent="0.45">
      <c r="A828" s="178">
        <v>827</v>
      </c>
      <c r="B828" s="179">
        <v>360800042121038</v>
      </c>
      <c r="C828" s="180" t="s">
        <v>2945</v>
      </c>
      <c r="D828" s="180">
        <v>360800042</v>
      </c>
      <c r="E828" s="180" t="s">
        <v>1351</v>
      </c>
      <c r="F828" s="180" t="s">
        <v>22</v>
      </c>
      <c r="G828" s="180" t="s">
        <v>5</v>
      </c>
    </row>
    <row r="829" spans="1:7" s="173" customFormat="1" ht="28.5" customHeight="1" x14ac:dyDescent="0.45">
      <c r="A829" s="181">
        <v>828</v>
      </c>
      <c r="B829" s="182">
        <v>360800042121039</v>
      </c>
      <c r="C829" s="183" t="s">
        <v>2946</v>
      </c>
      <c r="D829" s="183">
        <v>360800042</v>
      </c>
      <c r="E829" s="183" t="s">
        <v>1351</v>
      </c>
      <c r="F829" s="183" t="s">
        <v>22</v>
      </c>
      <c r="G829" s="183" t="s">
        <v>5</v>
      </c>
    </row>
    <row r="830" spans="1:7" s="172" customFormat="1" ht="28.5" customHeight="1" x14ac:dyDescent="0.45">
      <c r="A830" s="178">
        <v>829</v>
      </c>
      <c r="B830" s="179">
        <v>360800042121040</v>
      </c>
      <c r="C830" s="180" t="s">
        <v>2947</v>
      </c>
      <c r="D830" s="180">
        <v>360800042</v>
      </c>
      <c r="E830" s="180" t="s">
        <v>1351</v>
      </c>
      <c r="F830" s="180" t="s">
        <v>22</v>
      </c>
      <c r="G830" s="180" t="s">
        <v>5</v>
      </c>
    </row>
    <row r="831" spans="1:7" s="173" customFormat="1" ht="28.5" customHeight="1" x14ac:dyDescent="0.45">
      <c r="A831" s="181">
        <v>830</v>
      </c>
      <c r="B831" s="182">
        <v>360800042121053</v>
      </c>
      <c r="C831" s="183" t="s">
        <v>2948</v>
      </c>
      <c r="D831" s="183">
        <v>360800042</v>
      </c>
      <c r="E831" s="183" t="s">
        <v>1351</v>
      </c>
      <c r="F831" s="183" t="s">
        <v>22</v>
      </c>
      <c r="G831" s="183" t="s">
        <v>5</v>
      </c>
    </row>
    <row r="832" spans="1:7" s="172" customFormat="1" ht="28.5" customHeight="1" x14ac:dyDescent="0.45">
      <c r="A832" s="178">
        <v>831</v>
      </c>
      <c r="B832" s="179">
        <v>360800042121057</v>
      </c>
      <c r="C832" s="180" t="s">
        <v>2949</v>
      </c>
      <c r="D832" s="180">
        <v>360800042</v>
      </c>
      <c r="E832" s="180" t="s">
        <v>1351</v>
      </c>
      <c r="F832" s="180" t="s">
        <v>22</v>
      </c>
      <c r="G832" s="180" t="s">
        <v>5</v>
      </c>
    </row>
    <row r="833" spans="1:7" s="173" customFormat="1" ht="28.5" customHeight="1" x14ac:dyDescent="0.45">
      <c r="A833" s="181">
        <v>832</v>
      </c>
      <c r="B833" s="182">
        <v>360800042121060</v>
      </c>
      <c r="C833" s="183" t="s">
        <v>2950</v>
      </c>
      <c r="D833" s="183">
        <v>360800042</v>
      </c>
      <c r="E833" s="183" t="s">
        <v>1351</v>
      </c>
      <c r="F833" s="183" t="s">
        <v>22</v>
      </c>
      <c r="G833" s="183" t="s">
        <v>5</v>
      </c>
    </row>
    <row r="834" spans="1:7" s="172" customFormat="1" ht="28.5" customHeight="1" x14ac:dyDescent="0.45">
      <c r="A834" s="178">
        <v>833</v>
      </c>
      <c r="B834" s="179">
        <v>360800042121065</v>
      </c>
      <c r="C834" s="180" t="s">
        <v>2951</v>
      </c>
      <c r="D834" s="180">
        <v>360800042</v>
      </c>
      <c r="E834" s="180" t="s">
        <v>1351</v>
      </c>
      <c r="F834" s="180" t="s">
        <v>22</v>
      </c>
      <c r="G834" s="180" t="s">
        <v>5</v>
      </c>
    </row>
    <row r="835" spans="1:7" s="173" customFormat="1" ht="28.5" customHeight="1" x14ac:dyDescent="0.45">
      <c r="A835" s="181">
        <v>834</v>
      </c>
      <c r="B835" s="182">
        <v>360800042121068</v>
      </c>
      <c r="C835" s="183" t="s">
        <v>2952</v>
      </c>
      <c r="D835" s="183">
        <v>360800042</v>
      </c>
      <c r="E835" s="183" t="s">
        <v>1351</v>
      </c>
      <c r="F835" s="183" t="s">
        <v>22</v>
      </c>
      <c r="G835" s="183" t="s">
        <v>5</v>
      </c>
    </row>
    <row r="836" spans="1:7" s="172" customFormat="1" ht="28.5" customHeight="1" x14ac:dyDescent="0.45">
      <c r="A836" s="178">
        <v>835</v>
      </c>
      <c r="B836" s="179">
        <v>360800042121072</v>
      </c>
      <c r="C836" s="180" t="s">
        <v>2953</v>
      </c>
      <c r="D836" s="180">
        <v>360800042</v>
      </c>
      <c r="E836" s="180" t="s">
        <v>1351</v>
      </c>
      <c r="F836" s="180" t="s">
        <v>22</v>
      </c>
      <c r="G836" s="180" t="s">
        <v>5</v>
      </c>
    </row>
    <row r="837" spans="1:7" s="173" customFormat="1" ht="28.5" customHeight="1" x14ac:dyDescent="0.45">
      <c r="A837" s="181">
        <v>836</v>
      </c>
      <c r="B837" s="182">
        <v>360800042121073</v>
      </c>
      <c r="C837" s="183" t="s">
        <v>2954</v>
      </c>
      <c r="D837" s="183">
        <v>360800042</v>
      </c>
      <c r="E837" s="183" t="s">
        <v>1351</v>
      </c>
      <c r="F837" s="183" t="s">
        <v>22</v>
      </c>
      <c r="G837" s="183" t="s">
        <v>5</v>
      </c>
    </row>
    <row r="838" spans="1:7" s="172" customFormat="1" ht="28.5" customHeight="1" x14ac:dyDescent="0.45">
      <c r="A838" s="178">
        <v>837</v>
      </c>
      <c r="B838" s="179">
        <v>360800042121074</v>
      </c>
      <c r="C838" s="180" t="s">
        <v>2955</v>
      </c>
      <c r="D838" s="180">
        <v>360800042</v>
      </c>
      <c r="E838" s="180" t="s">
        <v>1351</v>
      </c>
      <c r="F838" s="180" t="s">
        <v>22</v>
      </c>
      <c r="G838" s="180" t="s">
        <v>5</v>
      </c>
    </row>
    <row r="839" spans="1:7" s="173" customFormat="1" ht="28.5" customHeight="1" x14ac:dyDescent="0.45">
      <c r="A839" s="181">
        <v>838</v>
      </c>
      <c r="B839" s="182">
        <v>360800042121076</v>
      </c>
      <c r="C839" s="183" t="s">
        <v>2956</v>
      </c>
      <c r="D839" s="183">
        <v>360800042</v>
      </c>
      <c r="E839" s="183" t="s">
        <v>1351</v>
      </c>
      <c r="F839" s="183" t="s">
        <v>22</v>
      </c>
      <c r="G839" s="183" t="s">
        <v>5</v>
      </c>
    </row>
    <row r="840" spans="1:7" s="172" customFormat="1" ht="28.5" customHeight="1" x14ac:dyDescent="0.45">
      <c r="A840" s="178">
        <v>839</v>
      </c>
      <c r="B840" s="179">
        <v>360800042121077</v>
      </c>
      <c r="C840" s="180" t="s">
        <v>2957</v>
      </c>
      <c r="D840" s="180">
        <v>360800042</v>
      </c>
      <c r="E840" s="180" t="s">
        <v>1351</v>
      </c>
      <c r="F840" s="180" t="s">
        <v>22</v>
      </c>
      <c r="G840" s="180" t="s">
        <v>5</v>
      </c>
    </row>
    <row r="841" spans="1:7" s="173" customFormat="1" ht="28.5" customHeight="1" x14ac:dyDescent="0.45">
      <c r="A841" s="181">
        <v>840</v>
      </c>
      <c r="B841" s="182">
        <v>360800042121081</v>
      </c>
      <c r="C841" s="183" t="s">
        <v>2958</v>
      </c>
      <c r="D841" s="183">
        <v>360800042</v>
      </c>
      <c r="E841" s="183" t="s">
        <v>1351</v>
      </c>
      <c r="F841" s="183" t="s">
        <v>22</v>
      </c>
      <c r="G841" s="183" t="s">
        <v>5</v>
      </c>
    </row>
    <row r="842" spans="1:7" s="172" customFormat="1" ht="28.5" customHeight="1" x14ac:dyDescent="0.45">
      <c r="A842" s="178">
        <v>841</v>
      </c>
      <c r="B842" s="179">
        <v>360800042121082</v>
      </c>
      <c r="C842" s="180" t="s">
        <v>2959</v>
      </c>
      <c r="D842" s="180">
        <v>360800042</v>
      </c>
      <c r="E842" s="180" t="s">
        <v>1351</v>
      </c>
      <c r="F842" s="180" t="s">
        <v>22</v>
      </c>
      <c r="G842" s="180" t="s">
        <v>5</v>
      </c>
    </row>
    <row r="843" spans="1:7" s="173" customFormat="1" ht="28.5" customHeight="1" x14ac:dyDescent="0.45">
      <c r="A843" s="181">
        <v>842</v>
      </c>
      <c r="B843" s="182">
        <v>360800042121083</v>
      </c>
      <c r="C843" s="183" t="s">
        <v>2960</v>
      </c>
      <c r="D843" s="183">
        <v>360800042</v>
      </c>
      <c r="E843" s="183" t="s">
        <v>1351</v>
      </c>
      <c r="F843" s="183" t="s">
        <v>22</v>
      </c>
      <c r="G843" s="183" t="s">
        <v>5</v>
      </c>
    </row>
    <row r="844" spans="1:7" s="172" customFormat="1" ht="28.5" customHeight="1" x14ac:dyDescent="0.45">
      <c r="A844" s="178">
        <v>843</v>
      </c>
      <c r="B844" s="179">
        <v>360800042121085</v>
      </c>
      <c r="C844" s="180" t="s">
        <v>2961</v>
      </c>
      <c r="D844" s="180">
        <v>360800042</v>
      </c>
      <c r="E844" s="180" t="s">
        <v>1351</v>
      </c>
      <c r="F844" s="180" t="s">
        <v>22</v>
      </c>
      <c r="G844" s="180" t="s">
        <v>5</v>
      </c>
    </row>
    <row r="845" spans="1:7" s="173" customFormat="1" ht="28.5" customHeight="1" x14ac:dyDescent="0.45">
      <c r="A845" s="181">
        <v>844</v>
      </c>
      <c r="B845" s="182">
        <v>360800042121086</v>
      </c>
      <c r="C845" s="183" t="s">
        <v>2962</v>
      </c>
      <c r="D845" s="183">
        <v>360800042</v>
      </c>
      <c r="E845" s="183" t="s">
        <v>1351</v>
      </c>
      <c r="F845" s="183" t="s">
        <v>22</v>
      </c>
      <c r="G845" s="183" t="s">
        <v>5</v>
      </c>
    </row>
    <row r="846" spans="1:7" s="172" customFormat="1" ht="28.5" customHeight="1" x14ac:dyDescent="0.45">
      <c r="A846" s="178">
        <v>845</v>
      </c>
      <c r="B846" s="179">
        <v>360800042159368</v>
      </c>
      <c r="C846" s="180" t="s">
        <v>3408</v>
      </c>
      <c r="D846" s="180">
        <v>360800042</v>
      </c>
      <c r="E846" s="180" t="s">
        <v>1351</v>
      </c>
      <c r="F846" s="180" t="s">
        <v>22</v>
      </c>
      <c r="G846" s="180" t="s">
        <v>5</v>
      </c>
    </row>
    <row r="847" spans="1:7" s="173" customFormat="1" ht="28.5" customHeight="1" x14ac:dyDescent="0.45">
      <c r="A847" s="181">
        <v>846</v>
      </c>
      <c r="B847" s="182">
        <v>360800042159369</v>
      </c>
      <c r="C847" s="183" t="s">
        <v>3409</v>
      </c>
      <c r="D847" s="183">
        <v>360800042</v>
      </c>
      <c r="E847" s="183" t="s">
        <v>1351</v>
      </c>
      <c r="F847" s="183" t="s">
        <v>22</v>
      </c>
      <c r="G847" s="183" t="s">
        <v>1</v>
      </c>
    </row>
    <row r="848" spans="1:7" s="172" customFormat="1" ht="28.5" customHeight="1" x14ac:dyDescent="0.45">
      <c r="A848" s="178">
        <v>847</v>
      </c>
      <c r="B848" s="179">
        <v>360800044098963</v>
      </c>
      <c r="C848" s="180" t="s">
        <v>2963</v>
      </c>
      <c r="D848" s="180">
        <v>360800044</v>
      </c>
      <c r="E848" s="180" t="s">
        <v>1356</v>
      </c>
      <c r="F848" s="180" t="s">
        <v>22</v>
      </c>
      <c r="G848" s="180" t="s">
        <v>2</v>
      </c>
    </row>
    <row r="849" spans="1:7" s="173" customFormat="1" ht="28.5" customHeight="1" x14ac:dyDescent="0.45">
      <c r="A849" s="181">
        <v>848</v>
      </c>
      <c r="B849" s="182">
        <v>360800044106096</v>
      </c>
      <c r="C849" s="183" t="s">
        <v>2964</v>
      </c>
      <c r="D849" s="183">
        <v>360800044</v>
      </c>
      <c r="E849" s="183" t="s">
        <v>1356</v>
      </c>
      <c r="F849" s="183" t="s">
        <v>22</v>
      </c>
      <c r="G849" s="183" t="s">
        <v>1</v>
      </c>
    </row>
    <row r="850" spans="1:7" s="172" customFormat="1" ht="28.5" customHeight="1" x14ac:dyDescent="0.45">
      <c r="A850" s="178">
        <v>849</v>
      </c>
      <c r="B850" s="179">
        <v>360800045107989</v>
      </c>
      <c r="C850" s="180" t="s">
        <v>2965</v>
      </c>
      <c r="D850" s="180">
        <v>360800045</v>
      </c>
      <c r="E850" s="180" t="s">
        <v>1360</v>
      </c>
      <c r="F850" s="180" t="s">
        <v>22</v>
      </c>
      <c r="G850" s="180" t="s">
        <v>1</v>
      </c>
    </row>
    <row r="851" spans="1:7" s="173" customFormat="1" ht="28.5" customHeight="1" x14ac:dyDescent="0.45">
      <c r="A851" s="181">
        <v>850</v>
      </c>
      <c r="B851" s="182">
        <v>360800046106842</v>
      </c>
      <c r="C851" s="183" t="s">
        <v>2969</v>
      </c>
      <c r="D851" s="183">
        <v>360800046</v>
      </c>
      <c r="E851" s="183" t="s">
        <v>1364</v>
      </c>
      <c r="F851" s="183" t="s">
        <v>22</v>
      </c>
      <c r="G851" s="183" t="s">
        <v>4</v>
      </c>
    </row>
    <row r="852" spans="1:7" s="172" customFormat="1" ht="28.5" customHeight="1" x14ac:dyDescent="0.45">
      <c r="A852" s="178">
        <v>851</v>
      </c>
      <c r="B852" s="179">
        <v>360800047108529</v>
      </c>
      <c r="C852" s="180" t="s">
        <v>2972</v>
      </c>
      <c r="D852" s="180">
        <v>360800047</v>
      </c>
      <c r="E852" s="180" t="s">
        <v>1367</v>
      </c>
      <c r="F852" s="180" t="s">
        <v>22</v>
      </c>
      <c r="G852" s="180" t="s">
        <v>5</v>
      </c>
    </row>
    <row r="853" spans="1:7" s="173" customFormat="1" ht="28.5" customHeight="1" x14ac:dyDescent="0.45">
      <c r="A853" s="181">
        <v>852</v>
      </c>
      <c r="B853" s="182">
        <v>360800047108535</v>
      </c>
      <c r="C853" s="183" t="s">
        <v>2973</v>
      </c>
      <c r="D853" s="183">
        <v>360800047</v>
      </c>
      <c r="E853" s="183" t="s">
        <v>1367</v>
      </c>
      <c r="F853" s="183" t="s">
        <v>22</v>
      </c>
      <c r="G853" s="183" t="s">
        <v>5</v>
      </c>
    </row>
    <row r="854" spans="1:7" s="172" customFormat="1" ht="28.5" customHeight="1" x14ac:dyDescent="0.45">
      <c r="A854" s="178">
        <v>853</v>
      </c>
      <c r="B854" s="179">
        <v>360800048109361</v>
      </c>
      <c r="C854" s="180" t="s">
        <v>1371</v>
      </c>
      <c r="D854" s="180">
        <v>360800048</v>
      </c>
      <c r="E854" s="180" t="s">
        <v>1371</v>
      </c>
      <c r="F854" s="180" t="s">
        <v>22</v>
      </c>
      <c r="G854" s="180" t="s">
        <v>1</v>
      </c>
    </row>
    <row r="855" spans="1:7" s="173" customFormat="1" ht="28.5" customHeight="1" x14ac:dyDescent="0.45">
      <c r="A855" s="181">
        <v>854</v>
      </c>
      <c r="B855" s="182">
        <v>360800049118175</v>
      </c>
      <c r="C855" s="183" t="s">
        <v>2975</v>
      </c>
      <c r="D855" s="183">
        <v>360800049</v>
      </c>
      <c r="E855" s="183" t="s">
        <v>1376</v>
      </c>
      <c r="F855" s="183" t="s">
        <v>22</v>
      </c>
      <c r="G855" s="183" t="s">
        <v>4</v>
      </c>
    </row>
    <row r="856" spans="1:7" s="172" customFormat="1" ht="28.5" customHeight="1" x14ac:dyDescent="0.45">
      <c r="A856" s="178">
        <v>855</v>
      </c>
      <c r="B856" s="179">
        <v>360800050118499</v>
      </c>
      <c r="C856" s="180" t="s">
        <v>2976</v>
      </c>
      <c r="D856" s="180">
        <v>360800050</v>
      </c>
      <c r="E856" s="180" t="s">
        <v>1379</v>
      </c>
      <c r="F856" s="180" t="s">
        <v>22</v>
      </c>
      <c r="G856" s="180" t="s">
        <v>5</v>
      </c>
    </row>
    <row r="857" spans="1:7" s="173" customFormat="1" ht="28.5" customHeight="1" x14ac:dyDescent="0.45">
      <c r="A857" s="181">
        <v>856</v>
      </c>
      <c r="B857" s="182">
        <v>360800051121768</v>
      </c>
      <c r="C857" s="183" t="s">
        <v>2977</v>
      </c>
      <c r="D857" s="183">
        <v>360800051</v>
      </c>
      <c r="E857" s="183" t="s">
        <v>1382</v>
      </c>
      <c r="F857" s="183" t="s">
        <v>22</v>
      </c>
      <c r="G857" s="183" t="s">
        <v>5</v>
      </c>
    </row>
    <row r="858" spans="1:7" s="172" customFormat="1" ht="28.5" customHeight="1" x14ac:dyDescent="0.45">
      <c r="A858" s="178">
        <v>857</v>
      </c>
      <c r="B858" s="179">
        <v>360800051121769</v>
      </c>
      <c r="C858" s="180" t="s">
        <v>2979</v>
      </c>
      <c r="D858" s="180">
        <v>360800051</v>
      </c>
      <c r="E858" s="180" t="s">
        <v>1382</v>
      </c>
      <c r="F858" s="180" t="s">
        <v>22</v>
      </c>
      <c r="G858" s="180" t="s">
        <v>5</v>
      </c>
    </row>
    <row r="859" spans="1:7" s="173" customFormat="1" ht="28.5" customHeight="1" x14ac:dyDescent="0.45">
      <c r="A859" s="181">
        <v>858</v>
      </c>
      <c r="B859" s="182">
        <v>360800051121773</v>
      </c>
      <c r="C859" s="183" t="s">
        <v>2980</v>
      </c>
      <c r="D859" s="183">
        <v>360800051</v>
      </c>
      <c r="E859" s="183" t="s">
        <v>1382</v>
      </c>
      <c r="F859" s="183" t="s">
        <v>22</v>
      </c>
      <c r="G859" s="183" t="s">
        <v>5</v>
      </c>
    </row>
    <row r="860" spans="1:7" s="172" customFormat="1" ht="28.5" customHeight="1" x14ac:dyDescent="0.45">
      <c r="A860" s="178">
        <v>859</v>
      </c>
      <c r="B860" s="179">
        <v>360800051121775</v>
      </c>
      <c r="C860" s="180" t="s">
        <v>2981</v>
      </c>
      <c r="D860" s="180">
        <v>360800051</v>
      </c>
      <c r="E860" s="180" t="s">
        <v>1382</v>
      </c>
      <c r="F860" s="180" t="s">
        <v>22</v>
      </c>
      <c r="G860" s="180" t="s">
        <v>5</v>
      </c>
    </row>
    <row r="861" spans="1:7" s="173" customFormat="1" ht="28.5" customHeight="1" x14ac:dyDescent="0.45">
      <c r="A861" s="181">
        <v>860</v>
      </c>
      <c r="B861" s="182">
        <v>360800051121778</v>
      </c>
      <c r="C861" s="183" t="s">
        <v>2982</v>
      </c>
      <c r="D861" s="183">
        <v>360800051</v>
      </c>
      <c r="E861" s="183" t="s">
        <v>1382</v>
      </c>
      <c r="F861" s="183" t="s">
        <v>22</v>
      </c>
      <c r="G861" s="183" t="s">
        <v>5</v>
      </c>
    </row>
    <row r="862" spans="1:7" s="172" customFormat="1" ht="28.5" customHeight="1" x14ac:dyDescent="0.45">
      <c r="A862" s="178">
        <v>861</v>
      </c>
      <c r="B862" s="179">
        <v>360800051121779</v>
      </c>
      <c r="C862" s="180" t="s">
        <v>2983</v>
      </c>
      <c r="D862" s="180">
        <v>360800051</v>
      </c>
      <c r="E862" s="180" t="s">
        <v>1382</v>
      </c>
      <c r="F862" s="180" t="s">
        <v>22</v>
      </c>
      <c r="G862" s="180" t="s">
        <v>5</v>
      </c>
    </row>
    <row r="863" spans="1:7" s="173" customFormat="1" ht="28.5" customHeight="1" x14ac:dyDescent="0.45">
      <c r="A863" s="181">
        <v>862</v>
      </c>
      <c r="B863" s="182">
        <v>360800052137632</v>
      </c>
      <c r="C863" s="183" t="s">
        <v>2984</v>
      </c>
      <c r="D863" s="183">
        <v>360800052</v>
      </c>
      <c r="E863" s="183" t="s">
        <v>1384</v>
      </c>
      <c r="F863" s="183" t="s">
        <v>22</v>
      </c>
      <c r="G863" s="183" t="s">
        <v>5</v>
      </c>
    </row>
    <row r="864" spans="1:7" s="172" customFormat="1" ht="28.5" customHeight="1" x14ac:dyDescent="0.45">
      <c r="A864" s="178">
        <v>863</v>
      </c>
      <c r="B864" s="179">
        <v>360800053149142</v>
      </c>
      <c r="C864" s="180" t="s">
        <v>2610</v>
      </c>
      <c r="D864" s="180">
        <v>360800053</v>
      </c>
      <c r="E864" s="180" t="s">
        <v>1387</v>
      </c>
      <c r="F864" s="180" t="s">
        <v>22</v>
      </c>
      <c r="G864" s="180" t="s">
        <v>4</v>
      </c>
    </row>
    <row r="865" spans="1:7" s="173" customFormat="1" ht="28.5" customHeight="1" x14ac:dyDescent="0.45">
      <c r="A865" s="181">
        <v>864</v>
      </c>
      <c r="B865" s="182">
        <v>360800054149892</v>
      </c>
      <c r="C865" s="183" t="s">
        <v>2610</v>
      </c>
      <c r="D865" s="183">
        <v>360800054</v>
      </c>
      <c r="E865" s="183" t="s">
        <v>1389</v>
      </c>
      <c r="F865" s="183" t="s">
        <v>22</v>
      </c>
      <c r="G865" s="183" t="s">
        <v>4</v>
      </c>
    </row>
    <row r="866" spans="1:7" s="172" customFormat="1" ht="28.5" customHeight="1" x14ac:dyDescent="0.45">
      <c r="A866" s="178">
        <v>865</v>
      </c>
      <c r="B866" s="179">
        <v>360800055149900</v>
      </c>
      <c r="C866" s="180" t="s">
        <v>2610</v>
      </c>
      <c r="D866" s="180">
        <v>360800055</v>
      </c>
      <c r="E866" s="180" t="s">
        <v>1392</v>
      </c>
      <c r="F866" s="180" t="s">
        <v>22</v>
      </c>
      <c r="G866" s="180" t="s">
        <v>4</v>
      </c>
    </row>
    <row r="867" spans="1:7" s="173" customFormat="1" ht="28.5" customHeight="1" x14ac:dyDescent="0.45">
      <c r="A867" s="181">
        <v>866</v>
      </c>
      <c r="B867" s="182">
        <v>360800056149854</v>
      </c>
      <c r="C867" s="183" t="s">
        <v>2610</v>
      </c>
      <c r="D867" s="183">
        <v>360800056</v>
      </c>
      <c r="E867" s="183" t="s">
        <v>1395</v>
      </c>
      <c r="F867" s="183" t="s">
        <v>22</v>
      </c>
      <c r="G867" s="183" t="s">
        <v>4</v>
      </c>
    </row>
    <row r="868" spans="1:7" s="172" customFormat="1" ht="28.5" customHeight="1" x14ac:dyDescent="0.45">
      <c r="A868" s="178">
        <v>867</v>
      </c>
      <c r="B868" s="179">
        <v>360800057149961</v>
      </c>
      <c r="C868" s="180" t="s">
        <v>2610</v>
      </c>
      <c r="D868" s="180">
        <v>360800057</v>
      </c>
      <c r="E868" s="180" t="s">
        <v>1398</v>
      </c>
      <c r="F868" s="180" t="s">
        <v>22</v>
      </c>
      <c r="G868" s="180" t="s">
        <v>4</v>
      </c>
    </row>
    <row r="869" spans="1:7" s="173" customFormat="1" ht="28.5" customHeight="1" x14ac:dyDescent="0.45">
      <c r="A869" s="181">
        <v>868</v>
      </c>
      <c r="B869" s="182">
        <v>360800059150708</v>
      </c>
      <c r="C869" s="183" t="s">
        <v>2610</v>
      </c>
      <c r="D869" s="183">
        <v>360800059</v>
      </c>
      <c r="E869" s="183" t="s">
        <v>1401</v>
      </c>
      <c r="F869" s="183" t="s">
        <v>22</v>
      </c>
      <c r="G869" s="183" t="s">
        <v>4</v>
      </c>
    </row>
    <row r="870" spans="1:7" s="172" customFormat="1" ht="28.5" customHeight="1" x14ac:dyDescent="0.45">
      <c r="A870" s="178">
        <v>869</v>
      </c>
      <c r="B870" s="179">
        <v>360800060150732</v>
      </c>
      <c r="C870" s="180" t="s">
        <v>2610</v>
      </c>
      <c r="D870" s="180">
        <v>360800060</v>
      </c>
      <c r="E870" s="180" t="s">
        <v>1405</v>
      </c>
      <c r="F870" s="180" t="s">
        <v>22</v>
      </c>
      <c r="G870" s="180" t="s">
        <v>4</v>
      </c>
    </row>
    <row r="871" spans="1:7" s="173" customFormat="1" ht="28.5" customHeight="1" x14ac:dyDescent="0.45">
      <c r="A871" s="181">
        <v>870</v>
      </c>
      <c r="B871" s="182">
        <v>360800061150786</v>
      </c>
      <c r="C871" s="183" t="s">
        <v>2610</v>
      </c>
      <c r="D871" s="183">
        <v>360800061</v>
      </c>
      <c r="E871" s="183" t="s">
        <v>1408</v>
      </c>
      <c r="F871" s="183" t="s">
        <v>22</v>
      </c>
      <c r="G871" s="183" t="s">
        <v>4</v>
      </c>
    </row>
    <row r="872" spans="1:7" s="172" customFormat="1" ht="28.5" customHeight="1" x14ac:dyDescent="0.45">
      <c r="A872" s="178">
        <v>871</v>
      </c>
      <c r="B872" s="179">
        <v>360800062150853</v>
      </c>
      <c r="C872" s="180" t="s">
        <v>2610</v>
      </c>
      <c r="D872" s="180">
        <v>360800062</v>
      </c>
      <c r="E872" s="180" t="s">
        <v>1410</v>
      </c>
      <c r="F872" s="180" t="s">
        <v>22</v>
      </c>
      <c r="G872" s="180" t="s">
        <v>4</v>
      </c>
    </row>
    <row r="873" spans="1:7" s="173" customFormat="1" ht="28.5" customHeight="1" x14ac:dyDescent="0.45">
      <c r="A873" s="181">
        <v>872</v>
      </c>
      <c r="B873" s="182">
        <v>3609000027555</v>
      </c>
      <c r="C873" s="183" t="s">
        <v>2987</v>
      </c>
      <c r="D873" s="183">
        <v>360900002</v>
      </c>
      <c r="E873" s="183" t="s">
        <v>1414</v>
      </c>
      <c r="F873" s="183" t="s">
        <v>13</v>
      </c>
      <c r="G873" s="183" t="s">
        <v>4</v>
      </c>
    </row>
    <row r="874" spans="1:7" s="172" customFormat="1" ht="28.5" customHeight="1" x14ac:dyDescent="0.45">
      <c r="A874" s="178">
        <v>873</v>
      </c>
      <c r="B874" s="179">
        <v>3609000079530</v>
      </c>
      <c r="C874" s="180" t="s">
        <v>2988</v>
      </c>
      <c r="D874" s="180">
        <v>360900007</v>
      </c>
      <c r="E874" s="180" t="s">
        <v>1418</v>
      </c>
      <c r="F874" s="180" t="s">
        <v>13</v>
      </c>
      <c r="G874" s="180" t="s">
        <v>4</v>
      </c>
    </row>
    <row r="875" spans="1:7" s="173" customFormat="1" ht="28.5" customHeight="1" x14ac:dyDescent="0.45">
      <c r="A875" s="181">
        <v>874</v>
      </c>
      <c r="B875" s="182">
        <v>36090000810501</v>
      </c>
      <c r="C875" s="183" t="s">
        <v>2989</v>
      </c>
      <c r="D875" s="183">
        <v>360900008</v>
      </c>
      <c r="E875" s="183" t="s">
        <v>1421</v>
      </c>
      <c r="F875" s="183" t="s">
        <v>13</v>
      </c>
      <c r="G875" s="183" t="s">
        <v>1</v>
      </c>
    </row>
    <row r="876" spans="1:7" s="172" customFormat="1" ht="28.5" customHeight="1" x14ac:dyDescent="0.45">
      <c r="A876" s="178">
        <v>875</v>
      </c>
      <c r="B876" s="179">
        <v>36090000810502</v>
      </c>
      <c r="C876" s="180" t="s">
        <v>2990</v>
      </c>
      <c r="D876" s="180">
        <v>360900008</v>
      </c>
      <c r="E876" s="180" t="s">
        <v>1421</v>
      </c>
      <c r="F876" s="180" t="s">
        <v>13</v>
      </c>
      <c r="G876" s="180" t="s">
        <v>1</v>
      </c>
    </row>
    <row r="877" spans="1:7" s="173" customFormat="1" ht="28.5" customHeight="1" x14ac:dyDescent="0.45">
      <c r="A877" s="181">
        <v>876</v>
      </c>
      <c r="B877" s="182">
        <v>36090001111269</v>
      </c>
      <c r="C877" s="183" t="s">
        <v>2991</v>
      </c>
      <c r="D877" s="183">
        <v>360900011</v>
      </c>
      <c r="E877" s="183" t="s">
        <v>1423</v>
      </c>
      <c r="F877" s="183" t="s">
        <v>13</v>
      </c>
      <c r="G877" s="183" t="s">
        <v>4</v>
      </c>
    </row>
    <row r="878" spans="1:7" s="172" customFormat="1" ht="28.5" customHeight="1" x14ac:dyDescent="0.45">
      <c r="A878" s="178">
        <v>877</v>
      </c>
      <c r="B878" s="179">
        <v>36090001217224</v>
      </c>
      <c r="C878" s="180" t="s">
        <v>2570</v>
      </c>
      <c r="D878" s="180">
        <v>360900012</v>
      </c>
      <c r="E878" s="180" t="s">
        <v>1426</v>
      </c>
      <c r="F878" s="180" t="s">
        <v>13</v>
      </c>
      <c r="G878" s="180" t="s">
        <v>4</v>
      </c>
    </row>
    <row r="879" spans="1:7" s="173" customFormat="1" ht="28.5" customHeight="1" x14ac:dyDescent="0.45">
      <c r="A879" s="181">
        <v>878</v>
      </c>
      <c r="B879" s="182">
        <v>36090001317440</v>
      </c>
      <c r="C879" s="183" t="s">
        <v>2924</v>
      </c>
      <c r="D879" s="183">
        <v>360900013</v>
      </c>
      <c r="E879" s="183" t="s">
        <v>1428</v>
      </c>
      <c r="F879" s="183" t="s">
        <v>13</v>
      </c>
      <c r="G879" s="183" t="s">
        <v>4</v>
      </c>
    </row>
    <row r="880" spans="1:7" s="172" customFormat="1" ht="28.5" customHeight="1" x14ac:dyDescent="0.45">
      <c r="A880" s="178">
        <v>879</v>
      </c>
      <c r="B880" s="179">
        <v>36090001417490</v>
      </c>
      <c r="C880" s="180" t="s">
        <v>2992</v>
      </c>
      <c r="D880" s="180">
        <v>360900014</v>
      </c>
      <c r="E880" s="180" t="s">
        <v>1430</v>
      </c>
      <c r="F880" s="180" t="s">
        <v>13</v>
      </c>
      <c r="G880" s="180" t="s">
        <v>4</v>
      </c>
    </row>
    <row r="881" spans="1:7" s="173" customFormat="1" ht="28.5" customHeight="1" x14ac:dyDescent="0.45">
      <c r="A881" s="181">
        <v>880</v>
      </c>
      <c r="B881" s="182">
        <v>36090001618698</v>
      </c>
      <c r="C881" s="183" t="s">
        <v>2924</v>
      </c>
      <c r="D881" s="183">
        <v>360900016</v>
      </c>
      <c r="E881" s="183" t="s">
        <v>1432</v>
      </c>
      <c r="F881" s="183" t="s">
        <v>13</v>
      </c>
      <c r="G881" s="183" t="s">
        <v>4</v>
      </c>
    </row>
    <row r="882" spans="1:7" s="172" customFormat="1" ht="28.5" customHeight="1" x14ac:dyDescent="0.45">
      <c r="A882" s="178">
        <v>881</v>
      </c>
      <c r="B882" s="179">
        <v>360900018104279</v>
      </c>
      <c r="C882" s="180" t="s">
        <v>2993</v>
      </c>
      <c r="D882" s="180">
        <v>360900018</v>
      </c>
      <c r="E882" s="180" t="s">
        <v>1434</v>
      </c>
      <c r="F882" s="180" t="s">
        <v>13</v>
      </c>
      <c r="G882" s="180" t="s">
        <v>4</v>
      </c>
    </row>
    <row r="883" spans="1:7" s="173" customFormat="1" ht="28.5" customHeight="1" x14ac:dyDescent="0.45">
      <c r="A883" s="181">
        <v>882</v>
      </c>
      <c r="B883" s="182">
        <v>36090001819784</v>
      </c>
      <c r="C883" s="183" t="s">
        <v>2994</v>
      </c>
      <c r="D883" s="183">
        <v>360900018</v>
      </c>
      <c r="E883" s="183" t="s">
        <v>1434</v>
      </c>
      <c r="F883" s="183" t="s">
        <v>13</v>
      </c>
      <c r="G883" s="183" t="s">
        <v>2</v>
      </c>
    </row>
    <row r="884" spans="1:7" s="172" customFormat="1" ht="28.5" customHeight="1" x14ac:dyDescent="0.45">
      <c r="A884" s="178">
        <v>883</v>
      </c>
      <c r="B884" s="179">
        <v>36090002421524</v>
      </c>
      <c r="C884" s="180" t="s">
        <v>2995</v>
      </c>
      <c r="D884" s="180">
        <v>360900024</v>
      </c>
      <c r="E884" s="180" t="s">
        <v>1436</v>
      </c>
      <c r="F884" s="180" t="s">
        <v>13</v>
      </c>
      <c r="G884" s="180" t="s">
        <v>4</v>
      </c>
    </row>
    <row r="885" spans="1:7" s="173" customFormat="1" ht="28.5" customHeight="1" x14ac:dyDescent="0.45">
      <c r="A885" s="181">
        <v>884</v>
      </c>
      <c r="B885" s="182">
        <v>36090002421525</v>
      </c>
      <c r="C885" s="183" t="s">
        <v>2996</v>
      </c>
      <c r="D885" s="183">
        <v>360900024</v>
      </c>
      <c r="E885" s="183" t="s">
        <v>1436</v>
      </c>
      <c r="F885" s="183" t="s">
        <v>13</v>
      </c>
      <c r="G885" s="183" t="s">
        <v>4</v>
      </c>
    </row>
    <row r="886" spans="1:7" s="172" customFormat="1" ht="28.5" customHeight="1" x14ac:dyDescent="0.45">
      <c r="A886" s="178">
        <v>885</v>
      </c>
      <c r="B886" s="179">
        <v>36090003125877</v>
      </c>
      <c r="C886" s="180" t="s">
        <v>2570</v>
      </c>
      <c r="D886" s="180">
        <v>360900031</v>
      </c>
      <c r="E886" s="180" t="s">
        <v>1438</v>
      </c>
      <c r="F886" s="180" t="s">
        <v>13</v>
      </c>
      <c r="G886" s="180" t="s">
        <v>4</v>
      </c>
    </row>
    <row r="887" spans="1:7" s="173" customFormat="1" ht="28.5" customHeight="1" x14ac:dyDescent="0.45">
      <c r="A887" s="181">
        <v>886</v>
      </c>
      <c r="B887" s="182">
        <v>36090003125879</v>
      </c>
      <c r="C887" s="183" t="s">
        <v>2997</v>
      </c>
      <c r="D887" s="183">
        <v>360900031</v>
      </c>
      <c r="E887" s="183" t="s">
        <v>1438</v>
      </c>
      <c r="F887" s="183" t="s">
        <v>13</v>
      </c>
      <c r="G887" s="183" t="s">
        <v>4</v>
      </c>
    </row>
    <row r="888" spans="1:7" s="172" customFormat="1" ht="28.5" customHeight="1" x14ac:dyDescent="0.45">
      <c r="A888" s="178">
        <v>887</v>
      </c>
      <c r="B888" s="179">
        <v>360900034103472</v>
      </c>
      <c r="C888" s="180" t="s">
        <v>2998</v>
      </c>
      <c r="D888" s="180">
        <v>360900034</v>
      </c>
      <c r="E888" s="180" t="s">
        <v>1441</v>
      </c>
      <c r="F888" s="180" t="s">
        <v>13</v>
      </c>
      <c r="G888" s="180" t="s">
        <v>4</v>
      </c>
    </row>
    <row r="889" spans="1:7" s="173" customFormat="1" ht="28.5" customHeight="1" x14ac:dyDescent="0.45">
      <c r="A889" s="181">
        <v>888</v>
      </c>
      <c r="B889" s="182">
        <v>360900034160248</v>
      </c>
      <c r="C889" s="183" t="s">
        <v>2311</v>
      </c>
      <c r="D889" s="183">
        <v>360900034</v>
      </c>
      <c r="E889" s="183" t="s">
        <v>1441</v>
      </c>
      <c r="F889" s="183" t="s">
        <v>13</v>
      </c>
      <c r="G889" s="183" t="s">
        <v>4</v>
      </c>
    </row>
    <row r="890" spans="1:7" s="172" customFormat="1" ht="28.5" customHeight="1" x14ac:dyDescent="0.45">
      <c r="A890" s="178">
        <v>889</v>
      </c>
      <c r="B890" s="179">
        <v>36090003427528</v>
      </c>
      <c r="C890" s="180" t="s">
        <v>2570</v>
      </c>
      <c r="D890" s="180">
        <v>360900034</v>
      </c>
      <c r="E890" s="180" t="s">
        <v>1441</v>
      </c>
      <c r="F890" s="180" t="s">
        <v>13</v>
      </c>
      <c r="G890" s="180" t="s">
        <v>4</v>
      </c>
    </row>
    <row r="891" spans="1:7" s="173" customFormat="1" ht="28.5" customHeight="1" x14ac:dyDescent="0.45">
      <c r="A891" s="181">
        <v>890</v>
      </c>
      <c r="B891" s="182">
        <v>36090003627749</v>
      </c>
      <c r="C891" s="183" t="s">
        <v>2999</v>
      </c>
      <c r="D891" s="183">
        <v>360900036</v>
      </c>
      <c r="E891" s="183" t="s">
        <v>1443</v>
      </c>
      <c r="F891" s="183" t="s">
        <v>13</v>
      </c>
      <c r="G891" s="183" t="s">
        <v>4</v>
      </c>
    </row>
    <row r="892" spans="1:7" s="172" customFormat="1" ht="28.5" customHeight="1" x14ac:dyDescent="0.45">
      <c r="A892" s="178">
        <v>891</v>
      </c>
      <c r="B892" s="179">
        <v>36090003829234</v>
      </c>
      <c r="C892" s="180" t="s">
        <v>2624</v>
      </c>
      <c r="D892" s="180">
        <v>360900038</v>
      </c>
      <c r="E892" s="180" t="s">
        <v>1445</v>
      </c>
      <c r="F892" s="180" t="s">
        <v>13</v>
      </c>
      <c r="G892" s="180" t="s">
        <v>4</v>
      </c>
    </row>
    <row r="893" spans="1:7" s="173" customFormat="1" ht="28.5" customHeight="1" x14ac:dyDescent="0.45">
      <c r="A893" s="181">
        <v>892</v>
      </c>
      <c r="B893" s="182">
        <v>36090003929261</v>
      </c>
      <c r="C893" s="183" t="s">
        <v>2924</v>
      </c>
      <c r="D893" s="183">
        <v>360900039</v>
      </c>
      <c r="E893" s="183" t="s">
        <v>1447</v>
      </c>
      <c r="F893" s="183" t="s">
        <v>13</v>
      </c>
      <c r="G893" s="183" t="s">
        <v>4</v>
      </c>
    </row>
    <row r="894" spans="1:7" s="172" customFormat="1" ht="28.5" customHeight="1" x14ac:dyDescent="0.45">
      <c r="A894" s="178">
        <v>893</v>
      </c>
      <c r="B894" s="179">
        <v>360900041113461</v>
      </c>
      <c r="C894" s="180" t="s">
        <v>3000</v>
      </c>
      <c r="D894" s="180">
        <v>360900041</v>
      </c>
      <c r="E894" s="180" t="s">
        <v>1449</v>
      </c>
      <c r="F894" s="180" t="s">
        <v>13</v>
      </c>
      <c r="G894" s="180" t="s">
        <v>4</v>
      </c>
    </row>
    <row r="895" spans="1:7" s="173" customFormat="1" ht="28.5" customHeight="1" x14ac:dyDescent="0.45">
      <c r="A895" s="181">
        <v>894</v>
      </c>
      <c r="B895" s="182">
        <v>360900041113582</v>
      </c>
      <c r="C895" s="183" t="s">
        <v>3001</v>
      </c>
      <c r="D895" s="183">
        <v>360900041</v>
      </c>
      <c r="E895" s="183" t="s">
        <v>1449</v>
      </c>
      <c r="F895" s="183" t="s">
        <v>13</v>
      </c>
      <c r="G895" s="183" t="s">
        <v>4</v>
      </c>
    </row>
    <row r="896" spans="1:7" s="172" customFormat="1" ht="28.5" customHeight="1" x14ac:dyDescent="0.45">
      <c r="A896" s="178">
        <v>895</v>
      </c>
      <c r="B896" s="179">
        <v>36090004134530</v>
      </c>
      <c r="C896" s="180" t="s">
        <v>3002</v>
      </c>
      <c r="D896" s="180">
        <v>360900041</v>
      </c>
      <c r="E896" s="180" t="s">
        <v>1449</v>
      </c>
      <c r="F896" s="180" t="s">
        <v>13</v>
      </c>
      <c r="G896" s="180" t="s">
        <v>4</v>
      </c>
    </row>
    <row r="897" spans="1:7" s="173" customFormat="1" ht="28.5" customHeight="1" x14ac:dyDescent="0.45">
      <c r="A897" s="181">
        <v>896</v>
      </c>
      <c r="B897" s="182">
        <v>36090004134531</v>
      </c>
      <c r="C897" s="183" t="s">
        <v>3003</v>
      </c>
      <c r="D897" s="183">
        <v>360900041</v>
      </c>
      <c r="E897" s="183" t="s">
        <v>1449</v>
      </c>
      <c r="F897" s="183" t="s">
        <v>13</v>
      </c>
      <c r="G897" s="183" t="s">
        <v>4</v>
      </c>
    </row>
    <row r="898" spans="1:7" s="172" customFormat="1" ht="28.5" customHeight="1" x14ac:dyDescent="0.45">
      <c r="A898" s="178">
        <v>897</v>
      </c>
      <c r="B898" s="179">
        <v>36090004434710</v>
      </c>
      <c r="C898" s="180" t="s">
        <v>2991</v>
      </c>
      <c r="D898" s="180">
        <v>360900044</v>
      </c>
      <c r="E898" s="180" t="s">
        <v>1453</v>
      </c>
      <c r="F898" s="180" t="s">
        <v>13</v>
      </c>
      <c r="G898" s="180" t="s">
        <v>4</v>
      </c>
    </row>
    <row r="899" spans="1:7" s="173" customFormat="1" ht="28.5" customHeight="1" x14ac:dyDescent="0.45">
      <c r="A899" s="181">
        <v>898</v>
      </c>
      <c r="B899" s="182">
        <v>36090004534915</v>
      </c>
      <c r="C899" s="183" t="s">
        <v>3004</v>
      </c>
      <c r="D899" s="183">
        <v>360900045</v>
      </c>
      <c r="E899" s="183" t="s">
        <v>1455</v>
      </c>
      <c r="F899" s="183" t="s">
        <v>13</v>
      </c>
      <c r="G899" s="183" t="s">
        <v>4</v>
      </c>
    </row>
    <row r="900" spans="1:7" s="172" customFormat="1" ht="28.5" customHeight="1" x14ac:dyDescent="0.45">
      <c r="A900" s="178">
        <v>899</v>
      </c>
      <c r="B900" s="179">
        <v>36090004634866</v>
      </c>
      <c r="C900" s="180" t="s">
        <v>2924</v>
      </c>
      <c r="D900" s="180">
        <v>360900046</v>
      </c>
      <c r="E900" s="180" t="s">
        <v>1457</v>
      </c>
      <c r="F900" s="180" t="s">
        <v>13</v>
      </c>
      <c r="G900" s="180" t="s">
        <v>4</v>
      </c>
    </row>
    <row r="901" spans="1:7" s="173" customFormat="1" ht="28.5" customHeight="1" x14ac:dyDescent="0.45">
      <c r="A901" s="181">
        <v>900</v>
      </c>
      <c r="B901" s="182">
        <v>36090004835049</v>
      </c>
      <c r="C901" s="183" t="s">
        <v>3004</v>
      </c>
      <c r="D901" s="183">
        <v>360900048</v>
      </c>
      <c r="E901" s="183" t="s">
        <v>1459</v>
      </c>
      <c r="F901" s="183" t="s">
        <v>13</v>
      </c>
      <c r="G901" s="183" t="s">
        <v>4</v>
      </c>
    </row>
    <row r="902" spans="1:7" s="172" customFormat="1" ht="28.5" customHeight="1" x14ac:dyDescent="0.45">
      <c r="A902" s="178">
        <v>901</v>
      </c>
      <c r="B902" s="179">
        <v>36090004935029</v>
      </c>
      <c r="C902" s="180" t="s">
        <v>3005</v>
      </c>
      <c r="D902" s="180">
        <v>360900049</v>
      </c>
      <c r="E902" s="180" t="s">
        <v>1461</v>
      </c>
      <c r="F902" s="180" t="s">
        <v>13</v>
      </c>
      <c r="G902" s="180" t="s">
        <v>1</v>
      </c>
    </row>
    <row r="903" spans="1:7" s="173" customFormat="1" ht="28.5" customHeight="1" x14ac:dyDescent="0.45">
      <c r="A903" s="181">
        <v>902</v>
      </c>
      <c r="B903" s="182">
        <v>360900053104293</v>
      </c>
      <c r="C903" s="183" t="s">
        <v>2581</v>
      </c>
      <c r="D903" s="183">
        <v>360900053</v>
      </c>
      <c r="E903" s="183" t="s">
        <v>1464</v>
      </c>
      <c r="F903" s="183" t="s">
        <v>13</v>
      </c>
      <c r="G903" s="183" t="s">
        <v>4</v>
      </c>
    </row>
    <row r="904" spans="1:7" s="172" customFormat="1" ht="28.5" customHeight="1" x14ac:dyDescent="0.45">
      <c r="A904" s="178">
        <v>903</v>
      </c>
      <c r="B904" s="179">
        <v>36090005336548</v>
      </c>
      <c r="C904" s="180" t="s">
        <v>3006</v>
      </c>
      <c r="D904" s="180">
        <v>360900053</v>
      </c>
      <c r="E904" s="180" t="s">
        <v>1464</v>
      </c>
      <c r="F904" s="180" t="s">
        <v>13</v>
      </c>
      <c r="G904" s="180" t="s">
        <v>1</v>
      </c>
    </row>
    <row r="905" spans="1:7" s="173" customFormat="1" ht="28.5" customHeight="1" x14ac:dyDescent="0.45">
      <c r="A905" s="181">
        <v>904</v>
      </c>
      <c r="B905" s="182">
        <v>36090005336549</v>
      </c>
      <c r="C905" s="183" t="s">
        <v>3007</v>
      </c>
      <c r="D905" s="183">
        <v>360900053</v>
      </c>
      <c r="E905" s="183" t="s">
        <v>1464</v>
      </c>
      <c r="F905" s="183" t="s">
        <v>13</v>
      </c>
      <c r="G905" s="183" t="s">
        <v>1</v>
      </c>
    </row>
    <row r="906" spans="1:7" s="172" customFormat="1" ht="28.5" customHeight="1" x14ac:dyDescent="0.45">
      <c r="A906" s="178">
        <v>905</v>
      </c>
      <c r="B906" s="179">
        <v>36090006139404</v>
      </c>
      <c r="C906" s="180" t="s">
        <v>3008</v>
      </c>
      <c r="D906" s="180">
        <v>360900061</v>
      </c>
      <c r="E906" s="180" t="s">
        <v>1466</v>
      </c>
      <c r="F906" s="180" t="s">
        <v>13</v>
      </c>
      <c r="G906" s="180" t="s">
        <v>1</v>
      </c>
    </row>
    <row r="907" spans="1:7" s="173" customFormat="1" ht="28.5" customHeight="1" x14ac:dyDescent="0.45">
      <c r="A907" s="181">
        <v>906</v>
      </c>
      <c r="B907" s="182">
        <v>360900064100546</v>
      </c>
      <c r="C907" s="183" t="s">
        <v>3009</v>
      </c>
      <c r="D907" s="183">
        <v>360900064</v>
      </c>
      <c r="E907" s="183" t="s">
        <v>1468</v>
      </c>
      <c r="F907" s="183" t="s">
        <v>13</v>
      </c>
      <c r="G907" s="183" t="s">
        <v>4</v>
      </c>
    </row>
    <row r="908" spans="1:7" s="172" customFormat="1" ht="28.5" customHeight="1" x14ac:dyDescent="0.45">
      <c r="A908" s="178">
        <v>907</v>
      </c>
      <c r="B908" s="179">
        <v>360900065100559</v>
      </c>
      <c r="C908" s="180" t="s">
        <v>3010</v>
      </c>
      <c r="D908" s="180">
        <v>360900065</v>
      </c>
      <c r="E908" s="180" t="s">
        <v>1470</v>
      </c>
      <c r="F908" s="180" t="s">
        <v>13</v>
      </c>
      <c r="G908" s="180" t="s">
        <v>4</v>
      </c>
    </row>
    <row r="909" spans="1:7" s="173" customFormat="1" ht="28.5" customHeight="1" x14ac:dyDescent="0.45">
      <c r="A909" s="181">
        <v>908</v>
      </c>
      <c r="B909" s="182">
        <v>360900066103284</v>
      </c>
      <c r="C909" s="183" t="s">
        <v>3011</v>
      </c>
      <c r="D909" s="183">
        <v>360900066</v>
      </c>
      <c r="E909" s="183" t="s">
        <v>1472</v>
      </c>
      <c r="F909" s="183" t="s">
        <v>13</v>
      </c>
      <c r="G909" s="183" t="s">
        <v>4</v>
      </c>
    </row>
    <row r="910" spans="1:7" s="172" customFormat="1" ht="28.5" customHeight="1" x14ac:dyDescent="0.45">
      <c r="A910" s="178">
        <v>909</v>
      </c>
      <c r="B910" s="179">
        <v>360900067103336</v>
      </c>
      <c r="C910" s="180" t="s">
        <v>3012</v>
      </c>
      <c r="D910" s="180">
        <v>360900067</v>
      </c>
      <c r="E910" s="180" t="s">
        <v>1474</v>
      </c>
      <c r="F910" s="180" t="s">
        <v>13</v>
      </c>
      <c r="G910" s="180" t="s">
        <v>4</v>
      </c>
    </row>
    <row r="911" spans="1:7" s="173" customFormat="1" ht="28.5" customHeight="1" x14ac:dyDescent="0.45">
      <c r="A911" s="181">
        <v>910</v>
      </c>
      <c r="B911" s="182">
        <v>360900069104341</v>
      </c>
      <c r="C911" s="183" t="s">
        <v>3013</v>
      </c>
      <c r="D911" s="183">
        <v>360900069</v>
      </c>
      <c r="E911" s="183" t="s">
        <v>1476</v>
      </c>
      <c r="F911" s="183" t="s">
        <v>13</v>
      </c>
      <c r="G911" s="183" t="s">
        <v>4</v>
      </c>
    </row>
    <row r="912" spans="1:7" s="172" customFormat="1" ht="28.5" customHeight="1" x14ac:dyDescent="0.45">
      <c r="A912" s="178">
        <v>911</v>
      </c>
      <c r="B912" s="179">
        <v>360900070104373</v>
      </c>
      <c r="C912" s="180" t="s">
        <v>2570</v>
      </c>
      <c r="D912" s="180">
        <v>360900070</v>
      </c>
      <c r="E912" s="180" t="s">
        <v>1478</v>
      </c>
      <c r="F912" s="180" t="s">
        <v>13</v>
      </c>
      <c r="G912" s="180" t="s">
        <v>4</v>
      </c>
    </row>
    <row r="913" spans="1:7" s="173" customFormat="1" ht="28.5" customHeight="1" x14ac:dyDescent="0.45">
      <c r="A913" s="181">
        <v>912</v>
      </c>
      <c r="B913" s="182">
        <v>360900072104411</v>
      </c>
      <c r="C913" s="183" t="s">
        <v>3014</v>
      </c>
      <c r="D913" s="183">
        <v>360900072</v>
      </c>
      <c r="E913" s="183" t="s">
        <v>1479</v>
      </c>
      <c r="F913" s="183" t="s">
        <v>13</v>
      </c>
      <c r="G913" s="183" t="s">
        <v>4</v>
      </c>
    </row>
    <row r="914" spans="1:7" s="172" customFormat="1" ht="28.5" customHeight="1" x14ac:dyDescent="0.45">
      <c r="A914" s="178">
        <v>913</v>
      </c>
      <c r="B914" s="179">
        <v>360900073112726</v>
      </c>
      <c r="C914" s="180" t="s">
        <v>3015</v>
      </c>
      <c r="D914" s="180">
        <v>360900073</v>
      </c>
      <c r="E914" s="180" t="s">
        <v>1481</v>
      </c>
      <c r="F914" s="180" t="s">
        <v>13</v>
      </c>
      <c r="G914" s="180" t="s">
        <v>4</v>
      </c>
    </row>
    <row r="915" spans="1:7" s="173" customFormat="1" ht="28.5" customHeight="1" x14ac:dyDescent="0.45">
      <c r="A915" s="181">
        <v>914</v>
      </c>
      <c r="B915" s="182">
        <v>360900077130732</v>
      </c>
      <c r="C915" s="183" t="s">
        <v>3016</v>
      </c>
      <c r="D915" s="183">
        <v>360900077</v>
      </c>
      <c r="E915" s="183" t="s">
        <v>1483</v>
      </c>
      <c r="F915" s="183" t="s">
        <v>13</v>
      </c>
      <c r="G915" s="183" t="s">
        <v>4</v>
      </c>
    </row>
    <row r="916" spans="1:7" s="172" customFormat="1" ht="28.5" customHeight="1" x14ac:dyDescent="0.45">
      <c r="A916" s="178">
        <v>915</v>
      </c>
      <c r="B916" s="179">
        <v>360900078140473</v>
      </c>
      <c r="C916" s="180" t="s">
        <v>2300</v>
      </c>
      <c r="D916" s="180">
        <v>360900078</v>
      </c>
      <c r="E916" s="180" t="s">
        <v>1485</v>
      </c>
      <c r="F916" s="180" t="s">
        <v>13</v>
      </c>
      <c r="G916" s="180" t="s">
        <v>5</v>
      </c>
    </row>
    <row r="917" spans="1:7" s="173" customFormat="1" ht="28.5" customHeight="1" x14ac:dyDescent="0.45">
      <c r="A917" s="181">
        <v>916</v>
      </c>
      <c r="B917" s="182">
        <v>360900078160231</v>
      </c>
      <c r="C917" s="183" t="s">
        <v>3410</v>
      </c>
      <c r="D917" s="183">
        <v>360900078</v>
      </c>
      <c r="E917" s="183" t="s">
        <v>1485</v>
      </c>
      <c r="F917" s="183" t="s">
        <v>13</v>
      </c>
      <c r="G917" s="183" t="s">
        <v>5</v>
      </c>
    </row>
    <row r="918" spans="1:7" s="172" customFormat="1" ht="28.5" customHeight="1" x14ac:dyDescent="0.45">
      <c r="A918" s="178">
        <v>917</v>
      </c>
      <c r="B918" s="179">
        <v>360900078160235</v>
      </c>
      <c r="C918" s="180" t="s">
        <v>3411</v>
      </c>
      <c r="D918" s="180">
        <v>360900078</v>
      </c>
      <c r="E918" s="180" t="s">
        <v>1485</v>
      </c>
      <c r="F918" s="180" t="s">
        <v>13</v>
      </c>
      <c r="G918" s="180" t="s">
        <v>5</v>
      </c>
    </row>
    <row r="919" spans="1:7" s="173" customFormat="1" ht="28.5" customHeight="1" x14ac:dyDescent="0.45">
      <c r="A919" s="181">
        <v>918</v>
      </c>
      <c r="B919" s="182">
        <v>360900080147682</v>
      </c>
      <c r="C919" s="183" t="s">
        <v>3017</v>
      </c>
      <c r="D919" s="183">
        <v>360900080</v>
      </c>
      <c r="E919" s="183" t="s">
        <v>1486</v>
      </c>
      <c r="F919" s="183" t="s">
        <v>13</v>
      </c>
      <c r="G919" s="183" t="s">
        <v>1</v>
      </c>
    </row>
    <row r="920" spans="1:7" s="172" customFormat="1" ht="28.5" customHeight="1" x14ac:dyDescent="0.45">
      <c r="A920" s="178">
        <v>919</v>
      </c>
      <c r="B920" s="179">
        <v>360900082147792</v>
      </c>
      <c r="C920" s="180" t="s">
        <v>3021</v>
      </c>
      <c r="D920" s="180">
        <v>360900082</v>
      </c>
      <c r="E920" s="180" t="s">
        <v>1488</v>
      </c>
      <c r="F920" s="180" t="s">
        <v>13</v>
      </c>
      <c r="G920" s="180" t="s">
        <v>2061</v>
      </c>
    </row>
    <row r="921" spans="1:7" s="173" customFormat="1" ht="28.5" customHeight="1" x14ac:dyDescent="0.45">
      <c r="A921" s="181">
        <v>920</v>
      </c>
      <c r="B921" s="182">
        <v>36100000121890</v>
      </c>
      <c r="C921" s="183" t="s">
        <v>3022</v>
      </c>
      <c r="D921" s="183">
        <v>361000001</v>
      </c>
      <c r="E921" s="183" t="s">
        <v>1491</v>
      </c>
      <c r="F921" s="183" t="s">
        <v>19</v>
      </c>
      <c r="G921" s="183" t="s">
        <v>5</v>
      </c>
    </row>
    <row r="922" spans="1:7" s="172" customFormat="1" ht="28.5" customHeight="1" x14ac:dyDescent="0.45">
      <c r="A922" s="178">
        <v>921</v>
      </c>
      <c r="B922" s="179">
        <v>36100000121891</v>
      </c>
      <c r="C922" s="180" t="s">
        <v>3023</v>
      </c>
      <c r="D922" s="180">
        <v>361000001</v>
      </c>
      <c r="E922" s="180" t="s">
        <v>1491</v>
      </c>
      <c r="F922" s="180" t="s">
        <v>19</v>
      </c>
      <c r="G922" s="180" t="s">
        <v>5</v>
      </c>
    </row>
    <row r="923" spans="1:7" s="173" customFormat="1" ht="28.5" customHeight="1" x14ac:dyDescent="0.45">
      <c r="A923" s="181">
        <v>922</v>
      </c>
      <c r="B923" s="182">
        <v>36100000121892</v>
      </c>
      <c r="C923" s="183" t="s">
        <v>3024</v>
      </c>
      <c r="D923" s="183">
        <v>361000001</v>
      </c>
      <c r="E923" s="183" t="s">
        <v>1491</v>
      </c>
      <c r="F923" s="183" t="s">
        <v>19</v>
      </c>
      <c r="G923" s="183" t="s">
        <v>5</v>
      </c>
    </row>
    <row r="924" spans="1:7" s="172" customFormat="1" ht="28.5" customHeight="1" x14ac:dyDescent="0.45">
      <c r="A924" s="178">
        <v>923</v>
      </c>
      <c r="B924" s="179">
        <v>3610000037172</v>
      </c>
      <c r="C924" s="180" t="s">
        <v>3025</v>
      </c>
      <c r="D924" s="180">
        <v>361000003</v>
      </c>
      <c r="E924" s="180" t="s">
        <v>86</v>
      </c>
      <c r="F924" s="180" t="s">
        <v>19</v>
      </c>
      <c r="G924" s="180" t="s">
        <v>4</v>
      </c>
    </row>
    <row r="925" spans="1:7" s="173" customFormat="1" ht="28.5" customHeight="1" x14ac:dyDescent="0.45">
      <c r="A925" s="181">
        <v>924</v>
      </c>
      <c r="B925" s="182">
        <v>36100000411779</v>
      </c>
      <c r="C925" s="183" t="s">
        <v>2543</v>
      </c>
      <c r="D925" s="183">
        <v>361000004</v>
      </c>
      <c r="E925" s="183" t="s">
        <v>1500</v>
      </c>
      <c r="F925" s="183" t="s">
        <v>19</v>
      </c>
      <c r="G925" s="183" t="s">
        <v>2061</v>
      </c>
    </row>
    <row r="926" spans="1:7" s="172" customFormat="1" ht="28.5" customHeight="1" x14ac:dyDescent="0.45">
      <c r="A926" s="178">
        <v>925</v>
      </c>
      <c r="B926" s="179">
        <v>361000004119153</v>
      </c>
      <c r="C926" s="180" t="s">
        <v>2402</v>
      </c>
      <c r="D926" s="180">
        <v>361000004</v>
      </c>
      <c r="E926" s="180" t="s">
        <v>1500</v>
      </c>
      <c r="F926" s="180" t="s">
        <v>19</v>
      </c>
      <c r="G926" s="180" t="s">
        <v>2061</v>
      </c>
    </row>
    <row r="927" spans="1:7" s="173" customFormat="1" ht="28.5" customHeight="1" x14ac:dyDescent="0.45">
      <c r="A927" s="181">
        <v>926</v>
      </c>
      <c r="B927" s="182">
        <v>361000004119157</v>
      </c>
      <c r="C927" s="183" t="s">
        <v>2141</v>
      </c>
      <c r="D927" s="183">
        <v>361000004</v>
      </c>
      <c r="E927" s="183" t="s">
        <v>1500</v>
      </c>
      <c r="F927" s="183" t="s">
        <v>19</v>
      </c>
      <c r="G927" s="183" t="s">
        <v>2061</v>
      </c>
    </row>
    <row r="928" spans="1:7" s="172" customFormat="1" ht="28.5" customHeight="1" x14ac:dyDescent="0.45">
      <c r="A928" s="178">
        <v>927</v>
      </c>
      <c r="B928" s="179">
        <v>361000004119158</v>
      </c>
      <c r="C928" s="180" t="s">
        <v>2362</v>
      </c>
      <c r="D928" s="180">
        <v>361000004</v>
      </c>
      <c r="E928" s="180" t="s">
        <v>1500</v>
      </c>
      <c r="F928" s="180" t="s">
        <v>19</v>
      </c>
      <c r="G928" s="180" t="s">
        <v>2061</v>
      </c>
    </row>
    <row r="929" spans="1:7" s="173" customFormat="1" ht="28.5" customHeight="1" x14ac:dyDescent="0.45">
      <c r="A929" s="181">
        <v>928</v>
      </c>
      <c r="B929" s="182">
        <v>361000005129981</v>
      </c>
      <c r="C929" s="183" t="s">
        <v>2141</v>
      </c>
      <c r="D929" s="183">
        <v>361000005</v>
      </c>
      <c r="E929" s="183" t="s">
        <v>1502</v>
      </c>
      <c r="F929" s="183" t="s">
        <v>19</v>
      </c>
      <c r="G929" s="183" t="s">
        <v>4</v>
      </c>
    </row>
    <row r="930" spans="1:7" s="172" customFormat="1" ht="28.5" customHeight="1" x14ac:dyDescent="0.45">
      <c r="A930" s="178">
        <v>929</v>
      </c>
      <c r="B930" s="179">
        <v>36100000524368</v>
      </c>
      <c r="C930" s="180" t="s">
        <v>2543</v>
      </c>
      <c r="D930" s="180">
        <v>361000005</v>
      </c>
      <c r="E930" s="180" t="s">
        <v>1502</v>
      </c>
      <c r="F930" s="180" t="s">
        <v>19</v>
      </c>
      <c r="G930" s="180" t="s">
        <v>2061</v>
      </c>
    </row>
    <row r="931" spans="1:7" s="173" customFormat="1" ht="28.5" customHeight="1" x14ac:dyDescent="0.45">
      <c r="A931" s="181">
        <v>930</v>
      </c>
      <c r="B931" s="182">
        <v>36100000727094</v>
      </c>
      <c r="C931" s="183" t="s">
        <v>3027</v>
      </c>
      <c r="D931" s="183">
        <v>361000007</v>
      </c>
      <c r="E931" s="183" t="s">
        <v>1506</v>
      </c>
      <c r="F931" s="183" t="s">
        <v>19</v>
      </c>
      <c r="G931" s="183" t="s">
        <v>4</v>
      </c>
    </row>
    <row r="932" spans="1:7" s="172" customFormat="1" ht="28.5" customHeight="1" x14ac:dyDescent="0.45">
      <c r="A932" s="178">
        <v>931</v>
      </c>
      <c r="B932" s="179">
        <v>36100000727097</v>
      </c>
      <c r="C932" s="180" t="s">
        <v>176</v>
      </c>
      <c r="D932" s="180">
        <v>361000007</v>
      </c>
      <c r="E932" s="180" t="s">
        <v>1506</v>
      </c>
      <c r="F932" s="180" t="s">
        <v>19</v>
      </c>
      <c r="G932" s="180" t="s">
        <v>4</v>
      </c>
    </row>
    <row r="933" spans="1:7" s="173" customFormat="1" ht="28.5" customHeight="1" x14ac:dyDescent="0.45">
      <c r="A933" s="181">
        <v>932</v>
      </c>
      <c r="B933" s="182">
        <v>36100000827370</v>
      </c>
      <c r="C933" s="183" t="s">
        <v>3029</v>
      </c>
      <c r="D933" s="183">
        <v>361000008</v>
      </c>
      <c r="E933" s="183" t="s">
        <v>1509</v>
      </c>
      <c r="F933" s="183" t="s">
        <v>19</v>
      </c>
      <c r="G933" s="183" t="s">
        <v>2061</v>
      </c>
    </row>
    <row r="934" spans="1:7" s="172" customFormat="1" ht="28.5" customHeight="1" x14ac:dyDescent="0.45">
      <c r="A934" s="178">
        <v>933</v>
      </c>
      <c r="B934" s="179">
        <v>36100001028514</v>
      </c>
      <c r="C934" s="180" t="s">
        <v>3030</v>
      </c>
      <c r="D934" s="180">
        <v>361000010</v>
      </c>
      <c r="E934" s="180" t="s">
        <v>1512</v>
      </c>
      <c r="F934" s="180" t="s">
        <v>19</v>
      </c>
      <c r="G934" s="180" t="s">
        <v>2061</v>
      </c>
    </row>
    <row r="935" spans="1:7" s="173" customFormat="1" ht="28.5" customHeight="1" x14ac:dyDescent="0.45">
      <c r="A935" s="181">
        <v>934</v>
      </c>
      <c r="B935" s="182">
        <v>36100001028515</v>
      </c>
      <c r="C935" s="183" t="s">
        <v>3031</v>
      </c>
      <c r="D935" s="183">
        <v>361000010</v>
      </c>
      <c r="E935" s="183" t="s">
        <v>1512</v>
      </c>
      <c r="F935" s="183" t="s">
        <v>19</v>
      </c>
      <c r="G935" s="183" t="s">
        <v>2061</v>
      </c>
    </row>
    <row r="936" spans="1:7" s="172" customFormat="1" ht="28.5" customHeight="1" x14ac:dyDescent="0.45">
      <c r="A936" s="178">
        <v>935</v>
      </c>
      <c r="B936" s="179">
        <v>36100001028516</v>
      </c>
      <c r="C936" s="180" t="s">
        <v>3032</v>
      </c>
      <c r="D936" s="180">
        <v>361000010</v>
      </c>
      <c r="E936" s="180" t="s">
        <v>1512</v>
      </c>
      <c r="F936" s="180" t="s">
        <v>19</v>
      </c>
      <c r="G936" s="180" t="s">
        <v>2061</v>
      </c>
    </row>
    <row r="937" spans="1:7" s="173" customFormat="1" ht="28.5" customHeight="1" x14ac:dyDescent="0.45">
      <c r="A937" s="181">
        <v>936</v>
      </c>
      <c r="B937" s="182">
        <v>36100001131772</v>
      </c>
      <c r="C937" s="183" t="s">
        <v>2526</v>
      </c>
      <c r="D937" s="183">
        <v>361000011</v>
      </c>
      <c r="E937" s="183" t="s">
        <v>1515</v>
      </c>
      <c r="F937" s="183" t="s">
        <v>19</v>
      </c>
      <c r="G937" s="183" t="s">
        <v>4</v>
      </c>
    </row>
    <row r="938" spans="1:7" s="172" customFormat="1" ht="28.5" customHeight="1" x14ac:dyDescent="0.45">
      <c r="A938" s="178">
        <v>937</v>
      </c>
      <c r="B938" s="179">
        <v>36100001332482</v>
      </c>
      <c r="C938" s="180" t="s">
        <v>3033</v>
      </c>
      <c r="D938" s="180">
        <v>361000013</v>
      </c>
      <c r="E938" s="180" t="s">
        <v>1517</v>
      </c>
      <c r="F938" s="180" t="s">
        <v>19</v>
      </c>
      <c r="G938" s="180" t="s">
        <v>2</v>
      </c>
    </row>
    <row r="939" spans="1:7" s="173" customFormat="1" ht="28.5" customHeight="1" x14ac:dyDescent="0.45">
      <c r="A939" s="181">
        <v>938</v>
      </c>
      <c r="B939" s="182">
        <v>361000023120795</v>
      </c>
      <c r="C939" s="183" t="s">
        <v>2152</v>
      </c>
      <c r="D939" s="183">
        <v>361000023</v>
      </c>
      <c r="E939" s="183" t="s">
        <v>1519</v>
      </c>
      <c r="F939" s="183" t="s">
        <v>19</v>
      </c>
      <c r="G939" s="183" t="s">
        <v>2061</v>
      </c>
    </row>
    <row r="940" spans="1:7" s="172" customFormat="1" ht="28.5" customHeight="1" x14ac:dyDescent="0.45">
      <c r="A940" s="178">
        <v>939</v>
      </c>
      <c r="B940" s="179">
        <v>361000023159140</v>
      </c>
      <c r="C940" s="180" t="s">
        <v>3412</v>
      </c>
      <c r="D940" s="180">
        <v>361000023</v>
      </c>
      <c r="E940" s="180" t="s">
        <v>1519</v>
      </c>
      <c r="F940" s="180" t="s">
        <v>19</v>
      </c>
      <c r="G940" s="180" t="s">
        <v>2061</v>
      </c>
    </row>
    <row r="941" spans="1:7" s="173" customFormat="1" ht="28.5" customHeight="1" x14ac:dyDescent="0.45">
      <c r="A941" s="181">
        <v>940</v>
      </c>
      <c r="B941" s="182">
        <v>361000023159170</v>
      </c>
      <c r="C941" s="183" t="s">
        <v>2364</v>
      </c>
      <c r="D941" s="183">
        <v>361000023</v>
      </c>
      <c r="E941" s="183" t="s">
        <v>1519</v>
      </c>
      <c r="F941" s="183" t="s">
        <v>19</v>
      </c>
      <c r="G941" s="183" t="s">
        <v>2061</v>
      </c>
    </row>
    <row r="942" spans="1:7" s="172" customFormat="1" ht="28.5" customHeight="1" x14ac:dyDescent="0.45">
      <c r="A942" s="178">
        <v>941</v>
      </c>
      <c r="B942" s="179">
        <v>36100002341097</v>
      </c>
      <c r="C942" s="180" t="s">
        <v>3035</v>
      </c>
      <c r="D942" s="180">
        <v>361000023</v>
      </c>
      <c r="E942" s="180" t="s">
        <v>1519</v>
      </c>
      <c r="F942" s="180" t="s">
        <v>19</v>
      </c>
      <c r="G942" s="180" t="s">
        <v>2061</v>
      </c>
    </row>
    <row r="943" spans="1:7" s="173" customFormat="1" ht="28.5" customHeight="1" x14ac:dyDescent="0.45">
      <c r="A943" s="181">
        <v>942</v>
      </c>
      <c r="B943" s="182">
        <v>36100002743083</v>
      </c>
      <c r="C943" s="183" t="s">
        <v>2402</v>
      </c>
      <c r="D943" s="183">
        <v>361000027</v>
      </c>
      <c r="E943" s="183" t="s">
        <v>1523</v>
      </c>
      <c r="F943" s="183" t="s">
        <v>19</v>
      </c>
      <c r="G943" s="183" t="s">
        <v>2061</v>
      </c>
    </row>
    <row r="944" spans="1:7" s="172" customFormat="1" ht="28.5" customHeight="1" x14ac:dyDescent="0.45">
      <c r="A944" s="178">
        <v>943</v>
      </c>
      <c r="B944" s="179">
        <v>36100003243312</v>
      </c>
      <c r="C944" s="180" t="s">
        <v>176</v>
      </c>
      <c r="D944" s="180">
        <v>361000032</v>
      </c>
      <c r="E944" s="180" t="s">
        <v>1526</v>
      </c>
      <c r="F944" s="180" t="s">
        <v>19</v>
      </c>
      <c r="G944" s="180" t="s">
        <v>4</v>
      </c>
    </row>
    <row r="945" spans="1:7" s="173" customFormat="1" ht="28.5" customHeight="1" x14ac:dyDescent="0.45">
      <c r="A945" s="181">
        <v>944</v>
      </c>
      <c r="B945" s="182">
        <v>361000033160477</v>
      </c>
      <c r="C945" s="183" t="s">
        <v>3413</v>
      </c>
      <c r="D945" s="183">
        <v>361000033</v>
      </c>
      <c r="E945" s="183" t="s">
        <v>1529</v>
      </c>
      <c r="F945" s="183" t="s">
        <v>19</v>
      </c>
      <c r="G945" s="183" t="s">
        <v>1</v>
      </c>
    </row>
    <row r="946" spans="1:7" s="172" customFormat="1" ht="28.5" customHeight="1" x14ac:dyDescent="0.45">
      <c r="A946" s="178">
        <v>945</v>
      </c>
      <c r="B946" s="179">
        <v>36100003343413</v>
      </c>
      <c r="C946" s="180" t="s">
        <v>3036</v>
      </c>
      <c r="D946" s="180">
        <v>361000033</v>
      </c>
      <c r="E946" s="180" t="s">
        <v>1529</v>
      </c>
      <c r="F946" s="180" t="s">
        <v>19</v>
      </c>
      <c r="G946" s="180" t="s">
        <v>2</v>
      </c>
    </row>
    <row r="947" spans="1:7" s="173" customFormat="1" ht="28.5" customHeight="1" x14ac:dyDescent="0.45">
      <c r="A947" s="181">
        <v>946</v>
      </c>
      <c r="B947" s="182">
        <v>36100003343414</v>
      </c>
      <c r="C947" s="183" t="s">
        <v>3038</v>
      </c>
      <c r="D947" s="183">
        <v>361000033</v>
      </c>
      <c r="E947" s="183" t="s">
        <v>1529</v>
      </c>
      <c r="F947" s="183" t="s">
        <v>19</v>
      </c>
      <c r="G947" s="183" t="s">
        <v>2</v>
      </c>
    </row>
    <row r="948" spans="1:7" s="172" customFormat="1" ht="28.5" customHeight="1" x14ac:dyDescent="0.45">
      <c r="A948" s="178">
        <v>947</v>
      </c>
      <c r="B948" s="179">
        <v>36100003343415</v>
      </c>
      <c r="C948" s="180" t="s">
        <v>2093</v>
      </c>
      <c r="D948" s="180">
        <v>361000033</v>
      </c>
      <c r="E948" s="180" t="s">
        <v>1529</v>
      </c>
      <c r="F948" s="180" t="s">
        <v>19</v>
      </c>
      <c r="G948" s="180" t="s">
        <v>2</v>
      </c>
    </row>
    <row r="949" spans="1:7" s="173" customFormat="1" ht="28.5" customHeight="1" x14ac:dyDescent="0.45">
      <c r="A949" s="181">
        <v>948</v>
      </c>
      <c r="B949" s="182">
        <v>36100003343416</v>
      </c>
      <c r="C949" s="183" t="s">
        <v>3039</v>
      </c>
      <c r="D949" s="183">
        <v>361000033</v>
      </c>
      <c r="E949" s="183" t="s">
        <v>1529</v>
      </c>
      <c r="F949" s="183" t="s">
        <v>19</v>
      </c>
      <c r="G949" s="183" t="s">
        <v>2</v>
      </c>
    </row>
    <row r="950" spans="1:7" s="172" customFormat="1" ht="28.5" customHeight="1" x14ac:dyDescent="0.45">
      <c r="A950" s="178">
        <v>949</v>
      </c>
      <c r="B950" s="179">
        <v>36100003343417</v>
      </c>
      <c r="C950" s="180" t="s">
        <v>3040</v>
      </c>
      <c r="D950" s="180">
        <v>361000033</v>
      </c>
      <c r="E950" s="180" t="s">
        <v>1529</v>
      </c>
      <c r="F950" s="180" t="s">
        <v>19</v>
      </c>
      <c r="G950" s="180" t="s">
        <v>2</v>
      </c>
    </row>
    <row r="951" spans="1:7" s="173" customFormat="1" ht="28.5" customHeight="1" x14ac:dyDescent="0.45">
      <c r="A951" s="181">
        <v>950</v>
      </c>
      <c r="B951" s="182">
        <v>36100003343418</v>
      </c>
      <c r="C951" s="183" t="s">
        <v>3041</v>
      </c>
      <c r="D951" s="183">
        <v>361000033</v>
      </c>
      <c r="E951" s="183" t="s">
        <v>1529</v>
      </c>
      <c r="F951" s="183" t="s">
        <v>19</v>
      </c>
      <c r="G951" s="183" t="s">
        <v>2</v>
      </c>
    </row>
    <row r="952" spans="1:7" s="172" customFormat="1" ht="28.5" customHeight="1" x14ac:dyDescent="0.45">
      <c r="A952" s="178">
        <v>951</v>
      </c>
      <c r="B952" s="179">
        <v>361000038160249</v>
      </c>
      <c r="C952" s="180" t="s">
        <v>2500</v>
      </c>
      <c r="D952" s="180">
        <v>361000038</v>
      </c>
      <c r="E952" s="180" t="s">
        <v>1533</v>
      </c>
      <c r="F952" s="180" t="s">
        <v>19</v>
      </c>
      <c r="G952" s="180" t="s">
        <v>2061</v>
      </c>
    </row>
    <row r="953" spans="1:7" s="173" customFormat="1" ht="28.5" customHeight="1" x14ac:dyDescent="0.45">
      <c r="A953" s="181">
        <v>952</v>
      </c>
      <c r="B953" s="182">
        <v>361000038160441</v>
      </c>
      <c r="C953" s="183" t="s">
        <v>3414</v>
      </c>
      <c r="D953" s="183">
        <v>361000038</v>
      </c>
      <c r="E953" s="183" t="s">
        <v>1533</v>
      </c>
      <c r="F953" s="183" t="s">
        <v>19</v>
      </c>
      <c r="G953" s="183" t="s">
        <v>2061</v>
      </c>
    </row>
    <row r="954" spans="1:7" s="172" customFormat="1" ht="28.5" customHeight="1" x14ac:dyDescent="0.45">
      <c r="A954" s="178">
        <v>953</v>
      </c>
      <c r="B954" s="179">
        <v>36100003843930</v>
      </c>
      <c r="C954" s="180" t="s">
        <v>3035</v>
      </c>
      <c r="D954" s="180">
        <v>361000038</v>
      </c>
      <c r="E954" s="180" t="s">
        <v>1533</v>
      </c>
      <c r="F954" s="180" t="s">
        <v>19</v>
      </c>
      <c r="G954" s="180" t="s">
        <v>2061</v>
      </c>
    </row>
    <row r="955" spans="1:7" s="173" customFormat="1" ht="28.5" customHeight="1" x14ac:dyDescent="0.45">
      <c r="A955" s="181">
        <v>954</v>
      </c>
      <c r="B955" s="182">
        <v>36100004044006</v>
      </c>
      <c r="C955" s="183" t="s">
        <v>3035</v>
      </c>
      <c r="D955" s="183">
        <v>361000040</v>
      </c>
      <c r="E955" s="183" t="s">
        <v>1536</v>
      </c>
      <c r="F955" s="183" t="s">
        <v>19</v>
      </c>
      <c r="G955" s="183" t="s">
        <v>2061</v>
      </c>
    </row>
    <row r="956" spans="1:7" s="172" customFormat="1" ht="28.5" customHeight="1" x14ac:dyDescent="0.45">
      <c r="A956" s="178">
        <v>955</v>
      </c>
      <c r="B956" s="179">
        <v>361000043160264</v>
      </c>
      <c r="C956" s="180" t="s">
        <v>2500</v>
      </c>
      <c r="D956" s="180">
        <v>361000043</v>
      </c>
      <c r="E956" s="180" t="s">
        <v>1539</v>
      </c>
      <c r="F956" s="180" t="s">
        <v>19</v>
      </c>
      <c r="G956" s="180" t="s">
        <v>2061</v>
      </c>
    </row>
    <row r="957" spans="1:7" s="173" customFormat="1" ht="28.5" customHeight="1" x14ac:dyDescent="0.45">
      <c r="A957" s="181">
        <v>956</v>
      </c>
      <c r="B957" s="182">
        <v>36100004344135</v>
      </c>
      <c r="C957" s="183" t="s">
        <v>3035</v>
      </c>
      <c r="D957" s="183">
        <v>361000043</v>
      </c>
      <c r="E957" s="183" t="s">
        <v>1539</v>
      </c>
      <c r="F957" s="183" t="s">
        <v>19</v>
      </c>
      <c r="G957" s="183" t="s">
        <v>2061</v>
      </c>
    </row>
    <row r="958" spans="1:7" s="172" customFormat="1" ht="28.5" customHeight="1" x14ac:dyDescent="0.45">
      <c r="A958" s="178">
        <v>957</v>
      </c>
      <c r="B958" s="179">
        <v>36100004544230</v>
      </c>
      <c r="C958" s="180" t="s">
        <v>3035</v>
      </c>
      <c r="D958" s="180">
        <v>361000045</v>
      </c>
      <c r="E958" s="180" t="s">
        <v>1541</v>
      </c>
      <c r="F958" s="180" t="s">
        <v>19</v>
      </c>
      <c r="G958" s="180" t="s">
        <v>2061</v>
      </c>
    </row>
    <row r="959" spans="1:7" s="173" customFormat="1" ht="28.5" customHeight="1" x14ac:dyDescent="0.45">
      <c r="A959" s="181">
        <v>958</v>
      </c>
      <c r="B959" s="182">
        <v>36100004744398</v>
      </c>
      <c r="C959" s="183" t="s">
        <v>3042</v>
      </c>
      <c r="D959" s="183">
        <v>361000047</v>
      </c>
      <c r="E959" s="183" t="s">
        <v>1543</v>
      </c>
      <c r="F959" s="183" t="s">
        <v>19</v>
      </c>
      <c r="G959" s="183" t="s">
        <v>4</v>
      </c>
    </row>
    <row r="960" spans="1:7" s="172" customFormat="1" ht="28.5" customHeight="1" x14ac:dyDescent="0.45">
      <c r="A960" s="178">
        <v>959</v>
      </c>
      <c r="B960" s="179">
        <v>36100004744399</v>
      </c>
      <c r="C960" s="180" t="s">
        <v>3043</v>
      </c>
      <c r="D960" s="180">
        <v>361000047</v>
      </c>
      <c r="E960" s="180" t="s">
        <v>1543</v>
      </c>
      <c r="F960" s="180" t="s">
        <v>19</v>
      </c>
      <c r="G960" s="180" t="s">
        <v>4</v>
      </c>
    </row>
    <row r="961" spans="1:7" s="173" customFormat="1" ht="28.5" customHeight="1" x14ac:dyDescent="0.45">
      <c r="A961" s="181">
        <v>960</v>
      </c>
      <c r="B961" s="182">
        <v>36100004744400</v>
      </c>
      <c r="C961" s="183" t="s">
        <v>3044</v>
      </c>
      <c r="D961" s="183">
        <v>361000047</v>
      </c>
      <c r="E961" s="183" t="s">
        <v>1543</v>
      </c>
      <c r="F961" s="183" t="s">
        <v>19</v>
      </c>
      <c r="G961" s="183" t="s">
        <v>4</v>
      </c>
    </row>
    <row r="962" spans="1:7" s="172" customFormat="1" ht="28.5" customHeight="1" x14ac:dyDescent="0.45">
      <c r="A962" s="178">
        <v>961</v>
      </c>
      <c r="B962" s="179">
        <v>36100004944548</v>
      </c>
      <c r="C962" s="180" t="s">
        <v>3045</v>
      </c>
      <c r="D962" s="180">
        <v>361000049</v>
      </c>
      <c r="E962" s="180" t="s">
        <v>1545</v>
      </c>
      <c r="F962" s="180" t="s">
        <v>19</v>
      </c>
      <c r="G962" s="180" t="s">
        <v>4</v>
      </c>
    </row>
    <row r="963" spans="1:7" s="173" customFormat="1" ht="28.5" customHeight="1" x14ac:dyDescent="0.45">
      <c r="A963" s="181">
        <v>962</v>
      </c>
      <c r="B963" s="182">
        <v>361000054124432</v>
      </c>
      <c r="C963" s="183" t="s">
        <v>3046</v>
      </c>
      <c r="D963" s="183">
        <v>361000054</v>
      </c>
      <c r="E963" s="183" t="s">
        <v>1548</v>
      </c>
      <c r="F963" s="183" t="s">
        <v>19</v>
      </c>
      <c r="G963" s="183" t="s">
        <v>2061</v>
      </c>
    </row>
    <row r="964" spans="1:7" s="172" customFormat="1" ht="28.5" customHeight="1" x14ac:dyDescent="0.45">
      <c r="A964" s="178">
        <v>963</v>
      </c>
      <c r="B964" s="179">
        <v>361000054125058</v>
      </c>
      <c r="C964" s="180" t="s">
        <v>2152</v>
      </c>
      <c r="D964" s="180">
        <v>361000054</v>
      </c>
      <c r="E964" s="180" t="s">
        <v>1548</v>
      </c>
      <c r="F964" s="180" t="s">
        <v>19</v>
      </c>
      <c r="G964" s="180" t="s">
        <v>2061</v>
      </c>
    </row>
    <row r="965" spans="1:7" s="173" customFormat="1" ht="28.5" customHeight="1" x14ac:dyDescent="0.45">
      <c r="A965" s="181">
        <v>964</v>
      </c>
      <c r="B965" s="182">
        <v>361000054129341</v>
      </c>
      <c r="C965" s="183" t="s">
        <v>3047</v>
      </c>
      <c r="D965" s="183">
        <v>361000054</v>
      </c>
      <c r="E965" s="183" t="s">
        <v>1548</v>
      </c>
      <c r="F965" s="183" t="s">
        <v>19</v>
      </c>
      <c r="G965" s="183" t="s">
        <v>2061</v>
      </c>
    </row>
    <row r="966" spans="1:7" s="172" customFormat="1" ht="28.5" customHeight="1" x14ac:dyDescent="0.45">
      <c r="A966" s="178">
        <v>965</v>
      </c>
      <c r="B966" s="179">
        <v>361000054129342</v>
      </c>
      <c r="C966" s="180" t="s">
        <v>2666</v>
      </c>
      <c r="D966" s="180">
        <v>361000054</v>
      </c>
      <c r="E966" s="180" t="s">
        <v>1548</v>
      </c>
      <c r="F966" s="180" t="s">
        <v>19</v>
      </c>
      <c r="G966" s="180" t="s">
        <v>2061</v>
      </c>
    </row>
    <row r="967" spans="1:7" s="173" customFormat="1" ht="28.5" customHeight="1" x14ac:dyDescent="0.45">
      <c r="A967" s="181">
        <v>966</v>
      </c>
      <c r="B967" s="182">
        <v>36100005446900</v>
      </c>
      <c r="C967" s="183" t="s">
        <v>3054</v>
      </c>
      <c r="D967" s="183">
        <v>361000054</v>
      </c>
      <c r="E967" s="183" t="s">
        <v>1548</v>
      </c>
      <c r="F967" s="183" t="s">
        <v>19</v>
      </c>
      <c r="G967" s="183" t="s">
        <v>2061</v>
      </c>
    </row>
    <row r="968" spans="1:7" s="172" customFormat="1" ht="28.5" customHeight="1" x14ac:dyDescent="0.45">
      <c r="A968" s="178">
        <v>967</v>
      </c>
      <c r="B968" s="179">
        <v>361000056123885</v>
      </c>
      <c r="C968" s="180" t="s">
        <v>3055</v>
      </c>
      <c r="D968" s="180">
        <v>361000056</v>
      </c>
      <c r="E968" s="180" t="s">
        <v>1551</v>
      </c>
      <c r="F968" s="180" t="s">
        <v>19</v>
      </c>
      <c r="G968" s="180" t="s">
        <v>1</v>
      </c>
    </row>
    <row r="969" spans="1:7" s="173" customFormat="1" ht="28.5" customHeight="1" x14ac:dyDescent="0.45">
      <c r="A969" s="181">
        <v>968</v>
      </c>
      <c r="B969" s="182">
        <v>361000056123886</v>
      </c>
      <c r="C969" s="183" t="s">
        <v>3055</v>
      </c>
      <c r="D969" s="183">
        <v>361000056</v>
      </c>
      <c r="E969" s="183" t="s">
        <v>1551</v>
      </c>
      <c r="F969" s="183" t="s">
        <v>19</v>
      </c>
      <c r="G969" s="183" t="s">
        <v>1</v>
      </c>
    </row>
    <row r="970" spans="1:7" s="172" customFormat="1" ht="28.5" customHeight="1" x14ac:dyDescent="0.45">
      <c r="A970" s="178">
        <v>969</v>
      </c>
      <c r="B970" s="179">
        <v>361000056123970</v>
      </c>
      <c r="C970" s="180" t="s">
        <v>2215</v>
      </c>
      <c r="D970" s="180">
        <v>361000056</v>
      </c>
      <c r="E970" s="180" t="s">
        <v>1551</v>
      </c>
      <c r="F970" s="180" t="s">
        <v>19</v>
      </c>
      <c r="G970" s="180" t="s">
        <v>1</v>
      </c>
    </row>
    <row r="971" spans="1:7" s="173" customFormat="1" ht="28.5" customHeight="1" x14ac:dyDescent="0.45">
      <c r="A971" s="181">
        <v>970</v>
      </c>
      <c r="B971" s="182">
        <v>36100005647124</v>
      </c>
      <c r="C971" s="183" t="s">
        <v>814</v>
      </c>
      <c r="D971" s="183">
        <v>361000056</v>
      </c>
      <c r="E971" s="183" t="s">
        <v>1551</v>
      </c>
      <c r="F971" s="183" t="s">
        <v>19</v>
      </c>
      <c r="G971" s="183" t="s">
        <v>1</v>
      </c>
    </row>
    <row r="972" spans="1:7" s="172" customFormat="1" ht="28.5" customHeight="1" x14ac:dyDescent="0.45">
      <c r="A972" s="178">
        <v>971</v>
      </c>
      <c r="B972" s="179">
        <v>36100005647125</v>
      </c>
      <c r="C972" s="180" t="s">
        <v>2200</v>
      </c>
      <c r="D972" s="180">
        <v>361000056</v>
      </c>
      <c r="E972" s="180" t="s">
        <v>1551</v>
      </c>
      <c r="F972" s="180" t="s">
        <v>19</v>
      </c>
      <c r="G972" s="180" t="s">
        <v>1</v>
      </c>
    </row>
    <row r="973" spans="1:7" s="173" customFormat="1" ht="28.5" customHeight="1" x14ac:dyDescent="0.45">
      <c r="A973" s="181">
        <v>972</v>
      </c>
      <c r="B973" s="182">
        <v>36100005647126</v>
      </c>
      <c r="C973" s="183" t="s">
        <v>3058</v>
      </c>
      <c r="D973" s="183">
        <v>361000056</v>
      </c>
      <c r="E973" s="183" t="s">
        <v>1551</v>
      </c>
      <c r="F973" s="183" t="s">
        <v>19</v>
      </c>
      <c r="G973" s="183" t="s">
        <v>1</v>
      </c>
    </row>
    <row r="974" spans="1:7" s="172" customFormat="1" ht="28.5" customHeight="1" x14ac:dyDescent="0.45">
      <c r="A974" s="178">
        <v>973</v>
      </c>
      <c r="B974" s="179">
        <v>36100005647127</v>
      </c>
      <c r="C974" s="180" t="s">
        <v>3059</v>
      </c>
      <c r="D974" s="180">
        <v>361000056</v>
      </c>
      <c r="E974" s="180" t="s">
        <v>1551</v>
      </c>
      <c r="F974" s="180" t="s">
        <v>19</v>
      </c>
      <c r="G974" s="180" t="s">
        <v>1</v>
      </c>
    </row>
    <row r="975" spans="1:7" s="173" customFormat="1" ht="28.5" customHeight="1" x14ac:dyDescent="0.45">
      <c r="A975" s="181">
        <v>974</v>
      </c>
      <c r="B975" s="182">
        <v>36100005647128</v>
      </c>
      <c r="C975" s="183" t="s">
        <v>3060</v>
      </c>
      <c r="D975" s="183">
        <v>361000056</v>
      </c>
      <c r="E975" s="183" t="s">
        <v>1551</v>
      </c>
      <c r="F975" s="183" t="s">
        <v>19</v>
      </c>
      <c r="G975" s="183" t="s">
        <v>1</v>
      </c>
    </row>
    <row r="976" spans="1:7" s="172" customFormat="1" ht="28.5" customHeight="1" x14ac:dyDescent="0.45">
      <c r="A976" s="178">
        <v>975</v>
      </c>
      <c r="B976" s="179">
        <v>36100005748526</v>
      </c>
      <c r="C976" s="180" t="s">
        <v>2402</v>
      </c>
      <c r="D976" s="180">
        <v>361000057</v>
      </c>
      <c r="E976" s="180" t="s">
        <v>1554</v>
      </c>
      <c r="F976" s="180" t="s">
        <v>19</v>
      </c>
      <c r="G976" s="180" t="s">
        <v>2061</v>
      </c>
    </row>
    <row r="977" spans="1:7" s="173" customFormat="1" ht="28.5" customHeight="1" x14ac:dyDescent="0.45">
      <c r="A977" s="181">
        <v>976</v>
      </c>
      <c r="B977" s="182">
        <v>36100007149325</v>
      </c>
      <c r="C977" s="183" t="s">
        <v>3062</v>
      </c>
      <c r="D977" s="183">
        <v>361000071</v>
      </c>
      <c r="E977" s="183" t="s">
        <v>1557</v>
      </c>
      <c r="F977" s="183" t="s">
        <v>19</v>
      </c>
      <c r="G977" s="183" t="s">
        <v>4</v>
      </c>
    </row>
    <row r="978" spans="1:7" s="172" customFormat="1" ht="28.5" customHeight="1" x14ac:dyDescent="0.45">
      <c r="A978" s="178">
        <v>977</v>
      </c>
      <c r="B978" s="179">
        <v>36100007749092</v>
      </c>
      <c r="C978" s="180" t="s">
        <v>2091</v>
      </c>
      <c r="D978" s="180">
        <v>361000077</v>
      </c>
      <c r="E978" s="180" t="s">
        <v>1563</v>
      </c>
      <c r="F978" s="180" t="s">
        <v>19</v>
      </c>
      <c r="G978" s="180" t="s">
        <v>2</v>
      </c>
    </row>
    <row r="979" spans="1:7" s="173" customFormat="1" ht="28.5" customHeight="1" x14ac:dyDescent="0.45">
      <c r="A979" s="181">
        <v>978</v>
      </c>
      <c r="B979" s="182">
        <v>36100007749093</v>
      </c>
      <c r="C979" s="183" t="s">
        <v>3063</v>
      </c>
      <c r="D979" s="183">
        <v>361000077</v>
      </c>
      <c r="E979" s="183" t="s">
        <v>1563</v>
      </c>
      <c r="F979" s="183" t="s">
        <v>19</v>
      </c>
      <c r="G979" s="183" t="s">
        <v>2</v>
      </c>
    </row>
    <row r="980" spans="1:7" s="172" customFormat="1" ht="28.5" customHeight="1" x14ac:dyDescent="0.45">
      <c r="A980" s="178">
        <v>979</v>
      </c>
      <c r="B980" s="179">
        <v>36100007749094</v>
      </c>
      <c r="C980" s="180" t="s">
        <v>3064</v>
      </c>
      <c r="D980" s="180">
        <v>361000077</v>
      </c>
      <c r="E980" s="180" t="s">
        <v>1563</v>
      </c>
      <c r="F980" s="180" t="s">
        <v>19</v>
      </c>
      <c r="G980" s="180" t="s">
        <v>2</v>
      </c>
    </row>
    <row r="981" spans="1:7" s="173" customFormat="1" ht="28.5" customHeight="1" x14ac:dyDescent="0.45">
      <c r="A981" s="181">
        <v>980</v>
      </c>
      <c r="B981" s="182">
        <v>36100007749095</v>
      </c>
      <c r="C981" s="183" t="s">
        <v>3065</v>
      </c>
      <c r="D981" s="183">
        <v>361000077</v>
      </c>
      <c r="E981" s="183" t="s">
        <v>1563</v>
      </c>
      <c r="F981" s="183" t="s">
        <v>19</v>
      </c>
      <c r="G981" s="183" t="s">
        <v>2</v>
      </c>
    </row>
    <row r="982" spans="1:7" s="172" customFormat="1" ht="28.5" customHeight="1" x14ac:dyDescent="0.45">
      <c r="A982" s="178">
        <v>981</v>
      </c>
      <c r="B982" s="179">
        <v>36100007949218</v>
      </c>
      <c r="C982" s="180" t="s">
        <v>2624</v>
      </c>
      <c r="D982" s="180">
        <v>361000079</v>
      </c>
      <c r="E982" s="180" t="s">
        <v>1565</v>
      </c>
      <c r="F982" s="180" t="s">
        <v>19</v>
      </c>
      <c r="G982" s="180" t="s">
        <v>4</v>
      </c>
    </row>
    <row r="983" spans="1:7" s="173" customFormat="1" ht="28.5" customHeight="1" x14ac:dyDescent="0.45">
      <c r="A983" s="181">
        <v>982</v>
      </c>
      <c r="B983" s="182">
        <v>36100007949219</v>
      </c>
      <c r="C983" s="183" t="s">
        <v>3066</v>
      </c>
      <c r="D983" s="183">
        <v>361000079</v>
      </c>
      <c r="E983" s="183" t="s">
        <v>1565</v>
      </c>
      <c r="F983" s="183" t="s">
        <v>19</v>
      </c>
      <c r="G983" s="183" t="s">
        <v>4</v>
      </c>
    </row>
    <row r="984" spans="1:7" s="172" customFormat="1" ht="28.5" customHeight="1" x14ac:dyDescent="0.45">
      <c r="A984" s="178">
        <v>983</v>
      </c>
      <c r="B984" s="179">
        <v>36100008149255</v>
      </c>
      <c r="C984" s="180" t="s">
        <v>3067</v>
      </c>
      <c r="D984" s="180">
        <v>361000081</v>
      </c>
      <c r="E984" s="180" t="s">
        <v>1568</v>
      </c>
      <c r="F984" s="180" t="s">
        <v>19</v>
      </c>
      <c r="G984" s="180" t="s">
        <v>4</v>
      </c>
    </row>
    <row r="985" spans="1:7" s="173" customFormat="1" ht="28.5" customHeight="1" x14ac:dyDescent="0.45">
      <c r="A985" s="181">
        <v>984</v>
      </c>
      <c r="B985" s="182">
        <v>36100008949501</v>
      </c>
      <c r="C985" s="183" t="s">
        <v>2663</v>
      </c>
      <c r="D985" s="183">
        <v>361000089</v>
      </c>
      <c r="E985" s="183" t="s">
        <v>1571</v>
      </c>
      <c r="F985" s="183" t="s">
        <v>19</v>
      </c>
      <c r="G985" s="183" t="s">
        <v>4</v>
      </c>
    </row>
    <row r="986" spans="1:7" s="172" customFormat="1" ht="28.5" customHeight="1" x14ac:dyDescent="0.45">
      <c r="A986" s="178">
        <v>985</v>
      </c>
      <c r="B986" s="179">
        <v>361000092129780</v>
      </c>
      <c r="C986" s="180" t="s">
        <v>3068</v>
      </c>
      <c r="D986" s="180">
        <v>361000092</v>
      </c>
      <c r="E986" s="180" t="s">
        <v>1574</v>
      </c>
      <c r="F986" s="180" t="s">
        <v>19</v>
      </c>
      <c r="G986" s="180" t="s">
        <v>2061</v>
      </c>
    </row>
    <row r="987" spans="1:7" s="173" customFormat="1" ht="28.5" customHeight="1" x14ac:dyDescent="0.45">
      <c r="A987" s="181">
        <v>986</v>
      </c>
      <c r="B987" s="182">
        <v>361000092129782</v>
      </c>
      <c r="C987" s="183" t="s">
        <v>2141</v>
      </c>
      <c r="D987" s="183">
        <v>361000092</v>
      </c>
      <c r="E987" s="183" t="s">
        <v>1574</v>
      </c>
      <c r="F987" s="183" t="s">
        <v>19</v>
      </c>
      <c r="G987" s="183" t="s">
        <v>2061</v>
      </c>
    </row>
    <row r="988" spans="1:7" s="172" customFormat="1" ht="28.5" customHeight="1" x14ac:dyDescent="0.45">
      <c r="A988" s="178">
        <v>987</v>
      </c>
      <c r="B988" s="179">
        <v>36100009249693</v>
      </c>
      <c r="C988" s="180" t="s">
        <v>3070</v>
      </c>
      <c r="D988" s="180">
        <v>361000092</v>
      </c>
      <c r="E988" s="180" t="s">
        <v>1574</v>
      </c>
      <c r="F988" s="180" t="s">
        <v>19</v>
      </c>
      <c r="G988" s="180" t="s">
        <v>2061</v>
      </c>
    </row>
    <row r="989" spans="1:7" s="173" customFormat="1" ht="28.5" customHeight="1" x14ac:dyDescent="0.45">
      <c r="A989" s="181">
        <v>988</v>
      </c>
      <c r="B989" s="182">
        <v>36100009350116</v>
      </c>
      <c r="C989" s="183" t="s">
        <v>3071</v>
      </c>
      <c r="D989" s="183">
        <v>361000093</v>
      </c>
      <c r="E989" s="183" t="s">
        <v>1576</v>
      </c>
      <c r="F989" s="183" t="s">
        <v>19</v>
      </c>
      <c r="G989" s="183" t="s">
        <v>4</v>
      </c>
    </row>
    <row r="990" spans="1:7" s="172" customFormat="1" ht="28.5" customHeight="1" x14ac:dyDescent="0.45">
      <c r="A990" s="178">
        <v>989</v>
      </c>
      <c r="B990" s="179">
        <v>36100009350117</v>
      </c>
      <c r="C990" s="180" t="s">
        <v>3073</v>
      </c>
      <c r="D990" s="180">
        <v>361000093</v>
      </c>
      <c r="E990" s="180" t="s">
        <v>1576</v>
      </c>
      <c r="F990" s="180" t="s">
        <v>19</v>
      </c>
      <c r="G990" s="180" t="s">
        <v>4</v>
      </c>
    </row>
    <row r="991" spans="1:7" s="173" customFormat="1" ht="28.5" customHeight="1" x14ac:dyDescent="0.45">
      <c r="A991" s="181">
        <v>990</v>
      </c>
      <c r="B991" s="182">
        <v>36100009350118</v>
      </c>
      <c r="C991" s="183" t="s">
        <v>3074</v>
      </c>
      <c r="D991" s="183">
        <v>361000093</v>
      </c>
      <c r="E991" s="183" t="s">
        <v>1576</v>
      </c>
      <c r="F991" s="183" t="s">
        <v>19</v>
      </c>
      <c r="G991" s="183" t="s">
        <v>4</v>
      </c>
    </row>
    <row r="992" spans="1:7" s="172" customFormat="1" ht="28.5" customHeight="1" x14ac:dyDescent="0.45">
      <c r="A992" s="178">
        <v>991</v>
      </c>
      <c r="B992" s="179">
        <v>36100009350119</v>
      </c>
      <c r="C992" s="180" t="s">
        <v>3075</v>
      </c>
      <c r="D992" s="180">
        <v>361000093</v>
      </c>
      <c r="E992" s="180" t="s">
        <v>1576</v>
      </c>
      <c r="F992" s="180" t="s">
        <v>19</v>
      </c>
      <c r="G992" s="180" t="s">
        <v>4</v>
      </c>
    </row>
    <row r="993" spans="1:7" s="173" customFormat="1" ht="28.5" customHeight="1" x14ac:dyDescent="0.45">
      <c r="A993" s="181">
        <v>992</v>
      </c>
      <c r="B993" s="182">
        <v>36100009350120</v>
      </c>
      <c r="C993" s="183" t="s">
        <v>3076</v>
      </c>
      <c r="D993" s="183">
        <v>361000093</v>
      </c>
      <c r="E993" s="183" t="s">
        <v>1576</v>
      </c>
      <c r="F993" s="183" t="s">
        <v>19</v>
      </c>
      <c r="G993" s="183" t="s">
        <v>2061</v>
      </c>
    </row>
    <row r="994" spans="1:7" s="172" customFormat="1" ht="28.5" customHeight="1" x14ac:dyDescent="0.45">
      <c r="A994" s="178">
        <v>993</v>
      </c>
      <c r="B994" s="179">
        <v>36100009350121</v>
      </c>
      <c r="C994" s="180" t="s">
        <v>3077</v>
      </c>
      <c r="D994" s="180">
        <v>361000093</v>
      </c>
      <c r="E994" s="180" t="s">
        <v>1576</v>
      </c>
      <c r="F994" s="180" t="s">
        <v>19</v>
      </c>
      <c r="G994" s="180" t="s">
        <v>2061</v>
      </c>
    </row>
    <row r="995" spans="1:7" s="173" customFormat="1" ht="28.5" customHeight="1" x14ac:dyDescent="0.45">
      <c r="A995" s="181">
        <v>994</v>
      </c>
      <c r="B995" s="182">
        <v>36100009350122</v>
      </c>
      <c r="C995" s="183" t="s">
        <v>3078</v>
      </c>
      <c r="D995" s="183">
        <v>361000093</v>
      </c>
      <c r="E995" s="183" t="s">
        <v>1576</v>
      </c>
      <c r="F995" s="183" t="s">
        <v>19</v>
      </c>
      <c r="G995" s="183" t="s">
        <v>2061</v>
      </c>
    </row>
    <row r="996" spans="1:7" s="172" customFormat="1" ht="28.5" customHeight="1" x14ac:dyDescent="0.45">
      <c r="A996" s="178">
        <v>995</v>
      </c>
      <c r="B996" s="179">
        <v>36100009350123</v>
      </c>
      <c r="C996" s="180" t="s">
        <v>3079</v>
      </c>
      <c r="D996" s="180">
        <v>361000093</v>
      </c>
      <c r="E996" s="180" t="s">
        <v>1576</v>
      </c>
      <c r="F996" s="180" t="s">
        <v>19</v>
      </c>
      <c r="G996" s="180" t="s">
        <v>4</v>
      </c>
    </row>
    <row r="997" spans="1:7" s="173" customFormat="1" ht="28.5" customHeight="1" x14ac:dyDescent="0.45">
      <c r="A997" s="181">
        <v>996</v>
      </c>
      <c r="B997" s="182">
        <v>36100009350124</v>
      </c>
      <c r="C997" s="183" t="s">
        <v>2152</v>
      </c>
      <c r="D997" s="183">
        <v>361000093</v>
      </c>
      <c r="E997" s="183" t="s">
        <v>1576</v>
      </c>
      <c r="F997" s="183" t="s">
        <v>19</v>
      </c>
      <c r="G997" s="183" t="s">
        <v>2061</v>
      </c>
    </row>
    <row r="998" spans="1:7" s="172" customFormat="1" ht="28.5" customHeight="1" x14ac:dyDescent="0.45">
      <c r="A998" s="178">
        <v>997</v>
      </c>
      <c r="B998" s="179">
        <v>36100009350125</v>
      </c>
      <c r="C998" s="180" t="s">
        <v>2698</v>
      </c>
      <c r="D998" s="180">
        <v>361000093</v>
      </c>
      <c r="E998" s="180" t="s">
        <v>1576</v>
      </c>
      <c r="F998" s="180" t="s">
        <v>19</v>
      </c>
      <c r="G998" s="180" t="s">
        <v>2061</v>
      </c>
    </row>
    <row r="999" spans="1:7" s="173" customFormat="1" ht="28.5" customHeight="1" x14ac:dyDescent="0.45">
      <c r="A999" s="181">
        <v>998</v>
      </c>
      <c r="B999" s="182">
        <v>36100009950086</v>
      </c>
      <c r="C999" s="183" t="s">
        <v>2115</v>
      </c>
      <c r="D999" s="183">
        <v>361000099</v>
      </c>
      <c r="E999" s="183" t="s">
        <v>1580</v>
      </c>
      <c r="F999" s="183" t="s">
        <v>19</v>
      </c>
      <c r="G999" s="183" t="s">
        <v>4</v>
      </c>
    </row>
    <row r="1000" spans="1:7" s="172" customFormat="1" ht="28.5" customHeight="1" x14ac:dyDescent="0.45">
      <c r="A1000" s="178">
        <v>999</v>
      </c>
      <c r="B1000" s="179">
        <v>361000105129598</v>
      </c>
      <c r="C1000" s="180" t="s">
        <v>2280</v>
      </c>
      <c r="D1000" s="180">
        <v>361000105</v>
      </c>
      <c r="E1000" s="180" t="s">
        <v>1582</v>
      </c>
      <c r="F1000" s="180" t="s">
        <v>19</v>
      </c>
      <c r="G1000" s="180" t="s">
        <v>2061</v>
      </c>
    </row>
    <row r="1001" spans="1:7" s="173" customFormat="1" ht="28.5" customHeight="1" x14ac:dyDescent="0.45">
      <c r="A1001" s="181">
        <v>1000</v>
      </c>
      <c r="B1001" s="182">
        <v>361000105129599</v>
      </c>
      <c r="C1001" s="183" t="s">
        <v>2151</v>
      </c>
      <c r="D1001" s="183">
        <v>361000105</v>
      </c>
      <c r="E1001" s="183" t="s">
        <v>1582</v>
      </c>
      <c r="F1001" s="183" t="s">
        <v>19</v>
      </c>
      <c r="G1001" s="183" t="s">
        <v>4</v>
      </c>
    </row>
    <row r="1002" spans="1:7" s="172" customFormat="1" ht="28.5" customHeight="1" x14ac:dyDescent="0.45">
      <c r="A1002" s="178">
        <v>1001</v>
      </c>
      <c r="B1002" s="179">
        <v>361000105129601</v>
      </c>
      <c r="C1002" s="180" t="s">
        <v>3082</v>
      </c>
      <c r="D1002" s="180">
        <v>361000105</v>
      </c>
      <c r="E1002" s="180" t="s">
        <v>1582</v>
      </c>
      <c r="F1002" s="180" t="s">
        <v>19</v>
      </c>
      <c r="G1002" s="180" t="s">
        <v>4</v>
      </c>
    </row>
    <row r="1003" spans="1:7" s="173" customFormat="1" ht="28.5" customHeight="1" x14ac:dyDescent="0.45">
      <c r="A1003" s="181">
        <v>1002</v>
      </c>
      <c r="B1003" s="182">
        <v>36100010850819</v>
      </c>
      <c r="C1003" s="183" t="s">
        <v>2165</v>
      </c>
      <c r="D1003" s="183">
        <v>361000108</v>
      </c>
      <c r="E1003" s="183" t="s">
        <v>1585</v>
      </c>
      <c r="F1003" s="183" t="s">
        <v>19</v>
      </c>
      <c r="G1003" s="183" t="s">
        <v>2061</v>
      </c>
    </row>
    <row r="1004" spans="1:7" s="172" customFormat="1" ht="28.5" customHeight="1" x14ac:dyDescent="0.45">
      <c r="A1004" s="178">
        <v>1003</v>
      </c>
      <c r="B1004" s="179">
        <v>36100011050659</v>
      </c>
      <c r="C1004" s="180" t="s">
        <v>2570</v>
      </c>
      <c r="D1004" s="180">
        <v>361000110</v>
      </c>
      <c r="E1004" s="180" t="s">
        <v>1587</v>
      </c>
      <c r="F1004" s="180" t="s">
        <v>19</v>
      </c>
      <c r="G1004" s="180" t="s">
        <v>4</v>
      </c>
    </row>
    <row r="1005" spans="1:7" s="173" customFormat="1" ht="28.5" customHeight="1" x14ac:dyDescent="0.45">
      <c r="A1005" s="181">
        <v>1004</v>
      </c>
      <c r="B1005" s="182">
        <v>361000111129505</v>
      </c>
      <c r="C1005" s="183" t="s">
        <v>3083</v>
      </c>
      <c r="D1005" s="183">
        <v>361000111</v>
      </c>
      <c r="E1005" s="183" t="s">
        <v>1589</v>
      </c>
      <c r="F1005" s="183" t="s">
        <v>19</v>
      </c>
      <c r="G1005" s="183" t="s">
        <v>4</v>
      </c>
    </row>
    <row r="1006" spans="1:7" s="172" customFormat="1" ht="28.5" customHeight="1" x14ac:dyDescent="0.45">
      <c r="A1006" s="178">
        <v>1005</v>
      </c>
      <c r="B1006" s="179">
        <v>361000111129506</v>
      </c>
      <c r="C1006" s="180" t="s">
        <v>2280</v>
      </c>
      <c r="D1006" s="180">
        <v>361000111</v>
      </c>
      <c r="E1006" s="180" t="s">
        <v>1589</v>
      </c>
      <c r="F1006" s="180" t="s">
        <v>19</v>
      </c>
      <c r="G1006" s="180" t="s">
        <v>2061</v>
      </c>
    </row>
    <row r="1007" spans="1:7" s="173" customFormat="1" ht="28.5" customHeight="1" x14ac:dyDescent="0.45">
      <c r="A1007" s="181">
        <v>1006</v>
      </c>
      <c r="B1007" s="182">
        <v>36100011150692</v>
      </c>
      <c r="C1007" s="183" t="s">
        <v>3085</v>
      </c>
      <c r="D1007" s="183">
        <v>361000111</v>
      </c>
      <c r="E1007" s="183" t="s">
        <v>1589</v>
      </c>
      <c r="F1007" s="183" t="s">
        <v>19</v>
      </c>
      <c r="G1007" s="183" t="s">
        <v>2061</v>
      </c>
    </row>
    <row r="1008" spans="1:7" s="172" customFormat="1" ht="28.5" customHeight="1" x14ac:dyDescent="0.45">
      <c r="A1008" s="178">
        <v>1007</v>
      </c>
      <c r="B1008" s="179">
        <v>36100013164695</v>
      </c>
      <c r="C1008" s="180" t="s">
        <v>3086</v>
      </c>
      <c r="D1008" s="180">
        <v>361000131</v>
      </c>
      <c r="E1008" s="180" t="s">
        <v>1593</v>
      </c>
      <c r="F1008" s="180" t="s">
        <v>19</v>
      </c>
      <c r="G1008" s="180" t="s">
        <v>4</v>
      </c>
    </row>
    <row r="1009" spans="1:7" s="173" customFormat="1" ht="28.5" customHeight="1" x14ac:dyDescent="0.45">
      <c r="A1009" s="181">
        <v>1008</v>
      </c>
      <c r="B1009" s="182">
        <v>361000132131031</v>
      </c>
      <c r="C1009" s="183" t="s">
        <v>2698</v>
      </c>
      <c r="D1009" s="183">
        <v>361000132</v>
      </c>
      <c r="E1009" s="183" t="s">
        <v>1596</v>
      </c>
      <c r="F1009" s="183" t="s">
        <v>19</v>
      </c>
      <c r="G1009" s="183" t="s">
        <v>2061</v>
      </c>
    </row>
    <row r="1010" spans="1:7" s="172" customFormat="1" ht="28.5" customHeight="1" x14ac:dyDescent="0.45">
      <c r="A1010" s="178">
        <v>1009</v>
      </c>
      <c r="B1010" s="179">
        <v>36100013264826</v>
      </c>
      <c r="C1010" s="180" t="s">
        <v>2152</v>
      </c>
      <c r="D1010" s="180">
        <v>361000132</v>
      </c>
      <c r="E1010" s="180" t="s">
        <v>1596</v>
      </c>
      <c r="F1010" s="180" t="s">
        <v>19</v>
      </c>
      <c r="G1010" s="180" t="s">
        <v>2061</v>
      </c>
    </row>
    <row r="1011" spans="1:7" s="173" customFormat="1" ht="28.5" customHeight="1" x14ac:dyDescent="0.45">
      <c r="A1011" s="181">
        <v>1010</v>
      </c>
      <c r="B1011" s="182">
        <v>361000133100354</v>
      </c>
      <c r="C1011" s="183" t="s">
        <v>3087</v>
      </c>
      <c r="D1011" s="183">
        <v>361000133</v>
      </c>
      <c r="E1011" s="183" t="s">
        <v>1599</v>
      </c>
      <c r="F1011" s="183" t="s">
        <v>19</v>
      </c>
      <c r="G1011" s="183" t="s">
        <v>2061</v>
      </c>
    </row>
    <row r="1012" spans="1:7" s="172" customFormat="1" ht="28.5" customHeight="1" x14ac:dyDescent="0.45">
      <c r="A1012" s="178">
        <v>1011</v>
      </c>
      <c r="B1012" s="179">
        <v>361000133100357</v>
      </c>
      <c r="C1012" s="180" t="s">
        <v>3088</v>
      </c>
      <c r="D1012" s="180">
        <v>361000133</v>
      </c>
      <c r="E1012" s="180" t="s">
        <v>1599</v>
      </c>
      <c r="F1012" s="180" t="s">
        <v>19</v>
      </c>
      <c r="G1012" s="180" t="s">
        <v>2061</v>
      </c>
    </row>
    <row r="1013" spans="1:7" s="173" customFormat="1" ht="28.5" customHeight="1" x14ac:dyDescent="0.45">
      <c r="A1013" s="181">
        <v>1012</v>
      </c>
      <c r="B1013" s="182">
        <v>361000135094031</v>
      </c>
      <c r="C1013" s="183" t="s">
        <v>3089</v>
      </c>
      <c r="D1013" s="183">
        <v>361000135</v>
      </c>
      <c r="E1013" s="183" t="s">
        <v>1603</v>
      </c>
      <c r="F1013" s="183" t="s">
        <v>19</v>
      </c>
      <c r="G1013" s="183" t="s">
        <v>4</v>
      </c>
    </row>
    <row r="1014" spans="1:7" s="172" customFormat="1" ht="28.5" customHeight="1" x14ac:dyDescent="0.45">
      <c r="A1014" s="178">
        <v>1013</v>
      </c>
      <c r="B1014" s="179">
        <v>361000135094043</v>
      </c>
      <c r="C1014" s="180" t="s">
        <v>2141</v>
      </c>
      <c r="D1014" s="180">
        <v>361000135</v>
      </c>
      <c r="E1014" s="180" t="s">
        <v>1603</v>
      </c>
      <c r="F1014" s="180" t="s">
        <v>19</v>
      </c>
      <c r="G1014" s="180" t="s">
        <v>4</v>
      </c>
    </row>
    <row r="1015" spans="1:7" s="173" customFormat="1" ht="28.5" customHeight="1" x14ac:dyDescent="0.45">
      <c r="A1015" s="181">
        <v>1014</v>
      </c>
      <c r="B1015" s="182">
        <v>361000141120399</v>
      </c>
      <c r="C1015" s="183" t="s">
        <v>2115</v>
      </c>
      <c r="D1015" s="183">
        <v>361000141</v>
      </c>
      <c r="E1015" s="183" t="s">
        <v>86</v>
      </c>
      <c r="F1015" s="183" t="s">
        <v>19</v>
      </c>
      <c r="G1015" s="183" t="s">
        <v>2061</v>
      </c>
    </row>
    <row r="1016" spans="1:7" s="172" customFormat="1" ht="28.5" customHeight="1" x14ac:dyDescent="0.45">
      <c r="A1016" s="178">
        <v>1015</v>
      </c>
      <c r="B1016" s="179">
        <v>361000142121381</v>
      </c>
      <c r="C1016" s="180" t="s">
        <v>3093</v>
      </c>
      <c r="D1016" s="180">
        <v>361000142</v>
      </c>
      <c r="E1016" s="180" t="s">
        <v>1607</v>
      </c>
      <c r="F1016" s="180" t="s">
        <v>19</v>
      </c>
      <c r="G1016" s="180" t="s">
        <v>5</v>
      </c>
    </row>
    <row r="1017" spans="1:7" s="173" customFormat="1" ht="28.5" customHeight="1" x14ac:dyDescent="0.45">
      <c r="A1017" s="181">
        <v>1016</v>
      </c>
      <c r="B1017" s="182">
        <v>361000142121384</v>
      </c>
      <c r="C1017" s="183" t="s">
        <v>3094</v>
      </c>
      <c r="D1017" s="183">
        <v>361000142</v>
      </c>
      <c r="E1017" s="183" t="s">
        <v>1607</v>
      </c>
      <c r="F1017" s="183" t="s">
        <v>19</v>
      </c>
      <c r="G1017" s="183" t="s">
        <v>5</v>
      </c>
    </row>
    <row r="1018" spans="1:7" s="172" customFormat="1" ht="28.5" customHeight="1" x14ac:dyDescent="0.45">
      <c r="A1018" s="178">
        <v>1017</v>
      </c>
      <c r="B1018" s="179">
        <v>361000143126386</v>
      </c>
      <c r="C1018" s="180" t="s">
        <v>3095</v>
      </c>
      <c r="D1018" s="180">
        <v>361000143</v>
      </c>
      <c r="E1018" s="180" t="s">
        <v>1610</v>
      </c>
      <c r="F1018" s="180" t="s">
        <v>19</v>
      </c>
      <c r="G1018" s="180" t="s">
        <v>4</v>
      </c>
    </row>
    <row r="1019" spans="1:7" s="173" customFormat="1" ht="28.5" customHeight="1" x14ac:dyDescent="0.45">
      <c r="A1019" s="181">
        <v>1018</v>
      </c>
      <c r="B1019" s="182">
        <v>361020004130418</v>
      </c>
      <c r="C1019" s="183" t="s">
        <v>3099</v>
      </c>
      <c r="D1019" s="183">
        <v>361020004</v>
      </c>
      <c r="E1019" s="183" t="s">
        <v>1612</v>
      </c>
      <c r="F1019" s="183" t="s">
        <v>19</v>
      </c>
      <c r="G1019" s="183" t="s">
        <v>2061</v>
      </c>
    </row>
    <row r="1020" spans="1:7" s="172" customFormat="1" ht="28.5" customHeight="1" x14ac:dyDescent="0.45">
      <c r="A1020" s="178">
        <v>1019</v>
      </c>
      <c r="B1020" s="179">
        <v>361020006130894</v>
      </c>
      <c r="C1020" s="180" t="s">
        <v>3101</v>
      </c>
      <c r="D1020" s="180">
        <v>361020006</v>
      </c>
      <c r="E1020" s="180" t="s">
        <v>1613</v>
      </c>
      <c r="F1020" s="180" t="s">
        <v>19</v>
      </c>
      <c r="G1020" s="180" t="s">
        <v>2061</v>
      </c>
    </row>
    <row r="1021" spans="1:7" s="173" customFormat="1" ht="28.5" customHeight="1" x14ac:dyDescent="0.45">
      <c r="A1021" s="181">
        <v>1020</v>
      </c>
      <c r="B1021" s="182">
        <v>361020006130900</v>
      </c>
      <c r="C1021" s="183" t="s">
        <v>3103</v>
      </c>
      <c r="D1021" s="183">
        <v>361020006</v>
      </c>
      <c r="E1021" s="183" t="s">
        <v>1613</v>
      </c>
      <c r="F1021" s="183" t="s">
        <v>19</v>
      </c>
      <c r="G1021" s="183" t="s">
        <v>2061</v>
      </c>
    </row>
    <row r="1022" spans="1:7" s="172" customFormat="1" ht="28.5" customHeight="1" x14ac:dyDescent="0.45">
      <c r="A1022" s="178">
        <v>1021</v>
      </c>
      <c r="B1022" s="179">
        <v>361020006130906</v>
      </c>
      <c r="C1022" s="180" t="s">
        <v>2638</v>
      </c>
      <c r="D1022" s="180">
        <v>361020006</v>
      </c>
      <c r="E1022" s="180" t="s">
        <v>1613</v>
      </c>
      <c r="F1022" s="180" t="s">
        <v>19</v>
      </c>
      <c r="G1022" s="180" t="s">
        <v>2061</v>
      </c>
    </row>
    <row r="1023" spans="1:7" s="173" customFormat="1" ht="28.5" customHeight="1" x14ac:dyDescent="0.45">
      <c r="A1023" s="181">
        <v>1022</v>
      </c>
      <c r="B1023" s="182">
        <v>361020009131134</v>
      </c>
      <c r="C1023" s="183" t="s">
        <v>3104</v>
      </c>
      <c r="D1023" s="183">
        <v>361020009</v>
      </c>
      <c r="E1023" s="183" t="s">
        <v>1616</v>
      </c>
      <c r="F1023" s="183" t="s">
        <v>19</v>
      </c>
      <c r="G1023" s="183" t="s">
        <v>4</v>
      </c>
    </row>
    <row r="1024" spans="1:7" s="172" customFormat="1" ht="28.5" customHeight="1" x14ac:dyDescent="0.45">
      <c r="A1024" s="178">
        <v>1023</v>
      </c>
      <c r="B1024" s="179">
        <v>361020011132344</v>
      </c>
      <c r="C1024" s="180" t="s">
        <v>3035</v>
      </c>
      <c r="D1024" s="180">
        <v>361020011</v>
      </c>
      <c r="E1024" s="180" t="s">
        <v>1620</v>
      </c>
      <c r="F1024" s="180" t="s">
        <v>19</v>
      </c>
      <c r="G1024" s="180" t="s">
        <v>2061</v>
      </c>
    </row>
    <row r="1025" spans="1:7" s="173" customFormat="1" ht="28.5" customHeight="1" x14ac:dyDescent="0.45">
      <c r="A1025" s="181">
        <v>1024</v>
      </c>
      <c r="B1025" s="182">
        <v>361020011132345</v>
      </c>
      <c r="C1025" s="183" t="s">
        <v>3105</v>
      </c>
      <c r="D1025" s="183">
        <v>361020011</v>
      </c>
      <c r="E1025" s="183" t="s">
        <v>1620</v>
      </c>
      <c r="F1025" s="183" t="s">
        <v>19</v>
      </c>
      <c r="G1025" s="183" t="s">
        <v>2061</v>
      </c>
    </row>
    <row r="1026" spans="1:7" s="172" customFormat="1" ht="28.5" customHeight="1" x14ac:dyDescent="0.45">
      <c r="A1026" s="178">
        <v>1025</v>
      </c>
      <c r="B1026" s="179">
        <v>361020012131296</v>
      </c>
      <c r="C1026" s="180" t="s">
        <v>3106</v>
      </c>
      <c r="D1026" s="180">
        <v>361020012</v>
      </c>
      <c r="E1026" s="180" t="s">
        <v>1622</v>
      </c>
      <c r="F1026" s="180" t="s">
        <v>19</v>
      </c>
      <c r="G1026" s="180" t="s">
        <v>5</v>
      </c>
    </row>
    <row r="1027" spans="1:7" s="173" customFormat="1" ht="28.5" customHeight="1" x14ac:dyDescent="0.45">
      <c r="A1027" s="181">
        <v>1026</v>
      </c>
      <c r="B1027" s="182">
        <v>361020012131297</v>
      </c>
      <c r="C1027" s="183" t="s">
        <v>3107</v>
      </c>
      <c r="D1027" s="183">
        <v>361020012</v>
      </c>
      <c r="E1027" s="183" t="s">
        <v>1622</v>
      </c>
      <c r="F1027" s="183" t="s">
        <v>19</v>
      </c>
      <c r="G1027" s="183" t="s">
        <v>5</v>
      </c>
    </row>
    <row r="1028" spans="1:7" s="172" customFormat="1" ht="28.5" customHeight="1" x14ac:dyDescent="0.45">
      <c r="A1028" s="178">
        <v>1027</v>
      </c>
      <c r="B1028" s="179">
        <v>361020012131298</v>
      </c>
      <c r="C1028" s="180" t="s">
        <v>3108</v>
      </c>
      <c r="D1028" s="180">
        <v>361020012</v>
      </c>
      <c r="E1028" s="180" t="s">
        <v>1622</v>
      </c>
      <c r="F1028" s="180" t="s">
        <v>19</v>
      </c>
      <c r="G1028" s="180" t="s">
        <v>5</v>
      </c>
    </row>
    <row r="1029" spans="1:7" s="173" customFormat="1" ht="28.5" customHeight="1" x14ac:dyDescent="0.45">
      <c r="A1029" s="181">
        <v>1028</v>
      </c>
      <c r="B1029" s="182">
        <v>361020014137259</v>
      </c>
      <c r="C1029" s="183" t="s">
        <v>2115</v>
      </c>
      <c r="D1029" s="183">
        <v>361020014</v>
      </c>
      <c r="E1029" s="183" t="s">
        <v>1624</v>
      </c>
      <c r="F1029" s="183" t="s">
        <v>19</v>
      </c>
      <c r="G1029" s="183" t="s">
        <v>4</v>
      </c>
    </row>
    <row r="1030" spans="1:7" s="172" customFormat="1" ht="28.5" customHeight="1" x14ac:dyDescent="0.45">
      <c r="A1030" s="178">
        <v>1029</v>
      </c>
      <c r="B1030" s="179">
        <v>361020015136793</v>
      </c>
      <c r="C1030" s="180" t="s">
        <v>2115</v>
      </c>
      <c r="D1030" s="180">
        <v>361020015</v>
      </c>
      <c r="E1030" s="180" t="s">
        <v>1624</v>
      </c>
      <c r="F1030" s="180" t="s">
        <v>19</v>
      </c>
      <c r="G1030" s="180" t="s">
        <v>4</v>
      </c>
    </row>
    <row r="1031" spans="1:7" s="173" customFormat="1" ht="28.5" customHeight="1" x14ac:dyDescent="0.45">
      <c r="A1031" s="181">
        <v>1030</v>
      </c>
      <c r="B1031" s="182">
        <v>361020016136960</v>
      </c>
      <c r="C1031" s="183" t="s">
        <v>2773</v>
      </c>
      <c r="D1031" s="183">
        <v>361020016</v>
      </c>
      <c r="E1031" s="183" t="s">
        <v>1628</v>
      </c>
      <c r="F1031" s="183" t="s">
        <v>19</v>
      </c>
      <c r="G1031" s="183" t="s">
        <v>1</v>
      </c>
    </row>
    <row r="1032" spans="1:7" s="172" customFormat="1" ht="28.5" customHeight="1" x14ac:dyDescent="0.45">
      <c r="A1032" s="178">
        <v>1031</v>
      </c>
      <c r="B1032" s="179">
        <v>361020018137056</v>
      </c>
      <c r="C1032" s="180" t="s">
        <v>3110</v>
      </c>
      <c r="D1032" s="180">
        <v>361020018</v>
      </c>
      <c r="E1032" s="180" t="s">
        <v>1631</v>
      </c>
      <c r="F1032" s="180" t="s">
        <v>19</v>
      </c>
      <c r="G1032" s="180" t="s">
        <v>4</v>
      </c>
    </row>
    <row r="1033" spans="1:7" s="173" customFormat="1" ht="28.5" customHeight="1" x14ac:dyDescent="0.45">
      <c r="A1033" s="181">
        <v>1032</v>
      </c>
      <c r="B1033" s="182">
        <v>361020018156682</v>
      </c>
      <c r="C1033" s="183" t="s">
        <v>3035</v>
      </c>
      <c r="D1033" s="183">
        <v>361020018</v>
      </c>
      <c r="E1033" s="183" t="s">
        <v>1631</v>
      </c>
      <c r="F1033" s="183" t="s">
        <v>19</v>
      </c>
      <c r="G1033" s="183" t="s">
        <v>2061</v>
      </c>
    </row>
    <row r="1034" spans="1:7" s="172" customFormat="1" ht="28.5" customHeight="1" x14ac:dyDescent="0.45">
      <c r="A1034" s="178">
        <v>1033</v>
      </c>
      <c r="B1034" s="179">
        <v>361020018156684</v>
      </c>
      <c r="C1034" s="180" t="s">
        <v>3111</v>
      </c>
      <c r="D1034" s="180">
        <v>361020018</v>
      </c>
      <c r="E1034" s="180" t="s">
        <v>1631</v>
      </c>
      <c r="F1034" s="180" t="s">
        <v>19</v>
      </c>
      <c r="G1034" s="180" t="s">
        <v>2061</v>
      </c>
    </row>
    <row r="1035" spans="1:7" s="173" customFormat="1" ht="28.5" customHeight="1" x14ac:dyDescent="0.45">
      <c r="A1035" s="181">
        <v>1034</v>
      </c>
      <c r="B1035" s="182">
        <v>361020019137141</v>
      </c>
      <c r="C1035" s="183" t="s">
        <v>3112</v>
      </c>
      <c r="D1035" s="183">
        <v>361020019</v>
      </c>
      <c r="E1035" s="183" t="s">
        <v>1634</v>
      </c>
      <c r="F1035" s="183" t="s">
        <v>19</v>
      </c>
      <c r="G1035" s="183" t="s">
        <v>4</v>
      </c>
    </row>
    <row r="1036" spans="1:7" s="172" customFormat="1" ht="28.5" customHeight="1" x14ac:dyDescent="0.45">
      <c r="A1036" s="178">
        <v>1035</v>
      </c>
      <c r="B1036" s="179">
        <v>361020022137283</v>
      </c>
      <c r="C1036" s="180" t="s">
        <v>2402</v>
      </c>
      <c r="D1036" s="180">
        <v>361020022</v>
      </c>
      <c r="E1036" s="180" t="s">
        <v>1636</v>
      </c>
      <c r="F1036" s="180" t="s">
        <v>19</v>
      </c>
      <c r="G1036" s="180" t="s">
        <v>2061</v>
      </c>
    </row>
    <row r="1037" spans="1:7" s="173" customFormat="1" ht="28.5" customHeight="1" x14ac:dyDescent="0.45">
      <c r="A1037" s="181">
        <v>1036</v>
      </c>
      <c r="B1037" s="182">
        <v>361020022137284</v>
      </c>
      <c r="C1037" s="183" t="s">
        <v>3035</v>
      </c>
      <c r="D1037" s="183">
        <v>361020022</v>
      </c>
      <c r="E1037" s="183" t="s">
        <v>1636</v>
      </c>
      <c r="F1037" s="183" t="s">
        <v>19</v>
      </c>
      <c r="G1037" s="183" t="s">
        <v>2061</v>
      </c>
    </row>
    <row r="1038" spans="1:7" s="172" customFormat="1" ht="28.5" customHeight="1" x14ac:dyDescent="0.45">
      <c r="A1038" s="178">
        <v>1037</v>
      </c>
      <c r="B1038" s="179">
        <v>361020022137285</v>
      </c>
      <c r="C1038" s="180" t="s">
        <v>3113</v>
      </c>
      <c r="D1038" s="180">
        <v>361020022</v>
      </c>
      <c r="E1038" s="180" t="s">
        <v>1636</v>
      </c>
      <c r="F1038" s="180" t="s">
        <v>19</v>
      </c>
      <c r="G1038" s="180" t="s">
        <v>2061</v>
      </c>
    </row>
    <row r="1039" spans="1:7" s="173" customFormat="1" ht="28.5" customHeight="1" x14ac:dyDescent="0.45">
      <c r="A1039" s="181">
        <v>1038</v>
      </c>
      <c r="B1039" s="182">
        <v>361020022137286</v>
      </c>
      <c r="C1039" s="183" t="s">
        <v>3114</v>
      </c>
      <c r="D1039" s="183">
        <v>361020022</v>
      </c>
      <c r="E1039" s="183" t="s">
        <v>1636</v>
      </c>
      <c r="F1039" s="183" t="s">
        <v>19</v>
      </c>
      <c r="G1039" s="183" t="s">
        <v>2061</v>
      </c>
    </row>
    <row r="1040" spans="1:7" s="172" customFormat="1" ht="28.5" customHeight="1" x14ac:dyDescent="0.45">
      <c r="A1040" s="178">
        <v>1039</v>
      </c>
      <c r="B1040" s="179">
        <v>361020022137289</v>
      </c>
      <c r="C1040" s="180" t="s">
        <v>2141</v>
      </c>
      <c r="D1040" s="180">
        <v>361020022</v>
      </c>
      <c r="E1040" s="180" t="s">
        <v>1636</v>
      </c>
      <c r="F1040" s="180" t="s">
        <v>19</v>
      </c>
      <c r="G1040" s="180" t="s">
        <v>2061</v>
      </c>
    </row>
    <row r="1041" spans="1:7" s="173" customFormat="1" ht="28.5" customHeight="1" x14ac:dyDescent="0.45">
      <c r="A1041" s="181">
        <v>1040</v>
      </c>
      <c r="B1041" s="182">
        <v>361020022137291</v>
      </c>
      <c r="C1041" s="183" t="s">
        <v>2364</v>
      </c>
      <c r="D1041" s="183">
        <v>361020022</v>
      </c>
      <c r="E1041" s="183" t="s">
        <v>1636</v>
      </c>
      <c r="F1041" s="183" t="s">
        <v>19</v>
      </c>
      <c r="G1041" s="183" t="s">
        <v>2061</v>
      </c>
    </row>
    <row r="1042" spans="1:7" s="172" customFormat="1" ht="28.5" customHeight="1" x14ac:dyDescent="0.45">
      <c r="A1042" s="178">
        <v>1041</v>
      </c>
      <c r="B1042" s="179">
        <v>361020022137326</v>
      </c>
      <c r="C1042" s="180" t="s">
        <v>2638</v>
      </c>
      <c r="D1042" s="180">
        <v>361020022</v>
      </c>
      <c r="E1042" s="180" t="s">
        <v>1636</v>
      </c>
      <c r="F1042" s="180" t="s">
        <v>19</v>
      </c>
      <c r="G1042" s="180" t="s">
        <v>2061</v>
      </c>
    </row>
    <row r="1043" spans="1:7" s="173" customFormat="1" ht="28.5" customHeight="1" x14ac:dyDescent="0.45">
      <c r="A1043" s="181">
        <v>1042</v>
      </c>
      <c r="B1043" s="182">
        <v>361020022137328</v>
      </c>
      <c r="C1043" s="183" t="s">
        <v>3116</v>
      </c>
      <c r="D1043" s="183">
        <v>361020022</v>
      </c>
      <c r="E1043" s="183" t="s">
        <v>1636</v>
      </c>
      <c r="F1043" s="183" t="s">
        <v>19</v>
      </c>
      <c r="G1043" s="183" t="s">
        <v>2061</v>
      </c>
    </row>
    <row r="1044" spans="1:7" s="172" customFormat="1" ht="28.5" customHeight="1" x14ac:dyDescent="0.45">
      <c r="A1044" s="178">
        <v>1043</v>
      </c>
      <c r="B1044" s="179">
        <v>361020023148855</v>
      </c>
      <c r="C1044" s="180" t="s">
        <v>3117</v>
      </c>
      <c r="D1044" s="180">
        <v>361020023</v>
      </c>
      <c r="E1044" s="180" t="s">
        <v>1638</v>
      </c>
      <c r="F1044" s="180" t="s">
        <v>19</v>
      </c>
      <c r="G1044" s="180" t="s">
        <v>2061</v>
      </c>
    </row>
    <row r="1045" spans="1:7" s="173" customFormat="1" ht="28.5" customHeight="1" x14ac:dyDescent="0.45">
      <c r="A1045" s="181">
        <v>1044</v>
      </c>
      <c r="B1045" s="182">
        <v>361020023148958</v>
      </c>
      <c r="C1045" s="183" t="s">
        <v>3119</v>
      </c>
      <c r="D1045" s="183">
        <v>361020023</v>
      </c>
      <c r="E1045" s="183" t="s">
        <v>1638</v>
      </c>
      <c r="F1045" s="183" t="s">
        <v>19</v>
      </c>
      <c r="G1045" s="183" t="s">
        <v>2061</v>
      </c>
    </row>
    <row r="1046" spans="1:7" s="172" customFormat="1" ht="28.5" customHeight="1" x14ac:dyDescent="0.45">
      <c r="A1046" s="178">
        <v>1045</v>
      </c>
      <c r="B1046" s="179">
        <v>361020026155626</v>
      </c>
      <c r="C1046" s="180" t="s">
        <v>3120</v>
      </c>
      <c r="D1046" s="180">
        <v>361020026</v>
      </c>
      <c r="E1046" s="180" t="s">
        <v>1641</v>
      </c>
      <c r="F1046" s="180" t="s">
        <v>19</v>
      </c>
      <c r="G1046" s="180" t="s">
        <v>5</v>
      </c>
    </row>
    <row r="1047" spans="1:7" s="173" customFormat="1" ht="28.5" customHeight="1" x14ac:dyDescent="0.45">
      <c r="A1047" s="181">
        <v>1046</v>
      </c>
      <c r="B1047" s="182">
        <v>361020027155701</v>
      </c>
      <c r="C1047" s="183" t="s">
        <v>3122</v>
      </c>
      <c r="D1047" s="183">
        <v>361020027</v>
      </c>
      <c r="E1047" s="183" t="s">
        <v>1645</v>
      </c>
      <c r="F1047" s="183" t="s">
        <v>19</v>
      </c>
      <c r="G1047" s="183" t="s">
        <v>4</v>
      </c>
    </row>
    <row r="1048" spans="1:7" s="172" customFormat="1" ht="28.5" customHeight="1" x14ac:dyDescent="0.45">
      <c r="A1048" s="178">
        <v>1047</v>
      </c>
      <c r="B1048" s="179">
        <v>361020028155736</v>
      </c>
      <c r="C1048" s="180" t="s">
        <v>3122</v>
      </c>
      <c r="D1048" s="180">
        <v>361020028</v>
      </c>
      <c r="E1048" s="180" t="s">
        <v>1649</v>
      </c>
      <c r="F1048" s="180" t="s">
        <v>19</v>
      </c>
      <c r="G1048" s="180" t="s">
        <v>4</v>
      </c>
    </row>
    <row r="1049" spans="1:7" s="173" customFormat="1" ht="28.5" customHeight="1" x14ac:dyDescent="0.45">
      <c r="A1049" s="181">
        <v>1048</v>
      </c>
      <c r="B1049" s="182">
        <v>361020029155806</v>
      </c>
      <c r="C1049" s="183" t="s">
        <v>3025</v>
      </c>
      <c r="D1049" s="183">
        <v>361020029</v>
      </c>
      <c r="E1049" s="183" t="s">
        <v>86</v>
      </c>
      <c r="F1049" s="183" t="s">
        <v>19</v>
      </c>
      <c r="G1049" s="183" t="s">
        <v>4</v>
      </c>
    </row>
    <row r="1050" spans="1:7" s="172" customFormat="1" ht="28.5" customHeight="1" x14ac:dyDescent="0.45">
      <c r="A1050" s="178">
        <v>1049</v>
      </c>
      <c r="B1050" s="179">
        <v>361020030155876</v>
      </c>
      <c r="C1050" s="180" t="s">
        <v>3124</v>
      </c>
      <c r="D1050" s="180">
        <v>361020030</v>
      </c>
      <c r="E1050" s="180" t="s">
        <v>1654</v>
      </c>
      <c r="F1050" s="180" t="s">
        <v>19</v>
      </c>
      <c r="G1050" s="180" t="s">
        <v>4</v>
      </c>
    </row>
    <row r="1051" spans="1:7" s="173" customFormat="1" ht="28.5" customHeight="1" x14ac:dyDescent="0.45">
      <c r="A1051" s="181">
        <v>1050</v>
      </c>
      <c r="B1051" s="182">
        <v>361020032156611</v>
      </c>
      <c r="C1051" s="183" t="s">
        <v>2901</v>
      </c>
      <c r="D1051" s="183">
        <v>361020032</v>
      </c>
      <c r="E1051" s="183" t="s">
        <v>1657</v>
      </c>
      <c r="F1051" s="183" t="s">
        <v>19</v>
      </c>
      <c r="G1051" s="183" t="s">
        <v>1</v>
      </c>
    </row>
    <row r="1052" spans="1:7" s="172" customFormat="1" ht="28.5" customHeight="1" x14ac:dyDescent="0.45">
      <c r="A1052" s="178">
        <v>1051</v>
      </c>
      <c r="B1052" s="179">
        <v>361020033156673</v>
      </c>
      <c r="C1052" s="180" t="s">
        <v>2336</v>
      </c>
      <c r="D1052" s="180">
        <v>361020033</v>
      </c>
      <c r="E1052" s="180" t="s">
        <v>1659</v>
      </c>
      <c r="F1052" s="180" t="s">
        <v>19</v>
      </c>
      <c r="G1052" s="180" t="s">
        <v>1</v>
      </c>
    </row>
    <row r="1053" spans="1:7" s="173" customFormat="1" ht="28.5" customHeight="1" x14ac:dyDescent="0.45">
      <c r="A1053" s="181">
        <v>1052</v>
      </c>
      <c r="B1053" s="182">
        <v>361020034156963</v>
      </c>
      <c r="C1053" s="183" t="s">
        <v>3035</v>
      </c>
      <c r="D1053" s="183">
        <v>361020034</v>
      </c>
      <c r="E1053" s="183" t="s">
        <v>1663</v>
      </c>
      <c r="F1053" s="183" t="s">
        <v>19</v>
      </c>
      <c r="G1053" s="183" t="s">
        <v>2061</v>
      </c>
    </row>
    <row r="1054" spans="1:7" s="172" customFormat="1" ht="28.5" customHeight="1" x14ac:dyDescent="0.45">
      <c r="A1054" s="178">
        <v>1053</v>
      </c>
      <c r="B1054" s="179">
        <v>361020034156965</v>
      </c>
      <c r="C1054" s="180" t="s">
        <v>2109</v>
      </c>
      <c r="D1054" s="180">
        <v>361020034</v>
      </c>
      <c r="E1054" s="180" t="s">
        <v>1663</v>
      </c>
      <c r="F1054" s="180" t="s">
        <v>19</v>
      </c>
      <c r="G1054" s="180" t="s">
        <v>2061</v>
      </c>
    </row>
    <row r="1055" spans="1:7" s="173" customFormat="1" ht="28.5" customHeight="1" x14ac:dyDescent="0.45">
      <c r="A1055" s="181">
        <v>1054</v>
      </c>
      <c r="B1055" s="182">
        <v>361020034156966</v>
      </c>
      <c r="C1055" s="183" t="s">
        <v>3111</v>
      </c>
      <c r="D1055" s="183">
        <v>361020034</v>
      </c>
      <c r="E1055" s="183" t="s">
        <v>1663</v>
      </c>
      <c r="F1055" s="183" t="s">
        <v>19</v>
      </c>
      <c r="G1055" s="183" t="s">
        <v>2061</v>
      </c>
    </row>
    <row r="1056" spans="1:7" s="172" customFormat="1" ht="28.5" customHeight="1" x14ac:dyDescent="0.45">
      <c r="A1056" s="178">
        <v>1055</v>
      </c>
      <c r="B1056" s="179">
        <v>36110000211911</v>
      </c>
      <c r="C1056" s="180" t="s">
        <v>3126</v>
      </c>
      <c r="D1056" s="180">
        <v>361100002</v>
      </c>
      <c r="E1056" s="180" t="s">
        <v>1666</v>
      </c>
      <c r="F1056" s="180" t="s">
        <v>16</v>
      </c>
      <c r="G1056" s="180" t="s">
        <v>4</v>
      </c>
    </row>
    <row r="1057" spans="1:7" s="173" customFormat="1" ht="28.5" customHeight="1" x14ac:dyDescent="0.45">
      <c r="A1057" s="181">
        <v>1056</v>
      </c>
      <c r="B1057" s="182">
        <v>36110000334896</v>
      </c>
      <c r="C1057" s="183" t="s">
        <v>2626</v>
      </c>
      <c r="D1057" s="183">
        <v>361100003</v>
      </c>
      <c r="E1057" s="183" t="s">
        <v>1670</v>
      </c>
      <c r="F1057" s="183" t="s">
        <v>16</v>
      </c>
      <c r="G1057" s="183" t="s">
        <v>1</v>
      </c>
    </row>
    <row r="1058" spans="1:7" s="172" customFormat="1" ht="28.5" customHeight="1" x14ac:dyDescent="0.45">
      <c r="A1058" s="178">
        <v>1057</v>
      </c>
      <c r="B1058" s="179">
        <v>36110000434555</v>
      </c>
      <c r="C1058" s="180" t="s">
        <v>2303</v>
      </c>
      <c r="D1058" s="180">
        <v>361100004</v>
      </c>
      <c r="E1058" s="180" t="s">
        <v>1672</v>
      </c>
      <c r="F1058" s="180" t="s">
        <v>16</v>
      </c>
      <c r="G1058" s="180" t="s">
        <v>2061</v>
      </c>
    </row>
    <row r="1059" spans="1:7" s="173" customFormat="1" ht="28.5" customHeight="1" x14ac:dyDescent="0.45">
      <c r="A1059" s="181">
        <v>1058</v>
      </c>
      <c r="B1059" s="182">
        <v>36110000434556</v>
      </c>
      <c r="C1059" s="183" t="s">
        <v>2152</v>
      </c>
      <c r="D1059" s="183">
        <v>361100004</v>
      </c>
      <c r="E1059" s="183" t="s">
        <v>1672</v>
      </c>
      <c r="F1059" s="183" t="s">
        <v>16</v>
      </c>
      <c r="G1059" s="183" t="s">
        <v>2061</v>
      </c>
    </row>
    <row r="1060" spans="1:7" s="172" customFormat="1" ht="28.5" customHeight="1" x14ac:dyDescent="0.45">
      <c r="A1060" s="178">
        <v>1059</v>
      </c>
      <c r="B1060" s="179">
        <v>36110000434557</v>
      </c>
      <c r="C1060" s="180" t="s">
        <v>3127</v>
      </c>
      <c r="D1060" s="180">
        <v>361100004</v>
      </c>
      <c r="E1060" s="180" t="s">
        <v>1672</v>
      </c>
      <c r="F1060" s="180" t="s">
        <v>16</v>
      </c>
      <c r="G1060" s="180" t="s">
        <v>4</v>
      </c>
    </row>
    <row r="1061" spans="1:7" s="173" customFormat="1" ht="28.5" customHeight="1" x14ac:dyDescent="0.45">
      <c r="A1061" s="181">
        <v>1060</v>
      </c>
      <c r="B1061" s="182">
        <v>36110000434558</v>
      </c>
      <c r="C1061" s="183" t="s">
        <v>3128</v>
      </c>
      <c r="D1061" s="183">
        <v>361100004</v>
      </c>
      <c r="E1061" s="183" t="s">
        <v>1672</v>
      </c>
      <c r="F1061" s="183" t="s">
        <v>16</v>
      </c>
      <c r="G1061" s="183" t="s">
        <v>1</v>
      </c>
    </row>
    <row r="1062" spans="1:7" s="172" customFormat="1" ht="28.5" customHeight="1" x14ac:dyDescent="0.45">
      <c r="A1062" s="178">
        <v>1061</v>
      </c>
      <c r="B1062" s="179">
        <v>36110000735142</v>
      </c>
      <c r="C1062" s="180" t="s">
        <v>2152</v>
      </c>
      <c r="D1062" s="180">
        <v>361100007</v>
      </c>
      <c r="E1062" s="180" t="s">
        <v>1674</v>
      </c>
      <c r="F1062" s="180" t="s">
        <v>16</v>
      </c>
      <c r="G1062" s="180" t="s">
        <v>2061</v>
      </c>
    </row>
    <row r="1063" spans="1:7" s="173" customFormat="1" ht="28.5" customHeight="1" x14ac:dyDescent="0.45">
      <c r="A1063" s="181">
        <v>1062</v>
      </c>
      <c r="B1063" s="182">
        <v>36110000735143</v>
      </c>
      <c r="C1063" s="183" t="s">
        <v>3129</v>
      </c>
      <c r="D1063" s="183">
        <v>361100007</v>
      </c>
      <c r="E1063" s="183" t="s">
        <v>1674</v>
      </c>
      <c r="F1063" s="183" t="s">
        <v>16</v>
      </c>
      <c r="G1063" s="183" t="s">
        <v>2061</v>
      </c>
    </row>
    <row r="1064" spans="1:7" s="172" customFormat="1" ht="28.5" customHeight="1" x14ac:dyDescent="0.45">
      <c r="A1064" s="178">
        <v>1063</v>
      </c>
      <c r="B1064" s="179">
        <v>36110000737173</v>
      </c>
      <c r="C1064" s="180" t="s">
        <v>3130</v>
      </c>
      <c r="D1064" s="180">
        <v>361100007</v>
      </c>
      <c r="E1064" s="180" t="s">
        <v>1674</v>
      </c>
      <c r="F1064" s="180" t="s">
        <v>16</v>
      </c>
      <c r="G1064" s="180" t="s">
        <v>2061</v>
      </c>
    </row>
    <row r="1065" spans="1:7" s="173" customFormat="1" ht="28.5" customHeight="1" x14ac:dyDescent="0.45">
      <c r="A1065" s="181">
        <v>1064</v>
      </c>
      <c r="B1065" s="182">
        <v>36110001235575</v>
      </c>
      <c r="C1065" s="183" t="s">
        <v>2152</v>
      </c>
      <c r="D1065" s="183">
        <v>361100012</v>
      </c>
      <c r="E1065" s="183" t="s">
        <v>1676</v>
      </c>
      <c r="F1065" s="183" t="s">
        <v>16</v>
      </c>
      <c r="G1065" s="183" t="s">
        <v>2061</v>
      </c>
    </row>
    <row r="1066" spans="1:7" s="172" customFormat="1" ht="28.5" customHeight="1" x14ac:dyDescent="0.45">
      <c r="A1066" s="178">
        <v>1065</v>
      </c>
      <c r="B1066" s="179">
        <v>36110001935745</v>
      </c>
      <c r="C1066" s="180" t="s">
        <v>2152</v>
      </c>
      <c r="D1066" s="180">
        <v>361100019</v>
      </c>
      <c r="E1066" s="180" t="s">
        <v>1678</v>
      </c>
      <c r="F1066" s="180" t="s">
        <v>16</v>
      </c>
      <c r="G1066" s="180" t="s">
        <v>2061</v>
      </c>
    </row>
    <row r="1067" spans="1:7" s="173" customFormat="1" ht="28.5" customHeight="1" x14ac:dyDescent="0.45">
      <c r="A1067" s="181">
        <v>1066</v>
      </c>
      <c r="B1067" s="182">
        <v>36110001935746</v>
      </c>
      <c r="C1067" s="183" t="s">
        <v>3131</v>
      </c>
      <c r="D1067" s="183">
        <v>361100019</v>
      </c>
      <c r="E1067" s="183" t="s">
        <v>1678</v>
      </c>
      <c r="F1067" s="183" t="s">
        <v>16</v>
      </c>
      <c r="G1067" s="183" t="s">
        <v>2061</v>
      </c>
    </row>
    <row r="1068" spans="1:7" s="172" customFormat="1" ht="28.5" customHeight="1" x14ac:dyDescent="0.45">
      <c r="A1068" s="178">
        <v>1067</v>
      </c>
      <c r="B1068" s="179">
        <v>36110002135783</v>
      </c>
      <c r="C1068" s="180" t="s">
        <v>2624</v>
      </c>
      <c r="D1068" s="180">
        <v>361100021</v>
      </c>
      <c r="E1068" s="180" t="s">
        <v>1681</v>
      </c>
      <c r="F1068" s="180" t="s">
        <v>16</v>
      </c>
      <c r="G1068" s="180" t="s">
        <v>4</v>
      </c>
    </row>
    <row r="1069" spans="1:7" s="173" customFormat="1" ht="28.5" customHeight="1" x14ac:dyDescent="0.45">
      <c r="A1069" s="181">
        <v>1068</v>
      </c>
      <c r="B1069" s="182">
        <v>36110002135784</v>
      </c>
      <c r="C1069" s="183" t="s">
        <v>2820</v>
      </c>
      <c r="D1069" s="183">
        <v>361100021</v>
      </c>
      <c r="E1069" s="183" t="s">
        <v>1681</v>
      </c>
      <c r="F1069" s="183" t="s">
        <v>16</v>
      </c>
      <c r="G1069" s="183" t="s">
        <v>4</v>
      </c>
    </row>
    <row r="1070" spans="1:7" s="172" customFormat="1" ht="28.5" customHeight="1" x14ac:dyDescent="0.45">
      <c r="A1070" s="178">
        <v>1069</v>
      </c>
      <c r="B1070" s="179">
        <v>36110002336360</v>
      </c>
      <c r="C1070" s="180" t="s">
        <v>3132</v>
      </c>
      <c r="D1070" s="180">
        <v>361100023</v>
      </c>
      <c r="E1070" s="180" t="s">
        <v>1685</v>
      </c>
      <c r="F1070" s="180" t="s">
        <v>16</v>
      </c>
      <c r="G1070" s="180" t="s">
        <v>4</v>
      </c>
    </row>
    <row r="1071" spans="1:7" s="173" customFormat="1" ht="28.5" customHeight="1" x14ac:dyDescent="0.45">
      <c r="A1071" s="181">
        <v>1070</v>
      </c>
      <c r="B1071" s="182">
        <v>36110002936581</v>
      </c>
      <c r="C1071" s="183" t="s">
        <v>3133</v>
      </c>
      <c r="D1071" s="183">
        <v>361100029</v>
      </c>
      <c r="E1071" s="183" t="s">
        <v>1687</v>
      </c>
      <c r="F1071" s="183" t="s">
        <v>16</v>
      </c>
      <c r="G1071" s="183" t="s">
        <v>2061</v>
      </c>
    </row>
    <row r="1072" spans="1:7" s="172" customFormat="1" ht="28.5" customHeight="1" x14ac:dyDescent="0.45">
      <c r="A1072" s="178">
        <v>1071</v>
      </c>
      <c r="B1072" s="179">
        <v>36110003036652</v>
      </c>
      <c r="C1072" s="180" t="s">
        <v>2303</v>
      </c>
      <c r="D1072" s="180">
        <v>361100030</v>
      </c>
      <c r="E1072" s="180" t="s">
        <v>1689</v>
      </c>
      <c r="F1072" s="180" t="s">
        <v>16</v>
      </c>
      <c r="G1072" s="180" t="s">
        <v>2061</v>
      </c>
    </row>
    <row r="1073" spans="1:7" s="173" customFormat="1" ht="28.5" customHeight="1" x14ac:dyDescent="0.45">
      <c r="A1073" s="181">
        <v>1072</v>
      </c>
      <c r="B1073" s="182">
        <v>36110004337176</v>
      </c>
      <c r="C1073" s="183" t="s">
        <v>2303</v>
      </c>
      <c r="D1073" s="183">
        <v>361100043</v>
      </c>
      <c r="E1073" s="183" t="s">
        <v>1691</v>
      </c>
      <c r="F1073" s="183" t="s">
        <v>16</v>
      </c>
      <c r="G1073" s="183" t="s">
        <v>2061</v>
      </c>
    </row>
    <row r="1074" spans="1:7" s="172" customFormat="1" ht="28.5" customHeight="1" x14ac:dyDescent="0.45">
      <c r="A1074" s="178">
        <v>1073</v>
      </c>
      <c r="B1074" s="179">
        <v>36110004537258</v>
      </c>
      <c r="C1074" s="180" t="s">
        <v>3134</v>
      </c>
      <c r="D1074" s="180">
        <v>361100045</v>
      </c>
      <c r="E1074" s="180" t="s">
        <v>1694</v>
      </c>
      <c r="F1074" s="180" t="s">
        <v>16</v>
      </c>
      <c r="G1074" s="180" t="s">
        <v>2061</v>
      </c>
    </row>
    <row r="1075" spans="1:7" s="173" customFormat="1" ht="28.5" customHeight="1" x14ac:dyDescent="0.45">
      <c r="A1075" s="181">
        <v>1074</v>
      </c>
      <c r="B1075" s="182">
        <v>36110004537259</v>
      </c>
      <c r="C1075" s="183" t="s">
        <v>3135</v>
      </c>
      <c r="D1075" s="183">
        <v>361100045</v>
      </c>
      <c r="E1075" s="183" t="s">
        <v>1694</v>
      </c>
      <c r="F1075" s="183" t="s">
        <v>16</v>
      </c>
      <c r="G1075" s="183" t="s">
        <v>2061</v>
      </c>
    </row>
    <row r="1076" spans="1:7" s="172" customFormat="1" ht="28.5" customHeight="1" x14ac:dyDescent="0.45">
      <c r="A1076" s="178">
        <v>1075</v>
      </c>
      <c r="B1076" s="179">
        <v>36110004637427</v>
      </c>
      <c r="C1076" s="180" t="s">
        <v>3133</v>
      </c>
      <c r="D1076" s="180">
        <v>361100046</v>
      </c>
      <c r="E1076" s="180" t="s">
        <v>1696</v>
      </c>
      <c r="F1076" s="180" t="s">
        <v>16</v>
      </c>
      <c r="G1076" s="180" t="s">
        <v>2061</v>
      </c>
    </row>
    <row r="1077" spans="1:7" s="173" customFormat="1" ht="28.5" customHeight="1" x14ac:dyDescent="0.45">
      <c r="A1077" s="181">
        <v>1076</v>
      </c>
      <c r="B1077" s="182">
        <v>36110004737477</v>
      </c>
      <c r="C1077" s="183" t="s">
        <v>2152</v>
      </c>
      <c r="D1077" s="183">
        <v>361100047</v>
      </c>
      <c r="E1077" s="183" t="s">
        <v>1698</v>
      </c>
      <c r="F1077" s="183" t="s">
        <v>16</v>
      </c>
      <c r="G1077" s="183" t="s">
        <v>2061</v>
      </c>
    </row>
    <row r="1078" spans="1:7" s="172" customFormat="1" ht="28.5" customHeight="1" x14ac:dyDescent="0.45">
      <c r="A1078" s="178">
        <v>1077</v>
      </c>
      <c r="B1078" s="179">
        <v>36110004737480</v>
      </c>
      <c r="C1078" s="180" t="s">
        <v>3136</v>
      </c>
      <c r="D1078" s="180">
        <v>361100047</v>
      </c>
      <c r="E1078" s="180" t="s">
        <v>1698</v>
      </c>
      <c r="F1078" s="180" t="s">
        <v>16</v>
      </c>
      <c r="G1078" s="180" t="s">
        <v>1</v>
      </c>
    </row>
    <row r="1079" spans="1:7" s="173" customFormat="1" ht="28.5" customHeight="1" x14ac:dyDescent="0.45">
      <c r="A1079" s="181">
        <v>1078</v>
      </c>
      <c r="B1079" s="182">
        <v>36110004837550</v>
      </c>
      <c r="C1079" s="183" t="s">
        <v>3136</v>
      </c>
      <c r="D1079" s="183">
        <v>361100048</v>
      </c>
      <c r="E1079" s="183" t="s">
        <v>1701</v>
      </c>
      <c r="F1079" s="183" t="s">
        <v>16</v>
      </c>
      <c r="G1079" s="183" t="s">
        <v>1</v>
      </c>
    </row>
    <row r="1080" spans="1:7" s="172" customFormat="1" ht="28.5" customHeight="1" x14ac:dyDescent="0.45">
      <c r="A1080" s="178">
        <v>1079</v>
      </c>
      <c r="B1080" s="179">
        <v>36110004939492</v>
      </c>
      <c r="C1080" s="180" t="s">
        <v>2152</v>
      </c>
      <c r="D1080" s="180">
        <v>361100049</v>
      </c>
      <c r="E1080" s="180" t="s">
        <v>1703</v>
      </c>
      <c r="F1080" s="180" t="s">
        <v>16</v>
      </c>
      <c r="G1080" s="180" t="s">
        <v>2061</v>
      </c>
    </row>
    <row r="1081" spans="1:7" s="173" customFormat="1" ht="28.5" customHeight="1" x14ac:dyDescent="0.45">
      <c r="A1081" s="181">
        <v>1080</v>
      </c>
      <c r="B1081" s="182">
        <v>36110005139515</v>
      </c>
      <c r="C1081" s="183" t="s">
        <v>3137</v>
      </c>
      <c r="D1081" s="183">
        <v>361100051</v>
      </c>
      <c r="E1081" s="183" t="s">
        <v>1705</v>
      </c>
      <c r="F1081" s="183" t="s">
        <v>16</v>
      </c>
      <c r="G1081" s="183" t="s">
        <v>4</v>
      </c>
    </row>
    <row r="1082" spans="1:7" s="172" customFormat="1" ht="28.5" customHeight="1" x14ac:dyDescent="0.45">
      <c r="A1082" s="178">
        <v>1081</v>
      </c>
      <c r="B1082" s="179">
        <v>36110005439630</v>
      </c>
      <c r="C1082" s="180" t="s">
        <v>3138</v>
      </c>
      <c r="D1082" s="180">
        <v>361100054</v>
      </c>
      <c r="E1082" s="180" t="s">
        <v>1707</v>
      </c>
      <c r="F1082" s="180" t="s">
        <v>16</v>
      </c>
      <c r="G1082" s="180" t="s">
        <v>1</v>
      </c>
    </row>
    <row r="1083" spans="1:7" s="173" customFormat="1" ht="28.5" customHeight="1" x14ac:dyDescent="0.45">
      <c r="A1083" s="181">
        <v>1082</v>
      </c>
      <c r="B1083" s="182">
        <v>36110005640070</v>
      </c>
      <c r="C1083" s="183" t="s">
        <v>2303</v>
      </c>
      <c r="D1083" s="183">
        <v>361100056</v>
      </c>
      <c r="E1083" s="183" t="s">
        <v>1709</v>
      </c>
      <c r="F1083" s="183" t="s">
        <v>16</v>
      </c>
      <c r="G1083" s="183" t="s">
        <v>2061</v>
      </c>
    </row>
    <row r="1084" spans="1:7" s="172" customFormat="1" ht="28.5" customHeight="1" x14ac:dyDescent="0.45">
      <c r="A1084" s="178">
        <v>1083</v>
      </c>
      <c r="B1084" s="179">
        <v>36110006140193</v>
      </c>
      <c r="C1084" s="180" t="s">
        <v>2303</v>
      </c>
      <c r="D1084" s="180">
        <v>361100061</v>
      </c>
      <c r="E1084" s="180" t="s">
        <v>1711</v>
      </c>
      <c r="F1084" s="180" t="s">
        <v>16</v>
      </c>
      <c r="G1084" s="180" t="s">
        <v>2061</v>
      </c>
    </row>
    <row r="1085" spans="1:7" s="173" customFormat="1" ht="28.5" customHeight="1" x14ac:dyDescent="0.45">
      <c r="A1085" s="181">
        <v>1084</v>
      </c>
      <c r="B1085" s="182">
        <v>36110006240219</v>
      </c>
      <c r="C1085" s="183" t="s">
        <v>2303</v>
      </c>
      <c r="D1085" s="183">
        <v>361100062</v>
      </c>
      <c r="E1085" s="183" t="s">
        <v>1713</v>
      </c>
      <c r="F1085" s="183" t="s">
        <v>16</v>
      </c>
      <c r="G1085" s="183" t="s">
        <v>2061</v>
      </c>
    </row>
    <row r="1086" spans="1:7" s="172" customFormat="1" ht="28.5" customHeight="1" x14ac:dyDescent="0.45">
      <c r="A1086" s="178">
        <v>1085</v>
      </c>
      <c r="B1086" s="179">
        <v>36110006340442</v>
      </c>
      <c r="C1086" s="180" t="s">
        <v>2698</v>
      </c>
      <c r="D1086" s="180">
        <v>361100063</v>
      </c>
      <c r="E1086" s="180" t="s">
        <v>1715</v>
      </c>
      <c r="F1086" s="180" t="s">
        <v>16</v>
      </c>
      <c r="G1086" s="180" t="s">
        <v>2061</v>
      </c>
    </row>
    <row r="1087" spans="1:7" s="173" customFormat="1" ht="28.5" customHeight="1" x14ac:dyDescent="0.45">
      <c r="A1087" s="181">
        <v>1086</v>
      </c>
      <c r="B1087" s="182">
        <v>36110006340443</v>
      </c>
      <c r="C1087" s="183" t="s">
        <v>3139</v>
      </c>
      <c r="D1087" s="183">
        <v>361100063</v>
      </c>
      <c r="E1087" s="183" t="s">
        <v>1715</v>
      </c>
      <c r="F1087" s="183" t="s">
        <v>16</v>
      </c>
      <c r="G1087" s="183" t="s">
        <v>4</v>
      </c>
    </row>
    <row r="1088" spans="1:7" s="172" customFormat="1" ht="28.5" customHeight="1" x14ac:dyDescent="0.45">
      <c r="A1088" s="178">
        <v>1087</v>
      </c>
      <c r="B1088" s="179">
        <v>36110006941215</v>
      </c>
      <c r="C1088" s="180" t="s">
        <v>2303</v>
      </c>
      <c r="D1088" s="180">
        <v>361100069</v>
      </c>
      <c r="E1088" s="180" t="s">
        <v>1717</v>
      </c>
      <c r="F1088" s="180" t="s">
        <v>16</v>
      </c>
      <c r="G1088" s="180" t="s">
        <v>2061</v>
      </c>
    </row>
    <row r="1089" spans="1:7" s="173" customFormat="1" ht="28.5" customHeight="1" x14ac:dyDescent="0.45">
      <c r="A1089" s="181">
        <v>1088</v>
      </c>
      <c r="B1089" s="182">
        <v>36110007041372</v>
      </c>
      <c r="C1089" s="183" t="s">
        <v>2152</v>
      </c>
      <c r="D1089" s="183">
        <v>361100070</v>
      </c>
      <c r="E1089" s="183" t="s">
        <v>1719</v>
      </c>
      <c r="F1089" s="183" t="s">
        <v>16</v>
      </c>
      <c r="G1089" s="183" t="s">
        <v>2061</v>
      </c>
    </row>
    <row r="1090" spans="1:7" s="172" customFormat="1" ht="28.5" customHeight="1" x14ac:dyDescent="0.45">
      <c r="A1090" s="178">
        <v>1089</v>
      </c>
      <c r="B1090" s="179">
        <v>36110007041373</v>
      </c>
      <c r="C1090" s="180" t="s">
        <v>3130</v>
      </c>
      <c r="D1090" s="180">
        <v>361100070</v>
      </c>
      <c r="E1090" s="180" t="s">
        <v>1719</v>
      </c>
      <c r="F1090" s="180" t="s">
        <v>16</v>
      </c>
      <c r="G1090" s="180" t="s">
        <v>2061</v>
      </c>
    </row>
    <row r="1091" spans="1:7" s="173" customFormat="1" ht="28.5" customHeight="1" x14ac:dyDescent="0.45">
      <c r="A1091" s="181">
        <v>1090</v>
      </c>
      <c r="B1091" s="182">
        <v>36110007141521</v>
      </c>
      <c r="C1091" s="183" t="s">
        <v>2497</v>
      </c>
      <c r="D1091" s="183">
        <v>361100071</v>
      </c>
      <c r="E1091" s="183" t="s">
        <v>1721</v>
      </c>
      <c r="F1091" s="183" t="s">
        <v>16</v>
      </c>
      <c r="G1091" s="183" t="s">
        <v>4</v>
      </c>
    </row>
    <row r="1092" spans="1:7" s="172" customFormat="1" ht="28.5" customHeight="1" x14ac:dyDescent="0.45">
      <c r="A1092" s="178">
        <v>1091</v>
      </c>
      <c r="B1092" s="179">
        <v>36110007141523</v>
      </c>
      <c r="C1092" s="180" t="s">
        <v>2303</v>
      </c>
      <c r="D1092" s="180">
        <v>361100071</v>
      </c>
      <c r="E1092" s="180" t="s">
        <v>1721</v>
      </c>
      <c r="F1092" s="180" t="s">
        <v>16</v>
      </c>
      <c r="G1092" s="180" t="s">
        <v>2061</v>
      </c>
    </row>
    <row r="1093" spans="1:7" s="173" customFormat="1" ht="28.5" customHeight="1" x14ac:dyDescent="0.45">
      <c r="A1093" s="181">
        <v>1092</v>
      </c>
      <c r="B1093" s="182">
        <v>36110007241701</v>
      </c>
      <c r="C1093" s="183" t="s">
        <v>2626</v>
      </c>
      <c r="D1093" s="183">
        <v>361100072</v>
      </c>
      <c r="E1093" s="183" t="s">
        <v>1723</v>
      </c>
      <c r="F1093" s="183" t="s">
        <v>16</v>
      </c>
      <c r="G1093" s="183" t="s">
        <v>1</v>
      </c>
    </row>
    <row r="1094" spans="1:7" s="172" customFormat="1" ht="28.5" customHeight="1" x14ac:dyDescent="0.45">
      <c r="A1094" s="178">
        <v>1093</v>
      </c>
      <c r="B1094" s="179">
        <v>36110007441831</v>
      </c>
      <c r="C1094" s="180" t="s">
        <v>3140</v>
      </c>
      <c r="D1094" s="180">
        <v>361100074</v>
      </c>
      <c r="E1094" s="180" t="s">
        <v>1725</v>
      </c>
      <c r="F1094" s="180" t="s">
        <v>16</v>
      </c>
      <c r="G1094" s="180" t="s">
        <v>4</v>
      </c>
    </row>
    <row r="1095" spans="1:7" s="173" customFormat="1" ht="28.5" customHeight="1" x14ac:dyDescent="0.45">
      <c r="A1095" s="181">
        <v>1094</v>
      </c>
      <c r="B1095" s="182">
        <v>36110007441832</v>
      </c>
      <c r="C1095" s="183" t="s">
        <v>3141</v>
      </c>
      <c r="D1095" s="183">
        <v>361100074</v>
      </c>
      <c r="E1095" s="183" t="s">
        <v>1725</v>
      </c>
      <c r="F1095" s="183" t="s">
        <v>16</v>
      </c>
      <c r="G1095" s="183" t="s">
        <v>4</v>
      </c>
    </row>
    <row r="1096" spans="1:7" s="172" customFormat="1" ht="28.5" customHeight="1" x14ac:dyDescent="0.45">
      <c r="A1096" s="178">
        <v>1095</v>
      </c>
      <c r="B1096" s="179">
        <v>36110007542013</v>
      </c>
      <c r="C1096" s="180" t="s">
        <v>2115</v>
      </c>
      <c r="D1096" s="180">
        <v>361100075</v>
      </c>
      <c r="E1096" s="180" t="s">
        <v>1727</v>
      </c>
      <c r="F1096" s="180" t="s">
        <v>16</v>
      </c>
      <c r="G1096" s="180" t="s">
        <v>4</v>
      </c>
    </row>
    <row r="1097" spans="1:7" s="173" customFormat="1" ht="28.5" customHeight="1" x14ac:dyDescent="0.45">
      <c r="A1097" s="181">
        <v>1096</v>
      </c>
      <c r="B1097" s="182">
        <v>361100076088015</v>
      </c>
      <c r="C1097" s="183" t="s">
        <v>3142</v>
      </c>
      <c r="D1097" s="183">
        <v>361100076</v>
      </c>
      <c r="E1097" s="183" t="s">
        <v>1729</v>
      </c>
      <c r="F1097" s="183" t="s">
        <v>16</v>
      </c>
      <c r="G1097" s="183" t="s">
        <v>4</v>
      </c>
    </row>
    <row r="1098" spans="1:7" s="172" customFormat="1" ht="28.5" customHeight="1" x14ac:dyDescent="0.45">
      <c r="A1098" s="178">
        <v>1097</v>
      </c>
      <c r="B1098" s="179">
        <v>36110007642121</v>
      </c>
      <c r="C1098" s="180" t="s">
        <v>3140</v>
      </c>
      <c r="D1098" s="180">
        <v>361100076</v>
      </c>
      <c r="E1098" s="180" t="s">
        <v>1729</v>
      </c>
      <c r="F1098" s="180" t="s">
        <v>16</v>
      </c>
      <c r="G1098" s="180" t="s">
        <v>4</v>
      </c>
    </row>
    <row r="1099" spans="1:7" s="173" customFormat="1" ht="28.5" customHeight="1" x14ac:dyDescent="0.45">
      <c r="A1099" s="181">
        <v>1098</v>
      </c>
      <c r="B1099" s="182">
        <v>36110007742271</v>
      </c>
      <c r="C1099" s="183" t="s">
        <v>3144</v>
      </c>
      <c r="D1099" s="183">
        <v>361100077</v>
      </c>
      <c r="E1099" s="183" t="s">
        <v>1731</v>
      </c>
      <c r="F1099" s="183" t="s">
        <v>16</v>
      </c>
      <c r="G1099" s="183" t="s">
        <v>4</v>
      </c>
    </row>
    <row r="1100" spans="1:7" s="172" customFormat="1" ht="28.5" customHeight="1" x14ac:dyDescent="0.45">
      <c r="A1100" s="178">
        <v>1099</v>
      </c>
      <c r="B1100" s="179">
        <v>36110007942478</v>
      </c>
      <c r="C1100" s="180" t="s">
        <v>2151</v>
      </c>
      <c r="D1100" s="180">
        <v>361100079</v>
      </c>
      <c r="E1100" s="180" t="s">
        <v>1721</v>
      </c>
      <c r="F1100" s="180" t="s">
        <v>16</v>
      </c>
      <c r="G1100" s="180" t="s">
        <v>4</v>
      </c>
    </row>
    <row r="1101" spans="1:7" s="173" customFormat="1" ht="28.5" customHeight="1" x14ac:dyDescent="0.45">
      <c r="A1101" s="181">
        <v>1100</v>
      </c>
      <c r="B1101" s="182">
        <v>36110008042460</v>
      </c>
      <c r="C1101" s="183" t="s">
        <v>3145</v>
      </c>
      <c r="D1101" s="183">
        <v>361100080</v>
      </c>
      <c r="E1101" s="183" t="s">
        <v>1737</v>
      </c>
      <c r="F1101" s="183" t="s">
        <v>16</v>
      </c>
      <c r="G1101" s="183" t="s">
        <v>5</v>
      </c>
    </row>
    <row r="1102" spans="1:7" s="172" customFormat="1" ht="28.5" customHeight="1" x14ac:dyDescent="0.45">
      <c r="A1102" s="178">
        <v>1101</v>
      </c>
      <c r="B1102" s="179">
        <v>36110008142673</v>
      </c>
      <c r="C1102" s="180" t="s">
        <v>3146</v>
      </c>
      <c r="D1102" s="180">
        <v>361100081</v>
      </c>
      <c r="E1102" s="180" t="s">
        <v>1739</v>
      </c>
      <c r="F1102" s="180" t="s">
        <v>16</v>
      </c>
      <c r="G1102" s="180" t="s">
        <v>5</v>
      </c>
    </row>
    <row r="1103" spans="1:7" s="173" customFormat="1" ht="28.5" customHeight="1" x14ac:dyDescent="0.45">
      <c r="A1103" s="181">
        <v>1102</v>
      </c>
      <c r="B1103" s="182">
        <v>36110008242926</v>
      </c>
      <c r="C1103" s="183" t="s">
        <v>3130</v>
      </c>
      <c r="D1103" s="183">
        <v>361100082</v>
      </c>
      <c r="E1103" s="183" t="s">
        <v>1741</v>
      </c>
      <c r="F1103" s="183" t="s">
        <v>16</v>
      </c>
      <c r="G1103" s="183" t="s">
        <v>2061</v>
      </c>
    </row>
    <row r="1104" spans="1:7" s="172" customFormat="1" ht="28.5" customHeight="1" x14ac:dyDescent="0.45">
      <c r="A1104" s="178">
        <v>1103</v>
      </c>
      <c r="B1104" s="179">
        <v>36110008342922</v>
      </c>
      <c r="C1104" s="180" t="s">
        <v>3147</v>
      </c>
      <c r="D1104" s="180">
        <v>361100083</v>
      </c>
      <c r="E1104" s="180" t="s">
        <v>1744</v>
      </c>
      <c r="F1104" s="180" t="s">
        <v>16</v>
      </c>
      <c r="G1104" s="180" t="s">
        <v>1</v>
      </c>
    </row>
    <row r="1105" spans="1:7" s="173" customFormat="1" ht="28.5" customHeight="1" x14ac:dyDescent="0.45">
      <c r="A1105" s="181">
        <v>1104</v>
      </c>
      <c r="B1105" s="182">
        <v>361100096112469</v>
      </c>
      <c r="C1105" s="183" t="s">
        <v>2638</v>
      </c>
      <c r="D1105" s="183">
        <v>361100096</v>
      </c>
      <c r="E1105" s="183" t="s">
        <v>1746</v>
      </c>
      <c r="F1105" s="183" t="s">
        <v>16</v>
      </c>
      <c r="G1105" s="183" t="s">
        <v>2061</v>
      </c>
    </row>
    <row r="1106" spans="1:7" s="172" customFormat="1" ht="28.5" customHeight="1" x14ac:dyDescent="0.45">
      <c r="A1106" s="178">
        <v>1105</v>
      </c>
      <c r="B1106" s="179">
        <v>361100097111837</v>
      </c>
      <c r="C1106" s="180" t="s">
        <v>2185</v>
      </c>
      <c r="D1106" s="180">
        <v>361100097</v>
      </c>
      <c r="E1106" s="180" t="s">
        <v>1748</v>
      </c>
      <c r="F1106" s="180" t="s">
        <v>16</v>
      </c>
      <c r="G1106" s="180" t="s">
        <v>1</v>
      </c>
    </row>
    <row r="1107" spans="1:7" s="173" customFormat="1" ht="28.5" customHeight="1" x14ac:dyDescent="0.45">
      <c r="A1107" s="181">
        <v>1106</v>
      </c>
      <c r="B1107" s="182">
        <v>361100098112163</v>
      </c>
      <c r="C1107" s="183" t="s">
        <v>846</v>
      </c>
      <c r="D1107" s="183">
        <v>361100098</v>
      </c>
      <c r="E1107" s="183" t="s">
        <v>1750</v>
      </c>
      <c r="F1107" s="183" t="s">
        <v>16</v>
      </c>
      <c r="G1107" s="183" t="s">
        <v>2061</v>
      </c>
    </row>
    <row r="1108" spans="1:7" s="172" customFormat="1" ht="28.5" customHeight="1" x14ac:dyDescent="0.45">
      <c r="A1108" s="178">
        <v>1107</v>
      </c>
      <c r="B1108" s="179">
        <v>361100099112247</v>
      </c>
      <c r="C1108" s="180" t="s">
        <v>2115</v>
      </c>
      <c r="D1108" s="180">
        <v>361100099</v>
      </c>
      <c r="E1108" s="180" t="s">
        <v>1753</v>
      </c>
      <c r="F1108" s="180" t="s">
        <v>16</v>
      </c>
      <c r="G1108" s="180" t="s">
        <v>4</v>
      </c>
    </row>
    <row r="1109" spans="1:7" s="173" customFormat="1" ht="28.5" customHeight="1" x14ac:dyDescent="0.45">
      <c r="A1109" s="181">
        <v>1108</v>
      </c>
      <c r="B1109" s="182">
        <v>361100100113446</v>
      </c>
      <c r="C1109" s="183" t="s">
        <v>2624</v>
      </c>
      <c r="D1109" s="183">
        <v>361100100</v>
      </c>
      <c r="E1109" s="183" t="s">
        <v>1681</v>
      </c>
      <c r="F1109" s="183" t="s">
        <v>16</v>
      </c>
      <c r="G1109" s="183" t="s">
        <v>4</v>
      </c>
    </row>
    <row r="1110" spans="1:7" s="172" customFormat="1" ht="28.5" customHeight="1" x14ac:dyDescent="0.45">
      <c r="A1110" s="178">
        <v>1109</v>
      </c>
      <c r="B1110" s="179">
        <v>361100101113792</v>
      </c>
      <c r="C1110" s="180" t="s">
        <v>2579</v>
      </c>
      <c r="D1110" s="180">
        <v>361100101</v>
      </c>
      <c r="E1110" s="180" t="s">
        <v>1755</v>
      </c>
      <c r="F1110" s="180" t="s">
        <v>16</v>
      </c>
      <c r="G1110" s="180" t="s">
        <v>2061</v>
      </c>
    </row>
    <row r="1111" spans="1:7" s="173" customFormat="1" ht="28.5" customHeight="1" x14ac:dyDescent="0.45">
      <c r="A1111" s="181">
        <v>1110</v>
      </c>
      <c r="B1111" s="182">
        <v>361100101113795</v>
      </c>
      <c r="C1111" s="183" t="s">
        <v>3149</v>
      </c>
      <c r="D1111" s="183">
        <v>361100101</v>
      </c>
      <c r="E1111" s="183" t="s">
        <v>1755</v>
      </c>
      <c r="F1111" s="183" t="s">
        <v>16</v>
      </c>
      <c r="G1111" s="183" t="s">
        <v>4</v>
      </c>
    </row>
    <row r="1112" spans="1:7" s="172" customFormat="1" ht="28.5" customHeight="1" x14ac:dyDescent="0.45">
      <c r="A1112" s="178">
        <v>1111</v>
      </c>
      <c r="B1112" s="179">
        <v>361100102113816</v>
      </c>
      <c r="C1112" s="180" t="s">
        <v>3124</v>
      </c>
      <c r="D1112" s="180">
        <v>361100102</v>
      </c>
      <c r="E1112" s="180" t="s">
        <v>1757</v>
      </c>
      <c r="F1112" s="180" t="s">
        <v>16</v>
      </c>
      <c r="G1112" s="180" t="s">
        <v>4</v>
      </c>
    </row>
    <row r="1113" spans="1:7" s="173" customFormat="1" ht="28.5" customHeight="1" x14ac:dyDescent="0.45">
      <c r="A1113" s="181">
        <v>1112</v>
      </c>
      <c r="B1113" s="182">
        <v>361100103114109</v>
      </c>
      <c r="C1113" s="183" t="s">
        <v>3150</v>
      </c>
      <c r="D1113" s="183">
        <v>361100103</v>
      </c>
      <c r="E1113" s="183" t="s">
        <v>1759</v>
      </c>
      <c r="F1113" s="183" t="s">
        <v>16</v>
      </c>
      <c r="G1113" s="183" t="s">
        <v>4</v>
      </c>
    </row>
    <row r="1114" spans="1:7" s="172" customFormat="1" ht="28.5" customHeight="1" x14ac:dyDescent="0.45">
      <c r="A1114" s="178">
        <v>1113</v>
      </c>
      <c r="B1114" s="179">
        <v>361100109122435</v>
      </c>
      <c r="C1114" s="180" t="s">
        <v>3151</v>
      </c>
      <c r="D1114" s="180">
        <v>361100109</v>
      </c>
      <c r="E1114" s="180" t="s">
        <v>1748</v>
      </c>
      <c r="F1114" s="180" t="s">
        <v>16</v>
      </c>
      <c r="G1114" s="180" t="s">
        <v>1</v>
      </c>
    </row>
    <row r="1115" spans="1:7" s="173" customFormat="1" ht="28.5" customHeight="1" x14ac:dyDescent="0.45">
      <c r="A1115" s="181">
        <v>1114</v>
      </c>
      <c r="B1115" s="182">
        <v>361100113122402</v>
      </c>
      <c r="C1115" s="183" t="s">
        <v>3152</v>
      </c>
      <c r="D1115" s="183">
        <v>361100113</v>
      </c>
      <c r="E1115" s="183" t="s">
        <v>1748</v>
      </c>
      <c r="F1115" s="183" t="s">
        <v>16</v>
      </c>
      <c r="G1115" s="183" t="s">
        <v>1</v>
      </c>
    </row>
    <row r="1116" spans="1:7" s="172" customFormat="1" ht="28.5" customHeight="1" x14ac:dyDescent="0.45">
      <c r="A1116" s="178">
        <v>1115</v>
      </c>
      <c r="B1116" s="179">
        <v>361100114122065</v>
      </c>
      <c r="C1116" s="180" t="s">
        <v>3153</v>
      </c>
      <c r="D1116" s="180">
        <v>361100114</v>
      </c>
      <c r="E1116" s="180" t="s">
        <v>1748</v>
      </c>
      <c r="F1116" s="180" t="s">
        <v>16</v>
      </c>
      <c r="G1116" s="180" t="s">
        <v>1</v>
      </c>
    </row>
    <row r="1117" spans="1:7" s="173" customFormat="1" ht="28.5" customHeight="1" x14ac:dyDescent="0.45">
      <c r="A1117" s="181">
        <v>1116</v>
      </c>
      <c r="B1117" s="182">
        <v>361100114122066</v>
      </c>
      <c r="C1117" s="183" t="s">
        <v>3152</v>
      </c>
      <c r="D1117" s="183">
        <v>361100114</v>
      </c>
      <c r="E1117" s="183" t="s">
        <v>1748</v>
      </c>
      <c r="F1117" s="183" t="s">
        <v>16</v>
      </c>
      <c r="G1117" s="183" t="s">
        <v>1</v>
      </c>
    </row>
    <row r="1118" spans="1:7" s="172" customFormat="1" ht="28.5" customHeight="1" x14ac:dyDescent="0.45">
      <c r="A1118" s="178">
        <v>1117</v>
      </c>
      <c r="B1118" s="179">
        <v>361100114122067</v>
      </c>
      <c r="C1118" s="180" t="s">
        <v>2185</v>
      </c>
      <c r="D1118" s="180">
        <v>361100114</v>
      </c>
      <c r="E1118" s="180" t="s">
        <v>1748</v>
      </c>
      <c r="F1118" s="180" t="s">
        <v>16</v>
      </c>
      <c r="G1118" s="180" t="s">
        <v>1</v>
      </c>
    </row>
    <row r="1119" spans="1:7" s="173" customFormat="1" ht="28.5" customHeight="1" x14ac:dyDescent="0.45">
      <c r="A1119" s="181">
        <v>1118</v>
      </c>
      <c r="B1119" s="182">
        <v>361100115122494</v>
      </c>
      <c r="C1119" s="183" t="s">
        <v>3155</v>
      </c>
      <c r="D1119" s="183">
        <v>361100115</v>
      </c>
      <c r="E1119" s="183" t="s">
        <v>1763</v>
      </c>
      <c r="F1119" s="183" t="s">
        <v>16</v>
      </c>
      <c r="G1119" s="183" t="s">
        <v>5</v>
      </c>
    </row>
    <row r="1120" spans="1:7" s="172" customFormat="1" ht="28.5" customHeight="1" x14ac:dyDescent="0.45">
      <c r="A1120" s="178">
        <v>1119</v>
      </c>
      <c r="B1120" s="179">
        <v>361100115122497</v>
      </c>
      <c r="C1120" s="180" t="s">
        <v>3156</v>
      </c>
      <c r="D1120" s="180">
        <v>361100115</v>
      </c>
      <c r="E1120" s="180" t="s">
        <v>1763</v>
      </c>
      <c r="F1120" s="180" t="s">
        <v>16</v>
      </c>
      <c r="G1120" s="180" t="s">
        <v>5</v>
      </c>
    </row>
    <row r="1121" spans="1:7" s="173" customFormat="1" ht="28.5" customHeight="1" x14ac:dyDescent="0.45">
      <c r="A1121" s="181">
        <v>1120</v>
      </c>
      <c r="B1121" s="182">
        <v>361100115122501</v>
      </c>
      <c r="C1121" s="183" t="s">
        <v>3159</v>
      </c>
      <c r="D1121" s="183">
        <v>361100115</v>
      </c>
      <c r="E1121" s="183" t="s">
        <v>1763</v>
      </c>
      <c r="F1121" s="183" t="s">
        <v>16</v>
      </c>
      <c r="G1121" s="183" t="s">
        <v>5</v>
      </c>
    </row>
    <row r="1122" spans="1:7" s="172" customFormat="1" ht="28.5" customHeight="1" x14ac:dyDescent="0.45">
      <c r="A1122" s="178">
        <v>1121</v>
      </c>
      <c r="B1122" s="179">
        <v>361200004112397</v>
      </c>
      <c r="C1122" s="180" t="s">
        <v>3161</v>
      </c>
      <c r="D1122" s="180">
        <v>361200004</v>
      </c>
      <c r="E1122" s="180" t="s">
        <v>1769</v>
      </c>
      <c r="F1122" s="180" t="s">
        <v>8</v>
      </c>
      <c r="G1122" s="180" t="s">
        <v>1</v>
      </c>
    </row>
    <row r="1123" spans="1:7" s="173" customFormat="1" ht="28.5" customHeight="1" x14ac:dyDescent="0.45">
      <c r="A1123" s="181">
        <v>1122</v>
      </c>
      <c r="B1123" s="182">
        <v>36120000417987</v>
      </c>
      <c r="C1123" s="183" t="s">
        <v>2758</v>
      </c>
      <c r="D1123" s="183">
        <v>361200004</v>
      </c>
      <c r="E1123" s="183" t="s">
        <v>1769</v>
      </c>
      <c r="F1123" s="183" t="s">
        <v>8</v>
      </c>
      <c r="G1123" s="183" t="s">
        <v>1</v>
      </c>
    </row>
    <row r="1124" spans="1:7" s="172" customFormat="1" ht="28.5" customHeight="1" x14ac:dyDescent="0.45">
      <c r="A1124" s="178">
        <v>1123</v>
      </c>
      <c r="B1124" s="179">
        <v>361200016111034</v>
      </c>
      <c r="C1124" s="180" t="s">
        <v>3163</v>
      </c>
      <c r="D1124" s="180">
        <v>361200016</v>
      </c>
      <c r="E1124" s="180" t="s">
        <v>1771</v>
      </c>
      <c r="F1124" s="180" t="s">
        <v>8</v>
      </c>
      <c r="G1124" s="180" t="s">
        <v>2061</v>
      </c>
    </row>
    <row r="1125" spans="1:7" s="173" customFormat="1" ht="28.5" customHeight="1" x14ac:dyDescent="0.45">
      <c r="A1125" s="181">
        <v>1124</v>
      </c>
      <c r="B1125" s="182">
        <v>361200016111047</v>
      </c>
      <c r="C1125" s="183" t="s">
        <v>3165</v>
      </c>
      <c r="D1125" s="183">
        <v>361200016</v>
      </c>
      <c r="E1125" s="183" t="s">
        <v>1771</v>
      </c>
      <c r="F1125" s="183" t="s">
        <v>8</v>
      </c>
      <c r="G1125" s="183" t="s">
        <v>2061</v>
      </c>
    </row>
    <row r="1126" spans="1:7" s="172" customFormat="1" ht="28.5" customHeight="1" x14ac:dyDescent="0.45">
      <c r="A1126" s="178">
        <v>1125</v>
      </c>
      <c r="B1126" s="179">
        <v>361200016111050</v>
      </c>
      <c r="C1126" s="180" t="s">
        <v>3166</v>
      </c>
      <c r="D1126" s="180">
        <v>361200016</v>
      </c>
      <c r="E1126" s="180" t="s">
        <v>1771</v>
      </c>
      <c r="F1126" s="180" t="s">
        <v>8</v>
      </c>
      <c r="G1126" s="180" t="s">
        <v>2061</v>
      </c>
    </row>
    <row r="1127" spans="1:7" s="173" customFormat="1" ht="28.5" customHeight="1" x14ac:dyDescent="0.45">
      <c r="A1127" s="181">
        <v>1126</v>
      </c>
      <c r="B1127" s="182">
        <v>36120001626403</v>
      </c>
      <c r="C1127" s="183" t="s">
        <v>3167</v>
      </c>
      <c r="D1127" s="183">
        <v>361200016</v>
      </c>
      <c r="E1127" s="183" t="s">
        <v>1771</v>
      </c>
      <c r="F1127" s="183" t="s">
        <v>8</v>
      </c>
      <c r="G1127" s="183" t="s">
        <v>2061</v>
      </c>
    </row>
    <row r="1128" spans="1:7" s="172" customFormat="1" ht="28.5" customHeight="1" x14ac:dyDescent="0.45">
      <c r="A1128" s="178">
        <v>1127</v>
      </c>
      <c r="B1128" s="179">
        <v>36120003229612</v>
      </c>
      <c r="C1128" s="180" t="s">
        <v>2996</v>
      </c>
      <c r="D1128" s="180">
        <v>361200032</v>
      </c>
      <c r="E1128" s="180" t="s">
        <v>1774</v>
      </c>
      <c r="F1128" s="180" t="s">
        <v>8</v>
      </c>
      <c r="G1128" s="180" t="s">
        <v>4</v>
      </c>
    </row>
    <row r="1129" spans="1:7" s="173" customFormat="1" ht="28.5" customHeight="1" x14ac:dyDescent="0.45">
      <c r="A1129" s="181">
        <v>1128</v>
      </c>
      <c r="B1129" s="182">
        <v>36120003534148</v>
      </c>
      <c r="C1129" s="183" t="s">
        <v>3169</v>
      </c>
      <c r="D1129" s="183">
        <v>361200035</v>
      </c>
      <c r="E1129" s="183" t="s">
        <v>1776</v>
      </c>
      <c r="F1129" s="183" t="s">
        <v>8</v>
      </c>
      <c r="G1129" s="183" t="s">
        <v>2061</v>
      </c>
    </row>
    <row r="1130" spans="1:7" s="172" customFormat="1" ht="28.5" customHeight="1" x14ac:dyDescent="0.45">
      <c r="A1130" s="178">
        <v>1129</v>
      </c>
      <c r="B1130" s="179">
        <v>36120004636655</v>
      </c>
      <c r="C1130" s="180" t="s">
        <v>2141</v>
      </c>
      <c r="D1130" s="180">
        <v>361200046</v>
      </c>
      <c r="E1130" s="180" t="s">
        <v>1778</v>
      </c>
      <c r="F1130" s="180" t="s">
        <v>8</v>
      </c>
      <c r="G1130" s="180" t="s">
        <v>2061</v>
      </c>
    </row>
    <row r="1131" spans="1:7" s="173" customFormat="1" ht="28.5" customHeight="1" x14ac:dyDescent="0.45">
      <c r="A1131" s="181">
        <v>1130</v>
      </c>
      <c r="B1131" s="182">
        <v>36120004836888</v>
      </c>
      <c r="C1131" s="183" t="s">
        <v>3169</v>
      </c>
      <c r="D1131" s="183">
        <v>361200048</v>
      </c>
      <c r="E1131" s="183" t="s">
        <v>1780</v>
      </c>
      <c r="F1131" s="183" t="s">
        <v>8</v>
      </c>
      <c r="G1131" s="183" t="s">
        <v>2061</v>
      </c>
    </row>
    <row r="1132" spans="1:7" s="172" customFormat="1" ht="28.5" customHeight="1" x14ac:dyDescent="0.45">
      <c r="A1132" s="178">
        <v>1131</v>
      </c>
      <c r="B1132" s="179">
        <v>36120006137844</v>
      </c>
      <c r="C1132" s="180" t="s">
        <v>3169</v>
      </c>
      <c r="D1132" s="180">
        <v>361200061</v>
      </c>
      <c r="E1132" s="180" t="s">
        <v>1783</v>
      </c>
      <c r="F1132" s="180" t="s">
        <v>8</v>
      </c>
      <c r="G1132" s="180" t="s">
        <v>2061</v>
      </c>
    </row>
    <row r="1133" spans="1:7" s="173" customFormat="1" ht="28.5" customHeight="1" x14ac:dyDescent="0.45">
      <c r="A1133" s="181">
        <v>1132</v>
      </c>
      <c r="B1133" s="182">
        <v>36120006737972</v>
      </c>
      <c r="C1133" s="183" t="s">
        <v>2294</v>
      </c>
      <c r="D1133" s="183">
        <v>361200067</v>
      </c>
      <c r="E1133" s="183" t="s">
        <v>3415</v>
      </c>
      <c r="F1133" s="183" t="s">
        <v>8</v>
      </c>
      <c r="G1133" s="183" t="s">
        <v>5</v>
      </c>
    </row>
    <row r="1134" spans="1:7" s="172" customFormat="1" ht="28.5" customHeight="1" x14ac:dyDescent="0.45">
      <c r="A1134" s="178">
        <v>1133</v>
      </c>
      <c r="B1134" s="179">
        <v>36120006937989</v>
      </c>
      <c r="C1134" s="180" t="s">
        <v>3416</v>
      </c>
      <c r="D1134" s="180">
        <v>361200069</v>
      </c>
      <c r="E1134" s="180" t="s">
        <v>3417</v>
      </c>
      <c r="F1134" s="180" t="s">
        <v>8</v>
      </c>
      <c r="G1134" s="180" t="s">
        <v>1</v>
      </c>
    </row>
    <row r="1135" spans="1:7" s="173" customFormat="1" ht="28.5" customHeight="1" x14ac:dyDescent="0.45">
      <c r="A1135" s="181">
        <v>1134</v>
      </c>
      <c r="B1135" s="182">
        <v>36120007338093</v>
      </c>
      <c r="C1135" s="183" t="s">
        <v>3169</v>
      </c>
      <c r="D1135" s="183">
        <v>361200073</v>
      </c>
      <c r="E1135" s="183" t="s">
        <v>3418</v>
      </c>
      <c r="F1135" s="183" t="s">
        <v>8</v>
      </c>
      <c r="G1135" s="183" t="s">
        <v>2061</v>
      </c>
    </row>
    <row r="1136" spans="1:7" s="172" customFormat="1" ht="28.5" customHeight="1" x14ac:dyDescent="0.45">
      <c r="A1136" s="178">
        <v>1135</v>
      </c>
      <c r="B1136" s="179">
        <v>361200074160667</v>
      </c>
      <c r="C1136" s="180" t="s">
        <v>3169</v>
      </c>
      <c r="D1136" s="180">
        <v>361200074</v>
      </c>
      <c r="E1136" s="180" t="s">
        <v>1132</v>
      </c>
      <c r="F1136" s="180" t="s">
        <v>8</v>
      </c>
      <c r="G1136" s="180" t="s">
        <v>2061</v>
      </c>
    </row>
    <row r="1137" spans="1:7" s="173" customFormat="1" ht="28.5" customHeight="1" x14ac:dyDescent="0.45">
      <c r="A1137" s="181">
        <v>1136</v>
      </c>
      <c r="B1137" s="182">
        <v>36120007438100</v>
      </c>
      <c r="C1137" s="183" t="s">
        <v>3419</v>
      </c>
      <c r="D1137" s="183">
        <v>361200074</v>
      </c>
      <c r="E1137" s="183" t="s">
        <v>1132</v>
      </c>
      <c r="F1137" s="183" t="s">
        <v>8</v>
      </c>
      <c r="G1137" s="183" t="s">
        <v>4</v>
      </c>
    </row>
    <row r="1138" spans="1:7" s="172" customFormat="1" ht="28.5" customHeight="1" x14ac:dyDescent="0.45">
      <c r="A1138" s="178">
        <v>1137</v>
      </c>
      <c r="B1138" s="179">
        <v>36120007538147</v>
      </c>
      <c r="C1138" s="180" t="s">
        <v>3169</v>
      </c>
      <c r="D1138" s="180">
        <v>361200075</v>
      </c>
      <c r="E1138" s="180" t="s">
        <v>1785</v>
      </c>
      <c r="F1138" s="180" t="s">
        <v>8</v>
      </c>
      <c r="G1138" s="180" t="s">
        <v>2061</v>
      </c>
    </row>
    <row r="1139" spans="1:7" s="173" customFormat="1" ht="28.5" customHeight="1" x14ac:dyDescent="0.45">
      <c r="A1139" s="181">
        <v>1138</v>
      </c>
      <c r="B1139" s="182">
        <v>361200077158736</v>
      </c>
      <c r="C1139" s="183" t="s">
        <v>3420</v>
      </c>
      <c r="D1139" s="183">
        <v>361200077</v>
      </c>
      <c r="E1139" s="183" t="s">
        <v>3421</v>
      </c>
      <c r="F1139" s="183" t="s">
        <v>8</v>
      </c>
      <c r="G1139" s="183" t="s">
        <v>4</v>
      </c>
    </row>
    <row r="1140" spans="1:7" s="172" customFormat="1" ht="28.5" customHeight="1" x14ac:dyDescent="0.45">
      <c r="A1140" s="178">
        <v>1139</v>
      </c>
      <c r="B1140" s="179">
        <v>36120007738195</v>
      </c>
      <c r="C1140" s="180" t="s">
        <v>2152</v>
      </c>
      <c r="D1140" s="180">
        <v>361200077</v>
      </c>
      <c r="E1140" s="180" t="s">
        <v>3421</v>
      </c>
      <c r="F1140" s="180" t="s">
        <v>8</v>
      </c>
      <c r="G1140" s="180" t="s">
        <v>2061</v>
      </c>
    </row>
    <row r="1141" spans="1:7" s="173" customFormat="1" ht="28.5" customHeight="1" x14ac:dyDescent="0.45">
      <c r="A1141" s="181">
        <v>1140</v>
      </c>
      <c r="B1141" s="182">
        <v>36120008038266</v>
      </c>
      <c r="C1141" s="183" t="s">
        <v>2349</v>
      </c>
      <c r="D1141" s="183">
        <v>361200080</v>
      </c>
      <c r="E1141" s="183" t="s">
        <v>3422</v>
      </c>
      <c r="F1141" s="183" t="s">
        <v>8</v>
      </c>
      <c r="G1141" s="183" t="s">
        <v>1</v>
      </c>
    </row>
    <row r="1142" spans="1:7" s="172" customFormat="1" ht="28.5" customHeight="1" x14ac:dyDescent="0.45">
      <c r="A1142" s="178">
        <v>1141</v>
      </c>
      <c r="B1142" s="179">
        <v>361200084158735</v>
      </c>
      <c r="C1142" s="180" t="s">
        <v>3423</v>
      </c>
      <c r="D1142" s="180">
        <v>361200084</v>
      </c>
      <c r="E1142" s="180" t="s">
        <v>3424</v>
      </c>
      <c r="F1142" s="180" t="s">
        <v>8</v>
      </c>
      <c r="G1142" s="180" t="s">
        <v>4</v>
      </c>
    </row>
    <row r="1143" spans="1:7" s="173" customFormat="1" ht="28.5" customHeight="1" x14ac:dyDescent="0.45">
      <c r="A1143" s="181">
        <v>1142</v>
      </c>
      <c r="B1143" s="182">
        <v>36120008438365</v>
      </c>
      <c r="C1143" s="183" t="s">
        <v>2152</v>
      </c>
      <c r="D1143" s="183">
        <v>361200084</v>
      </c>
      <c r="E1143" s="183" t="s">
        <v>3424</v>
      </c>
      <c r="F1143" s="183" t="s">
        <v>8</v>
      </c>
      <c r="G1143" s="183" t="s">
        <v>2061</v>
      </c>
    </row>
    <row r="1144" spans="1:7" s="172" customFormat="1" ht="28.5" customHeight="1" x14ac:dyDescent="0.45">
      <c r="A1144" s="178">
        <v>1143</v>
      </c>
      <c r="B1144" s="179">
        <v>361200090104190</v>
      </c>
      <c r="C1144" s="180" t="s">
        <v>2638</v>
      </c>
      <c r="D1144" s="180">
        <v>361200090</v>
      </c>
      <c r="E1144" s="180" t="s">
        <v>1787</v>
      </c>
      <c r="F1144" s="180" t="s">
        <v>8</v>
      </c>
      <c r="G1144" s="180" t="s">
        <v>4</v>
      </c>
    </row>
    <row r="1145" spans="1:7" s="173" customFormat="1" ht="28.5" customHeight="1" x14ac:dyDescent="0.45">
      <c r="A1145" s="181">
        <v>1144</v>
      </c>
      <c r="B1145" s="182">
        <v>361200090104192</v>
      </c>
      <c r="C1145" s="183" t="s">
        <v>2141</v>
      </c>
      <c r="D1145" s="183">
        <v>361200090</v>
      </c>
      <c r="E1145" s="183" t="s">
        <v>1787</v>
      </c>
      <c r="F1145" s="183" t="s">
        <v>8</v>
      </c>
      <c r="G1145" s="183" t="s">
        <v>4</v>
      </c>
    </row>
    <row r="1146" spans="1:7" s="172" customFormat="1" ht="28.5" customHeight="1" x14ac:dyDescent="0.45">
      <c r="A1146" s="178">
        <v>1145</v>
      </c>
      <c r="B1146" s="179">
        <v>361200090104194</v>
      </c>
      <c r="C1146" s="180" t="s">
        <v>3171</v>
      </c>
      <c r="D1146" s="180">
        <v>361200090</v>
      </c>
      <c r="E1146" s="180" t="s">
        <v>1787</v>
      </c>
      <c r="F1146" s="180" t="s">
        <v>8</v>
      </c>
      <c r="G1146" s="180" t="s">
        <v>4</v>
      </c>
    </row>
    <row r="1147" spans="1:7" s="173" customFormat="1" ht="28.5" customHeight="1" x14ac:dyDescent="0.45">
      <c r="A1147" s="181">
        <v>1146</v>
      </c>
      <c r="B1147" s="182">
        <v>361200100105331</v>
      </c>
      <c r="C1147" s="183" t="s">
        <v>3172</v>
      </c>
      <c r="D1147" s="183">
        <v>361200100</v>
      </c>
      <c r="E1147" s="183" t="s">
        <v>1790</v>
      </c>
      <c r="F1147" s="183" t="s">
        <v>8</v>
      </c>
      <c r="G1147" s="183" t="s">
        <v>2</v>
      </c>
    </row>
    <row r="1148" spans="1:7" s="172" customFormat="1" ht="28.5" customHeight="1" x14ac:dyDescent="0.45">
      <c r="A1148" s="178">
        <v>1147</v>
      </c>
      <c r="B1148" s="179">
        <v>361200100105332</v>
      </c>
      <c r="C1148" s="180" t="s">
        <v>3173</v>
      </c>
      <c r="D1148" s="180">
        <v>361200100</v>
      </c>
      <c r="E1148" s="180" t="s">
        <v>1790</v>
      </c>
      <c r="F1148" s="180" t="s">
        <v>8</v>
      </c>
      <c r="G1148" s="180" t="s">
        <v>2</v>
      </c>
    </row>
    <row r="1149" spans="1:7" s="173" customFormat="1" ht="28.5" customHeight="1" x14ac:dyDescent="0.45">
      <c r="A1149" s="181">
        <v>1148</v>
      </c>
      <c r="B1149" s="182">
        <v>36120010087483</v>
      </c>
      <c r="C1149" s="183" t="s">
        <v>3174</v>
      </c>
      <c r="D1149" s="183">
        <v>361200100</v>
      </c>
      <c r="E1149" s="183" t="s">
        <v>1790</v>
      </c>
      <c r="F1149" s="183" t="s">
        <v>8</v>
      </c>
      <c r="G1149" s="183" t="s">
        <v>2</v>
      </c>
    </row>
    <row r="1150" spans="1:7" s="172" customFormat="1" ht="28.5" customHeight="1" x14ac:dyDescent="0.45">
      <c r="A1150" s="178">
        <v>1149</v>
      </c>
      <c r="B1150" s="179">
        <v>361200116105188</v>
      </c>
      <c r="C1150" s="180" t="s">
        <v>3175</v>
      </c>
      <c r="D1150" s="180">
        <v>361200116</v>
      </c>
      <c r="E1150" s="180" t="s">
        <v>1793</v>
      </c>
      <c r="F1150" s="180" t="s">
        <v>8</v>
      </c>
      <c r="G1150" s="180" t="s">
        <v>2</v>
      </c>
    </row>
    <row r="1151" spans="1:7" s="173" customFormat="1" ht="28.5" customHeight="1" x14ac:dyDescent="0.45">
      <c r="A1151" s="181">
        <v>1150</v>
      </c>
      <c r="B1151" s="182">
        <v>361200118105304</v>
      </c>
      <c r="C1151" s="183" t="s">
        <v>3177</v>
      </c>
      <c r="D1151" s="183">
        <v>361200118</v>
      </c>
      <c r="E1151" s="183" t="s">
        <v>1796</v>
      </c>
      <c r="F1151" s="183" t="s">
        <v>8</v>
      </c>
      <c r="G1151" s="183" t="s">
        <v>5</v>
      </c>
    </row>
    <row r="1152" spans="1:7" s="172" customFormat="1" ht="28.5" customHeight="1" x14ac:dyDescent="0.45">
      <c r="A1152" s="178">
        <v>1151</v>
      </c>
      <c r="B1152" s="179">
        <v>361200118105306</v>
      </c>
      <c r="C1152" s="180" t="s">
        <v>3179</v>
      </c>
      <c r="D1152" s="180">
        <v>361200118</v>
      </c>
      <c r="E1152" s="180" t="s">
        <v>1796</v>
      </c>
      <c r="F1152" s="180" t="s">
        <v>8</v>
      </c>
      <c r="G1152" s="180" t="s">
        <v>5</v>
      </c>
    </row>
    <row r="1153" spans="1:7" s="173" customFormat="1" ht="28.5" customHeight="1" x14ac:dyDescent="0.45">
      <c r="A1153" s="181">
        <v>1152</v>
      </c>
      <c r="B1153" s="182">
        <v>361200118105307</v>
      </c>
      <c r="C1153" s="183" t="s">
        <v>3180</v>
      </c>
      <c r="D1153" s="183">
        <v>361200118</v>
      </c>
      <c r="E1153" s="183" t="s">
        <v>1796</v>
      </c>
      <c r="F1153" s="183" t="s">
        <v>8</v>
      </c>
      <c r="G1153" s="183" t="s">
        <v>5</v>
      </c>
    </row>
    <row r="1154" spans="1:7" s="172" customFormat="1" ht="28.5" customHeight="1" x14ac:dyDescent="0.45">
      <c r="A1154" s="178">
        <v>1153</v>
      </c>
      <c r="B1154" s="179">
        <v>361200118105308</v>
      </c>
      <c r="C1154" s="180" t="s">
        <v>3181</v>
      </c>
      <c r="D1154" s="180">
        <v>361200118</v>
      </c>
      <c r="E1154" s="180" t="s">
        <v>1796</v>
      </c>
      <c r="F1154" s="180" t="s">
        <v>8</v>
      </c>
      <c r="G1154" s="180" t="s">
        <v>5</v>
      </c>
    </row>
    <row r="1155" spans="1:7" s="173" customFormat="1" ht="28.5" customHeight="1" x14ac:dyDescent="0.45">
      <c r="A1155" s="181">
        <v>1154</v>
      </c>
      <c r="B1155" s="182">
        <v>361200119110619</v>
      </c>
      <c r="C1155" s="183" t="s">
        <v>3182</v>
      </c>
      <c r="D1155" s="183">
        <v>361200119</v>
      </c>
      <c r="E1155" s="183" t="s">
        <v>1800</v>
      </c>
      <c r="F1155" s="183" t="s">
        <v>8</v>
      </c>
      <c r="G1155" s="183" t="s">
        <v>4</v>
      </c>
    </row>
    <row r="1156" spans="1:7" s="172" customFormat="1" ht="28.5" customHeight="1" x14ac:dyDescent="0.45">
      <c r="A1156" s="178">
        <v>1155</v>
      </c>
      <c r="B1156" s="179">
        <v>361200120110646</v>
      </c>
      <c r="C1156" s="180" t="s">
        <v>3183</v>
      </c>
      <c r="D1156" s="180">
        <v>361200120</v>
      </c>
      <c r="E1156" s="180" t="s">
        <v>1803</v>
      </c>
      <c r="F1156" s="180" t="s">
        <v>8</v>
      </c>
      <c r="G1156" s="180" t="s">
        <v>4</v>
      </c>
    </row>
    <row r="1157" spans="1:7" s="173" customFormat="1" ht="28.5" customHeight="1" x14ac:dyDescent="0.45">
      <c r="A1157" s="181">
        <v>1156</v>
      </c>
      <c r="B1157" s="182">
        <v>361200120110647</v>
      </c>
      <c r="C1157" s="183" t="s">
        <v>2151</v>
      </c>
      <c r="D1157" s="183">
        <v>361200120</v>
      </c>
      <c r="E1157" s="183" t="s">
        <v>1803</v>
      </c>
      <c r="F1157" s="183" t="s">
        <v>8</v>
      </c>
      <c r="G1157" s="183" t="s">
        <v>4</v>
      </c>
    </row>
    <row r="1158" spans="1:7" s="172" customFormat="1" ht="28.5" customHeight="1" x14ac:dyDescent="0.45">
      <c r="A1158" s="178">
        <v>1157</v>
      </c>
      <c r="B1158" s="179">
        <v>361200121110944</v>
      </c>
      <c r="C1158" s="180" t="s">
        <v>3185</v>
      </c>
      <c r="D1158" s="180">
        <v>361200121</v>
      </c>
      <c r="E1158" s="180" t="s">
        <v>1806</v>
      </c>
      <c r="F1158" s="180" t="s">
        <v>8</v>
      </c>
      <c r="G1158" s="180" t="s">
        <v>2061</v>
      </c>
    </row>
    <row r="1159" spans="1:7" s="173" customFormat="1" ht="28.5" customHeight="1" x14ac:dyDescent="0.45">
      <c r="A1159" s="181">
        <v>1158</v>
      </c>
      <c r="B1159" s="182">
        <v>361200121110945</v>
      </c>
      <c r="C1159" s="183" t="s">
        <v>3186</v>
      </c>
      <c r="D1159" s="183">
        <v>361200121</v>
      </c>
      <c r="E1159" s="183" t="s">
        <v>1806</v>
      </c>
      <c r="F1159" s="183" t="s">
        <v>8</v>
      </c>
      <c r="G1159" s="183" t="s">
        <v>2061</v>
      </c>
    </row>
    <row r="1160" spans="1:7" s="172" customFormat="1" ht="28.5" customHeight="1" x14ac:dyDescent="0.45">
      <c r="A1160" s="178">
        <v>1159</v>
      </c>
      <c r="B1160" s="179">
        <v>361200122113305</v>
      </c>
      <c r="C1160" s="180" t="s">
        <v>2294</v>
      </c>
      <c r="D1160" s="180">
        <v>361200122</v>
      </c>
      <c r="E1160" s="180" t="s">
        <v>1809</v>
      </c>
      <c r="F1160" s="180" t="s">
        <v>8</v>
      </c>
      <c r="G1160" s="180" t="s">
        <v>5</v>
      </c>
    </row>
    <row r="1161" spans="1:7" s="173" customFormat="1" ht="28.5" customHeight="1" x14ac:dyDescent="0.45">
      <c r="A1161" s="181">
        <v>1160</v>
      </c>
      <c r="B1161" s="182">
        <v>361200123116330</v>
      </c>
      <c r="C1161" s="183" t="s">
        <v>2117</v>
      </c>
      <c r="D1161" s="183">
        <v>361200123</v>
      </c>
      <c r="E1161" s="183" t="s">
        <v>1811</v>
      </c>
      <c r="F1161" s="183" t="s">
        <v>8</v>
      </c>
      <c r="G1161" s="183" t="s">
        <v>1</v>
      </c>
    </row>
    <row r="1162" spans="1:7" s="172" customFormat="1" ht="28.5" customHeight="1" x14ac:dyDescent="0.45">
      <c r="A1162" s="178">
        <v>1161</v>
      </c>
      <c r="B1162" s="179">
        <v>361200128123493</v>
      </c>
      <c r="C1162" s="180" t="s">
        <v>2303</v>
      </c>
      <c r="D1162" s="180">
        <v>361200128</v>
      </c>
      <c r="E1162" s="180" t="s">
        <v>790</v>
      </c>
      <c r="F1162" s="180" t="s">
        <v>8</v>
      </c>
      <c r="G1162" s="180" t="s">
        <v>2061</v>
      </c>
    </row>
    <row r="1163" spans="1:7" s="173" customFormat="1" ht="28.5" customHeight="1" x14ac:dyDescent="0.45">
      <c r="A1163" s="181">
        <v>1162</v>
      </c>
      <c r="B1163" s="182">
        <v>361200130126400</v>
      </c>
      <c r="C1163" s="183" t="s">
        <v>2152</v>
      </c>
      <c r="D1163" s="183">
        <v>361200130</v>
      </c>
      <c r="E1163" s="183" t="s">
        <v>188</v>
      </c>
      <c r="F1163" s="183" t="s">
        <v>8</v>
      </c>
      <c r="G1163" s="183" t="s">
        <v>2061</v>
      </c>
    </row>
    <row r="1164" spans="1:7" s="172" customFormat="1" ht="28.5" customHeight="1" x14ac:dyDescent="0.45">
      <c r="A1164" s="178">
        <v>1163</v>
      </c>
      <c r="B1164" s="179">
        <v>361200132126773</v>
      </c>
      <c r="C1164" s="180" t="s">
        <v>3191</v>
      </c>
      <c r="D1164" s="180">
        <v>361200132</v>
      </c>
      <c r="E1164" s="180" t="s">
        <v>1816</v>
      </c>
      <c r="F1164" s="180" t="s">
        <v>8</v>
      </c>
      <c r="G1164" s="180" t="s">
        <v>1</v>
      </c>
    </row>
    <row r="1165" spans="1:7" s="173" customFormat="1" ht="28.5" customHeight="1" x14ac:dyDescent="0.45">
      <c r="A1165" s="181">
        <v>1164</v>
      </c>
      <c r="B1165" s="182">
        <v>361200133126912</v>
      </c>
      <c r="C1165" s="183" t="s">
        <v>2349</v>
      </c>
      <c r="D1165" s="183">
        <v>361200133</v>
      </c>
      <c r="E1165" s="183" t="s">
        <v>1818</v>
      </c>
      <c r="F1165" s="183" t="s">
        <v>8</v>
      </c>
      <c r="G1165" s="183" t="s">
        <v>1</v>
      </c>
    </row>
    <row r="1166" spans="1:7" s="172" customFormat="1" ht="28.5" customHeight="1" x14ac:dyDescent="0.45">
      <c r="A1166" s="178">
        <v>1165</v>
      </c>
      <c r="B1166" s="179">
        <v>361200134127127</v>
      </c>
      <c r="C1166" s="180" t="s">
        <v>3194</v>
      </c>
      <c r="D1166" s="180">
        <v>361200134</v>
      </c>
      <c r="E1166" s="180" t="s">
        <v>1820</v>
      </c>
      <c r="F1166" s="180" t="s">
        <v>8</v>
      </c>
      <c r="G1166" s="180" t="s">
        <v>4</v>
      </c>
    </row>
    <row r="1167" spans="1:7" s="173" customFormat="1" ht="28.5" customHeight="1" x14ac:dyDescent="0.45">
      <c r="A1167" s="181">
        <v>1166</v>
      </c>
      <c r="B1167" s="182">
        <v>361200136133050</v>
      </c>
      <c r="C1167" s="183" t="s">
        <v>3195</v>
      </c>
      <c r="D1167" s="183">
        <v>361200136</v>
      </c>
      <c r="E1167" s="183" t="s">
        <v>1822</v>
      </c>
      <c r="F1167" s="183" t="s">
        <v>8</v>
      </c>
      <c r="G1167" s="183" t="s">
        <v>2</v>
      </c>
    </row>
    <row r="1168" spans="1:7" s="172" customFormat="1" ht="28.5" customHeight="1" x14ac:dyDescent="0.45">
      <c r="A1168" s="178">
        <v>1167</v>
      </c>
      <c r="B1168" s="179">
        <v>361200136135268</v>
      </c>
      <c r="C1168" s="180" t="s">
        <v>3197</v>
      </c>
      <c r="D1168" s="180">
        <v>361200136</v>
      </c>
      <c r="E1168" s="180" t="s">
        <v>1822</v>
      </c>
      <c r="F1168" s="180" t="s">
        <v>8</v>
      </c>
      <c r="G1168" s="180" t="s">
        <v>1</v>
      </c>
    </row>
    <row r="1169" spans="1:7" s="173" customFormat="1" ht="28.5" customHeight="1" x14ac:dyDescent="0.45">
      <c r="A1169" s="181">
        <v>1168</v>
      </c>
      <c r="B1169" s="182">
        <v>361200136135270</v>
      </c>
      <c r="C1169" s="183" t="s">
        <v>3198</v>
      </c>
      <c r="D1169" s="183">
        <v>361200136</v>
      </c>
      <c r="E1169" s="183" t="s">
        <v>1822</v>
      </c>
      <c r="F1169" s="183" t="s">
        <v>8</v>
      </c>
      <c r="G1169" s="183" t="s">
        <v>1</v>
      </c>
    </row>
    <row r="1170" spans="1:7" s="172" customFormat="1" ht="28.5" customHeight="1" x14ac:dyDescent="0.45">
      <c r="A1170" s="178">
        <v>1169</v>
      </c>
      <c r="B1170" s="179">
        <v>361200136135274</v>
      </c>
      <c r="C1170" s="180" t="s">
        <v>3200</v>
      </c>
      <c r="D1170" s="180">
        <v>361200136</v>
      </c>
      <c r="E1170" s="180" t="s">
        <v>1822</v>
      </c>
      <c r="F1170" s="180" t="s">
        <v>8</v>
      </c>
      <c r="G1170" s="180" t="s">
        <v>1</v>
      </c>
    </row>
    <row r="1171" spans="1:7" s="173" customFormat="1" ht="28.5" customHeight="1" x14ac:dyDescent="0.45">
      <c r="A1171" s="181">
        <v>1170</v>
      </c>
      <c r="B1171" s="182">
        <v>361200136135275</v>
      </c>
      <c r="C1171" s="183" t="s">
        <v>3202</v>
      </c>
      <c r="D1171" s="183">
        <v>361200136</v>
      </c>
      <c r="E1171" s="183" t="s">
        <v>1822</v>
      </c>
      <c r="F1171" s="183" t="s">
        <v>8</v>
      </c>
      <c r="G1171" s="183" t="s">
        <v>1</v>
      </c>
    </row>
    <row r="1172" spans="1:7" s="172" customFormat="1" ht="28.5" customHeight="1" x14ac:dyDescent="0.45">
      <c r="A1172" s="178">
        <v>1171</v>
      </c>
      <c r="B1172" s="179">
        <v>361200136135277</v>
      </c>
      <c r="C1172" s="180" t="s">
        <v>3204</v>
      </c>
      <c r="D1172" s="180">
        <v>361200136</v>
      </c>
      <c r="E1172" s="180" t="s">
        <v>1822</v>
      </c>
      <c r="F1172" s="180" t="s">
        <v>8</v>
      </c>
      <c r="G1172" s="180" t="s">
        <v>1</v>
      </c>
    </row>
    <row r="1173" spans="1:7" s="173" customFormat="1" ht="28.5" customHeight="1" x14ac:dyDescent="0.45">
      <c r="A1173" s="181">
        <v>1172</v>
      </c>
      <c r="B1173" s="182">
        <v>361200136135298</v>
      </c>
      <c r="C1173" s="183" t="s">
        <v>3206</v>
      </c>
      <c r="D1173" s="183">
        <v>361200136</v>
      </c>
      <c r="E1173" s="183" t="s">
        <v>1822</v>
      </c>
      <c r="F1173" s="183" t="s">
        <v>8</v>
      </c>
      <c r="G1173" s="183" t="s">
        <v>1</v>
      </c>
    </row>
    <row r="1174" spans="1:7" s="172" customFormat="1" ht="28.5" customHeight="1" x14ac:dyDescent="0.45">
      <c r="A1174" s="178">
        <v>1173</v>
      </c>
      <c r="B1174" s="179">
        <v>361200137152506</v>
      </c>
      <c r="C1174" s="180" t="s">
        <v>814</v>
      </c>
      <c r="D1174" s="180">
        <v>361200137</v>
      </c>
      <c r="E1174" s="180" t="s">
        <v>1826</v>
      </c>
      <c r="F1174" s="180" t="s">
        <v>8</v>
      </c>
      <c r="G1174" s="180" t="s">
        <v>1</v>
      </c>
    </row>
    <row r="1175" spans="1:7" s="173" customFormat="1" ht="28.5" customHeight="1" x14ac:dyDescent="0.45">
      <c r="A1175" s="181">
        <v>1174</v>
      </c>
      <c r="B1175" s="182">
        <v>361200138156083</v>
      </c>
      <c r="C1175" s="183" t="s">
        <v>2151</v>
      </c>
      <c r="D1175" s="183">
        <v>361200138</v>
      </c>
      <c r="E1175" s="183" t="s">
        <v>1828</v>
      </c>
      <c r="F1175" s="183" t="s">
        <v>8</v>
      </c>
      <c r="G1175" s="183" t="s">
        <v>4</v>
      </c>
    </row>
    <row r="1176" spans="1:7" s="172" customFormat="1" ht="28.5" customHeight="1" x14ac:dyDescent="0.45">
      <c r="A1176" s="178">
        <v>1175</v>
      </c>
      <c r="B1176" s="179">
        <v>361200139156102</v>
      </c>
      <c r="C1176" s="180" t="s">
        <v>2825</v>
      </c>
      <c r="D1176" s="180">
        <v>361200139</v>
      </c>
      <c r="E1176" s="180" t="s">
        <v>1831</v>
      </c>
      <c r="F1176" s="180" t="s">
        <v>8</v>
      </c>
      <c r="G1176" s="180" t="s">
        <v>1</v>
      </c>
    </row>
    <row r="1177" spans="1:7" s="173" customFormat="1" ht="28.5" customHeight="1" x14ac:dyDescent="0.45">
      <c r="A1177" s="181">
        <v>1176</v>
      </c>
      <c r="B1177" s="182">
        <v>361200140156161</v>
      </c>
      <c r="C1177" s="183" t="s">
        <v>3210</v>
      </c>
      <c r="D1177" s="183">
        <v>361200140</v>
      </c>
      <c r="E1177" s="183" t="s">
        <v>1833</v>
      </c>
      <c r="F1177" s="183" t="s">
        <v>8</v>
      </c>
      <c r="G1177" s="183" t="s">
        <v>4</v>
      </c>
    </row>
    <row r="1178" spans="1:7" s="172" customFormat="1" ht="28.5" customHeight="1" x14ac:dyDescent="0.45">
      <c r="A1178" s="178">
        <v>1177</v>
      </c>
      <c r="B1178" s="179">
        <v>361200140156162</v>
      </c>
      <c r="C1178" s="180" t="s">
        <v>3211</v>
      </c>
      <c r="D1178" s="180">
        <v>361200140</v>
      </c>
      <c r="E1178" s="180" t="s">
        <v>1833</v>
      </c>
      <c r="F1178" s="180" t="s">
        <v>8</v>
      </c>
      <c r="G1178" s="180" t="s">
        <v>4</v>
      </c>
    </row>
    <row r="1179" spans="1:7" s="173" customFormat="1" ht="28.5" customHeight="1" x14ac:dyDescent="0.45">
      <c r="A1179" s="181">
        <v>1178</v>
      </c>
      <c r="B1179" s="182">
        <v>361200141158733</v>
      </c>
      <c r="C1179" s="183" t="s">
        <v>3425</v>
      </c>
      <c r="D1179" s="183">
        <v>361200141</v>
      </c>
      <c r="E1179" s="183" t="s">
        <v>3426</v>
      </c>
      <c r="F1179" s="183" t="s">
        <v>8</v>
      </c>
      <c r="G1179" s="183" t="s">
        <v>4</v>
      </c>
    </row>
    <row r="1180" spans="1:7" s="172" customFormat="1" ht="28.5" customHeight="1" x14ac:dyDescent="0.45">
      <c r="A1180" s="178">
        <v>1179</v>
      </c>
      <c r="B1180" s="179">
        <v>361200141158734</v>
      </c>
      <c r="C1180" s="180" t="s">
        <v>3427</v>
      </c>
      <c r="D1180" s="180">
        <v>361200141</v>
      </c>
      <c r="E1180" s="180" t="s">
        <v>3426</v>
      </c>
      <c r="F1180" s="180" t="s">
        <v>8</v>
      </c>
      <c r="G1180" s="180" t="s">
        <v>2061</v>
      </c>
    </row>
    <row r="1181" spans="1:7" s="173" customFormat="1" ht="28.5" customHeight="1" x14ac:dyDescent="0.45">
      <c r="A1181" s="181">
        <v>1180</v>
      </c>
      <c r="B1181" s="182">
        <v>361200142160668</v>
      </c>
      <c r="C1181" s="183" t="s">
        <v>2115</v>
      </c>
      <c r="D1181" s="183">
        <v>361200142</v>
      </c>
      <c r="E1181" s="183" t="s">
        <v>3428</v>
      </c>
      <c r="F1181" s="183" t="s">
        <v>8</v>
      </c>
      <c r="G1181" s="183" t="s">
        <v>4</v>
      </c>
    </row>
    <row r="1182" spans="1:7" s="172" customFormat="1" ht="28.5" customHeight="1" x14ac:dyDescent="0.45">
      <c r="A1182" s="178">
        <v>1181</v>
      </c>
      <c r="B1182" s="179">
        <v>36130002819524</v>
      </c>
      <c r="C1182" s="180" t="s">
        <v>2624</v>
      </c>
      <c r="D1182" s="180">
        <v>361300028</v>
      </c>
      <c r="E1182" s="180" t="s">
        <v>1836</v>
      </c>
      <c r="F1182" s="180" t="s">
        <v>10</v>
      </c>
      <c r="G1182" s="180" t="s">
        <v>4</v>
      </c>
    </row>
    <row r="1183" spans="1:7" s="173" customFormat="1" ht="28.5" customHeight="1" x14ac:dyDescent="0.45">
      <c r="A1183" s="181">
        <v>1182</v>
      </c>
      <c r="B1183" s="182">
        <v>361300045140823</v>
      </c>
      <c r="C1183" s="183" t="s">
        <v>3212</v>
      </c>
      <c r="D1183" s="183">
        <v>361300045</v>
      </c>
      <c r="E1183" s="183" t="s">
        <v>1838</v>
      </c>
      <c r="F1183" s="183" t="s">
        <v>10</v>
      </c>
      <c r="G1183" s="183" t="s">
        <v>4</v>
      </c>
    </row>
    <row r="1184" spans="1:7" s="172" customFormat="1" ht="28.5" customHeight="1" x14ac:dyDescent="0.45">
      <c r="A1184" s="178">
        <v>1183</v>
      </c>
      <c r="B1184" s="179">
        <v>36130004723516</v>
      </c>
      <c r="C1184" s="180" t="s">
        <v>3213</v>
      </c>
      <c r="D1184" s="180">
        <v>361300047</v>
      </c>
      <c r="E1184" s="180" t="s">
        <v>1841</v>
      </c>
      <c r="F1184" s="180" t="s">
        <v>10</v>
      </c>
      <c r="G1184" s="180" t="s">
        <v>2061</v>
      </c>
    </row>
    <row r="1185" spans="1:7" s="173" customFormat="1" ht="28.5" customHeight="1" x14ac:dyDescent="0.45">
      <c r="A1185" s="181">
        <v>1184</v>
      </c>
      <c r="B1185" s="182">
        <v>361300059112864</v>
      </c>
      <c r="C1185" s="183" t="s">
        <v>3214</v>
      </c>
      <c r="D1185" s="183">
        <v>361300059</v>
      </c>
      <c r="E1185" s="183" t="s">
        <v>1843</v>
      </c>
      <c r="F1185" s="183" t="s">
        <v>10</v>
      </c>
      <c r="G1185" s="183" t="s">
        <v>2061</v>
      </c>
    </row>
    <row r="1186" spans="1:7" s="172" customFormat="1" ht="28.5" customHeight="1" x14ac:dyDescent="0.45">
      <c r="A1186" s="178">
        <v>1185</v>
      </c>
      <c r="B1186" s="179">
        <v>361300060114185</v>
      </c>
      <c r="C1186" s="180" t="s">
        <v>2734</v>
      </c>
      <c r="D1186" s="180">
        <v>361300060</v>
      </c>
      <c r="E1186" s="180" t="s">
        <v>1845</v>
      </c>
      <c r="F1186" s="180" t="s">
        <v>10</v>
      </c>
      <c r="G1186" s="180" t="s">
        <v>4</v>
      </c>
    </row>
    <row r="1187" spans="1:7" s="173" customFormat="1" ht="28.5" customHeight="1" x14ac:dyDescent="0.45">
      <c r="A1187" s="181">
        <v>1186</v>
      </c>
      <c r="B1187" s="182">
        <v>361300061115191</v>
      </c>
      <c r="C1187" s="183" t="s">
        <v>3215</v>
      </c>
      <c r="D1187" s="183">
        <v>361300061</v>
      </c>
      <c r="E1187" s="183" t="s">
        <v>1848</v>
      </c>
      <c r="F1187" s="183" t="s">
        <v>10</v>
      </c>
      <c r="G1187" s="183" t="s">
        <v>4</v>
      </c>
    </row>
    <row r="1188" spans="1:7" s="172" customFormat="1" ht="28.5" customHeight="1" x14ac:dyDescent="0.45">
      <c r="A1188" s="178">
        <v>1187</v>
      </c>
      <c r="B1188" s="179">
        <v>361300062115288</v>
      </c>
      <c r="C1188" s="180" t="s">
        <v>3216</v>
      </c>
      <c r="D1188" s="180">
        <v>361300062</v>
      </c>
      <c r="E1188" s="180" t="s">
        <v>1851</v>
      </c>
      <c r="F1188" s="180" t="s">
        <v>10</v>
      </c>
      <c r="G1188" s="180" t="s">
        <v>1</v>
      </c>
    </row>
    <row r="1189" spans="1:7" s="173" customFormat="1" ht="28.5" customHeight="1" x14ac:dyDescent="0.45">
      <c r="A1189" s="181">
        <v>1188</v>
      </c>
      <c r="B1189" s="182">
        <v>361300064115445</v>
      </c>
      <c r="C1189" s="183" t="s">
        <v>3217</v>
      </c>
      <c r="D1189" s="183">
        <v>361300064</v>
      </c>
      <c r="E1189" s="183" t="s">
        <v>1853</v>
      </c>
      <c r="F1189" s="183" t="s">
        <v>10</v>
      </c>
      <c r="G1189" s="183" t="s">
        <v>4</v>
      </c>
    </row>
    <row r="1190" spans="1:7" s="172" customFormat="1" ht="28.5" customHeight="1" x14ac:dyDescent="0.45">
      <c r="A1190" s="178">
        <v>1189</v>
      </c>
      <c r="B1190" s="179">
        <v>361300064115448</v>
      </c>
      <c r="C1190" s="180" t="s">
        <v>3218</v>
      </c>
      <c r="D1190" s="180">
        <v>361300064</v>
      </c>
      <c r="E1190" s="180" t="s">
        <v>1853</v>
      </c>
      <c r="F1190" s="180" t="s">
        <v>10</v>
      </c>
      <c r="G1190" s="180" t="s">
        <v>4</v>
      </c>
    </row>
    <row r="1191" spans="1:7" s="173" customFormat="1" ht="28.5" customHeight="1" x14ac:dyDescent="0.45">
      <c r="A1191" s="181">
        <v>1190</v>
      </c>
      <c r="B1191" s="182">
        <v>361300064115451</v>
      </c>
      <c r="C1191" s="183" t="s">
        <v>3219</v>
      </c>
      <c r="D1191" s="183">
        <v>361300064</v>
      </c>
      <c r="E1191" s="183" t="s">
        <v>1853</v>
      </c>
      <c r="F1191" s="183" t="s">
        <v>10</v>
      </c>
      <c r="G1191" s="183" t="s">
        <v>4</v>
      </c>
    </row>
    <row r="1192" spans="1:7" s="172" customFormat="1" ht="28.5" customHeight="1" x14ac:dyDescent="0.45">
      <c r="A1192" s="178">
        <v>1191</v>
      </c>
      <c r="B1192" s="179">
        <v>361300064115453</v>
      </c>
      <c r="C1192" s="180" t="s">
        <v>3220</v>
      </c>
      <c r="D1192" s="180">
        <v>361300064</v>
      </c>
      <c r="E1192" s="180" t="s">
        <v>1853</v>
      </c>
      <c r="F1192" s="180" t="s">
        <v>10</v>
      </c>
      <c r="G1192" s="180" t="s">
        <v>4</v>
      </c>
    </row>
    <row r="1193" spans="1:7" s="173" customFormat="1" ht="28.5" customHeight="1" x14ac:dyDescent="0.45">
      <c r="A1193" s="181">
        <v>1192</v>
      </c>
      <c r="B1193" s="182">
        <v>361300064115455</v>
      </c>
      <c r="C1193" s="183" t="s">
        <v>3221</v>
      </c>
      <c r="D1193" s="183">
        <v>361300064</v>
      </c>
      <c r="E1193" s="183" t="s">
        <v>1853</v>
      </c>
      <c r="F1193" s="183" t="s">
        <v>10</v>
      </c>
      <c r="G1193" s="183" t="s">
        <v>4</v>
      </c>
    </row>
    <row r="1194" spans="1:7" s="172" customFormat="1" ht="28.5" customHeight="1" x14ac:dyDescent="0.45">
      <c r="A1194" s="178">
        <v>1193</v>
      </c>
      <c r="B1194" s="179">
        <v>361300064115456</v>
      </c>
      <c r="C1194" s="180" t="s">
        <v>3222</v>
      </c>
      <c r="D1194" s="180">
        <v>361300064</v>
      </c>
      <c r="E1194" s="180" t="s">
        <v>1853</v>
      </c>
      <c r="F1194" s="180" t="s">
        <v>10</v>
      </c>
      <c r="G1194" s="180" t="s">
        <v>4</v>
      </c>
    </row>
    <row r="1195" spans="1:7" s="173" customFormat="1" ht="28.5" customHeight="1" x14ac:dyDescent="0.45">
      <c r="A1195" s="181">
        <v>1194</v>
      </c>
      <c r="B1195" s="182">
        <v>361300064115458</v>
      </c>
      <c r="C1195" s="183" t="s">
        <v>3223</v>
      </c>
      <c r="D1195" s="183">
        <v>361300064</v>
      </c>
      <c r="E1195" s="183" t="s">
        <v>1853</v>
      </c>
      <c r="F1195" s="183" t="s">
        <v>10</v>
      </c>
      <c r="G1195" s="183" t="s">
        <v>4</v>
      </c>
    </row>
    <row r="1196" spans="1:7" s="172" customFormat="1" ht="28.5" customHeight="1" x14ac:dyDescent="0.45">
      <c r="A1196" s="178">
        <v>1195</v>
      </c>
      <c r="B1196" s="179">
        <v>361300064115459</v>
      </c>
      <c r="C1196" s="180" t="s">
        <v>3224</v>
      </c>
      <c r="D1196" s="180">
        <v>361300064</v>
      </c>
      <c r="E1196" s="180" t="s">
        <v>1853</v>
      </c>
      <c r="F1196" s="180" t="s">
        <v>10</v>
      </c>
      <c r="G1196" s="180" t="s">
        <v>4</v>
      </c>
    </row>
    <row r="1197" spans="1:7" s="173" customFormat="1" ht="28.5" customHeight="1" x14ac:dyDescent="0.45">
      <c r="A1197" s="181">
        <v>1196</v>
      </c>
      <c r="B1197" s="182">
        <v>361300064115461</v>
      </c>
      <c r="C1197" s="183" t="s">
        <v>3225</v>
      </c>
      <c r="D1197" s="183">
        <v>361300064</v>
      </c>
      <c r="E1197" s="183" t="s">
        <v>1853</v>
      </c>
      <c r="F1197" s="183" t="s">
        <v>10</v>
      </c>
      <c r="G1197" s="183" t="s">
        <v>4</v>
      </c>
    </row>
    <row r="1198" spans="1:7" s="172" customFormat="1" ht="28.5" customHeight="1" x14ac:dyDescent="0.45">
      <c r="A1198" s="178">
        <v>1197</v>
      </c>
      <c r="B1198" s="179">
        <v>361300064115462</v>
      </c>
      <c r="C1198" s="180" t="s">
        <v>3226</v>
      </c>
      <c r="D1198" s="180">
        <v>361300064</v>
      </c>
      <c r="E1198" s="180" t="s">
        <v>1853</v>
      </c>
      <c r="F1198" s="180" t="s">
        <v>10</v>
      </c>
      <c r="G1198" s="180" t="s">
        <v>4</v>
      </c>
    </row>
    <row r="1199" spans="1:7" s="173" customFormat="1" ht="28.5" customHeight="1" x14ac:dyDescent="0.45">
      <c r="A1199" s="181">
        <v>1198</v>
      </c>
      <c r="B1199" s="182">
        <v>361300065116939</v>
      </c>
      <c r="C1199" s="183" t="s">
        <v>3227</v>
      </c>
      <c r="D1199" s="183">
        <v>361300065</v>
      </c>
      <c r="E1199" s="183" t="s">
        <v>844</v>
      </c>
      <c r="F1199" s="183" t="s">
        <v>10</v>
      </c>
      <c r="G1199" s="183" t="s">
        <v>2061</v>
      </c>
    </row>
    <row r="1200" spans="1:7" s="172" customFormat="1" ht="28.5" customHeight="1" x14ac:dyDescent="0.45">
      <c r="A1200" s="178">
        <v>1199</v>
      </c>
      <c r="B1200" s="179">
        <v>361300065116940</v>
      </c>
      <c r="C1200" s="180" t="s">
        <v>2109</v>
      </c>
      <c r="D1200" s="180">
        <v>361300065</v>
      </c>
      <c r="E1200" s="180" t="s">
        <v>844</v>
      </c>
      <c r="F1200" s="180" t="s">
        <v>10</v>
      </c>
      <c r="G1200" s="180" t="s">
        <v>2061</v>
      </c>
    </row>
    <row r="1201" spans="1:7" s="173" customFormat="1" ht="28.5" customHeight="1" x14ac:dyDescent="0.45">
      <c r="A1201" s="181">
        <v>1200</v>
      </c>
      <c r="B1201" s="182">
        <v>361300069118589</v>
      </c>
      <c r="C1201" s="183" t="s">
        <v>1858</v>
      </c>
      <c r="D1201" s="183">
        <v>361300069</v>
      </c>
      <c r="E1201" s="183" t="s">
        <v>1858</v>
      </c>
      <c r="F1201" s="183" t="s">
        <v>10</v>
      </c>
      <c r="G1201" s="183" t="s">
        <v>4</v>
      </c>
    </row>
    <row r="1202" spans="1:7" s="172" customFormat="1" ht="28.5" customHeight="1" x14ac:dyDescent="0.45">
      <c r="A1202" s="178">
        <v>1201</v>
      </c>
      <c r="B1202" s="179">
        <v>361300070118985</v>
      </c>
      <c r="C1202" s="180" t="s">
        <v>2109</v>
      </c>
      <c r="D1202" s="180">
        <v>361300070</v>
      </c>
      <c r="E1202" s="180" t="s">
        <v>1862</v>
      </c>
      <c r="F1202" s="180" t="s">
        <v>10</v>
      </c>
      <c r="G1202" s="180" t="s">
        <v>2061</v>
      </c>
    </row>
    <row r="1203" spans="1:7" s="173" customFormat="1" ht="28.5" customHeight="1" x14ac:dyDescent="0.45">
      <c r="A1203" s="181">
        <v>1202</v>
      </c>
      <c r="B1203" s="182">
        <v>361300070119030</v>
      </c>
      <c r="C1203" s="183" t="s">
        <v>2667</v>
      </c>
      <c r="D1203" s="183">
        <v>361300070</v>
      </c>
      <c r="E1203" s="183" t="s">
        <v>1862</v>
      </c>
      <c r="F1203" s="183" t="s">
        <v>10</v>
      </c>
      <c r="G1203" s="183" t="s">
        <v>4</v>
      </c>
    </row>
    <row r="1204" spans="1:7" s="172" customFormat="1" ht="28.5" customHeight="1" x14ac:dyDescent="0.45">
      <c r="A1204" s="178">
        <v>1203</v>
      </c>
      <c r="B1204" s="179">
        <v>361300071119899</v>
      </c>
      <c r="C1204" s="180" t="s">
        <v>3230</v>
      </c>
      <c r="D1204" s="180">
        <v>361300071</v>
      </c>
      <c r="E1204" s="180" t="s">
        <v>1864</v>
      </c>
      <c r="F1204" s="180" t="s">
        <v>10</v>
      </c>
      <c r="G1204" s="180" t="s">
        <v>2061</v>
      </c>
    </row>
    <row r="1205" spans="1:7" s="173" customFormat="1" ht="28.5" customHeight="1" x14ac:dyDescent="0.45">
      <c r="A1205" s="181">
        <v>1204</v>
      </c>
      <c r="B1205" s="182">
        <v>361300071119933</v>
      </c>
      <c r="C1205" s="183" t="s">
        <v>2740</v>
      </c>
      <c r="D1205" s="183">
        <v>361300071</v>
      </c>
      <c r="E1205" s="183" t="s">
        <v>1864</v>
      </c>
      <c r="F1205" s="183" t="s">
        <v>10</v>
      </c>
      <c r="G1205" s="183" t="s">
        <v>4</v>
      </c>
    </row>
    <row r="1206" spans="1:7" s="172" customFormat="1" ht="28.5" customHeight="1" x14ac:dyDescent="0.45">
      <c r="A1206" s="178">
        <v>1205</v>
      </c>
      <c r="B1206" s="179">
        <v>361300072132842</v>
      </c>
      <c r="C1206" s="180" t="s">
        <v>3231</v>
      </c>
      <c r="D1206" s="180">
        <v>361300072</v>
      </c>
      <c r="E1206" s="180" t="s">
        <v>1866</v>
      </c>
      <c r="F1206" s="180" t="s">
        <v>10</v>
      </c>
      <c r="G1206" s="180" t="s">
        <v>1</v>
      </c>
    </row>
    <row r="1207" spans="1:7" s="173" customFormat="1" ht="28.5" customHeight="1" x14ac:dyDescent="0.45">
      <c r="A1207" s="181">
        <v>1206</v>
      </c>
      <c r="B1207" s="182">
        <v>361300072132848</v>
      </c>
      <c r="C1207" s="183" t="s">
        <v>3235</v>
      </c>
      <c r="D1207" s="183">
        <v>361300072</v>
      </c>
      <c r="E1207" s="183" t="s">
        <v>1866</v>
      </c>
      <c r="F1207" s="183" t="s">
        <v>10</v>
      </c>
      <c r="G1207" s="183" t="s">
        <v>1</v>
      </c>
    </row>
    <row r="1208" spans="1:7" s="172" customFormat="1" ht="28.5" customHeight="1" x14ac:dyDescent="0.45">
      <c r="A1208" s="178">
        <v>1207</v>
      </c>
      <c r="B1208" s="179">
        <v>361300072132853</v>
      </c>
      <c r="C1208" s="180" t="s">
        <v>3239</v>
      </c>
      <c r="D1208" s="180">
        <v>361300072</v>
      </c>
      <c r="E1208" s="180" t="s">
        <v>1866</v>
      </c>
      <c r="F1208" s="180" t="s">
        <v>10</v>
      </c>
      <c r="G1208" s="180" t="s">
        <v>1</v>
      </c>
    </row>
    <row r="1209" spans="1:7" s="173" customFormat="1" ht="28.5" customHeight="1" x14ac:dyDescent="0.45">
      <c r="A1209" s="181">
        <v>1208</v>
      </c>
      <c r="B1209" s="182">
        <v>361300072132865</v>
      </c>
      <c r="C1209" s="183" t="s">
        <v>3240</v>
      </c>
      <c r="D1209" s="183">
        <v>361300072</v>
      </c>
      <c r="E1209" s="183" t="s">
        <v>1866</v>
      </c>
      <c r="F1209" s="183" t="s">
        <v>10</v>
      </c>
      <c r="G1209" s="183" t="s">
        <v>1</v>
      </c>
    </row>
    <row r="1210" spans="1:7" s="172" customFormat="1" ht="28.5" customHeight="1" x14ac:dyDescent="0.45">
      <c r="A1210" s="178">
        <v>1209</v>
      </c>
      <c r="B1210" s="179">
        <v>361300072140818</v>
      </c>
      <c r="C1210" s="180" t="s">
        <v>3244</v>
      </c>
      <c r="D1210" s="180">
        <v>361300072</v>
      </c>
      <c r="E1210" s="180" t="s">
        <v>1866</v>
      </c>
      <c r="F1210" s="180" t="s">
        <v>10</v>
      </c>
      <c r="G1210" s="180" t="s">
        <v>1</v>
      </c>
    </row>
    <row r="1211" spans="1:7" s="173" customFormat="1" ht="28.5" customHeight="1" x14ac:dyDescent="0.45">
      <c r="A1211" s="181">
        <v>1210</v>
      </c>
      <c r="B1211" s="182">
        <v>361300073140820</v>
      </c>
      <c r="C1211" s="183" t="s">
        <v>2115</v>
      </c>
      <c r="D1211" s="183">
        <v>361300073</v>
      </c>
      <c r="E1211" s="183" t="s">
        <v>1871</v>
      </c>
      <c r="F1211" s="183" t="s">
        <v>10</v>
      </c>
      <c r="G1211" s="183" t="s">
        <v>4</v>
      </c>
    </row>
    <row r="1212" spans="1:7" s="172" customFormat="1" ht="28.5" customHeight="1" x14ac:dyDescent="0.45">
      <c r="A1212" s="178">
        <v>1211</v>
      </c>
      <c r="B1212" s="179">
        <v>361300074154753</v>
      </c>
      <c r="C1212" s="180" t="s">
        <v>3249</v>
      </c>
      <c r="D1212" s="180">
        <v>361300074</v>
      </c>
      <c r="E1212" s="180" t="s">
        <v>1873</v>
      </c>
      <c r="F1212" s="180" t="s">
        <v>10</v>
      </c>
      <c r="G1212" s="180" t="s">
        <v>4</v>
      </c>
    </row>
    <row r="1213" spans="1:7" s="173" customFormat="1" ht="28.5" customHeight="1" x14ac:dyDescent="0.45">
      <c r="A1213" s="181">
        <v>1212</v>
      </c>
      <c r="B1213" s="182">
        <v>361300075154788</v>
      </c>
      <c r="C1213" s="183" t="s">
        <v>2802</v>
      </c>
      <c r="D1213" s="183">
        <v>361300075</v>
      </c>
      <c r="E1213" s="183" t="s">
        <v>1876</v>
      </c>
      <c r="F1213" s="183" t="s">
        <v>10</v>
      </c>
      <c r="G1213" s="183" t="s">
        <v>1</v>
      </c>
    </row>
    <row r="1214" spans="1:7" s="172" customFormat="1" ht="28.5" customHeight="1" x14ac:dyDescent="0.45">
      <c r="A1214" s="178">
        <v>1213</v>
      </c>
      <c r="B1214" s="179">
        <v>361300076154829</v>
      </c>
      <c r="C1214" s="180" t="s">
        <v>1878</v>
      </c>
      <c r="D1214" s="180">
        <v>361300076</v>
      </c>
      <c r="E1214" s="180" t="s">
        <v>1878</v>
      </c>
      <c r="F1214" s="180" t="s">
        <v>10</v>
      </c>
      <c r="G1214" s="180" t="s">
        <v>1</v>
      </c>
    </row>
    <row r="1215" spans="1:7" s="173" customFormat="1" ht="28.5" customHeight="1" x14ac:dyDescent="0.45">
      <c r="A1215" s="181">
        <v>1214</v>
      </c>
      <c r="B1215" s="182">
        <v>361300077154870</v>
      </c>
      <c r="C1215" s="183" t="s">
        <v>3253</v>
      </c>
      <c r="D1215" s="183">
        <v>361300077</v>
      </c>
      <c r="E1215" s="183" t="s">
        <v>1880</v>
      </c>
      <c r="F1215" s="183" t="s">
        <v>10</v>
      </c>
      <c r="G1215" s="183" t="s">
        <v>1</v>
      </c>
    </row>
    <row r="1216" spans="1:7" s="172" customFormat="1" ht="28.5" customHeight="1" x14ac:dyDescent="0.45">
      <c r="A1216" s="178">
        <v>1215</v>
      </c>
      <c r="B1216" s="179">
        <v>361300078154903</v>
      </c>
      <c r="C1216" s="180" t="s">
        <v>3255</v>
      </c>
      <c r="D1216" s="180">
        <v>361300078</v>
      </c>
      <c r="E1216" s="180" t="s">
        <v>1883</v>
      </c>
      <c r="F1216" s="180" t="s">
        <v>10</v>
      </c>
      <c r="G1216" s="180" t="s">
        <v>1</v>
      </c>
    </row>
    <row r="1217" spans="1:7" s="173" customFormat="1" ht="28.5" customHeight="1" x14ac:dyDescent="0.45">
      <c r="A1217" s="181">
        <v>1216</v>
      </c>
      <c r="B1217" s="182">
        <v>361300079154916</v>
      </c>
      <c r="C1217" s="183" t="s">
        <v>2820</v>
      </c>
      <c r="D1217" s="183">
        <v>361300079</v>
      </c>
      <c r="E1217" s="183" t="s">
        <v>1887</v>
      </c>
      <c r="F1217" s="183" t="s">
        <v>10</v>
      </c>
      <c r="G1217" s="183" t="s">
        <v>4</v>
      </c>
    </row>
    <row r="1218" spans="1:7" s="172" customFormat="1" ht="28.5" customHeight="1" x14ac:dyDescent="0.45">
      <c r="A1218" s="178">
        <v>1217</v>
      </c>
      <c r="B1218" s="179">
        <v>361300080154936</v>
      </c>
      <c r="C1218" s="180" t="s">
        <v>3257</v>
      </c>
      <c r="D1218" s="180">
        <v>361300080</v>
      </c>
      <c r="E1218" s="180" t="s">
        <v>1890</v>
      </c>
      <c r="F1218" s="180" t="s">
        <v>10</v>
      </c>
      <c r="G1218" s="180" t="s">
        <v>2061</v>
      </c>
    </row>
    <row r="1219" spans="1:7" s="173" customFormat="1" ht="28.5" customHeight="1" x14ac:dyDescent="0.45">
      <c r="A1219" s="181">
        <v>1218</v>
      </c>
      <c r="B1219" s="182">
        <v>361300083155154</v>
      </c>
      <c r="C1219" s="183" t="s">
        <v>2115</v>
      </c>
      <c r="D1219" s="183">
        <v>361300083</v>
      </c>
      <c r="E1219" s="183" t="s">
        <v>1893</v>
      </c>
      <c r="F1219" s="183" t="s">
        <v>10</v>
      </c>
      <c r="G1219" s="183" t="s">
        <v>4</v>
      </c>
    </row>
    <row r="1220" spans="1:7" s="172" customFormat="1" ht="28.5" customHeight="1" x14ac:dyDescent="0.45">
      <c r="A1220" s="178">
        <v>1219</v>
      </c>
      <c r="B1220" s="179">
        <v>361300084155217</v>
      </c>
      <c r="C1220" s="180" t="s">
        <v>2461</v>
      </c>
      <c r="D1220" s="180">
        <v>361300084</v>
      </c>
      <c r="E1220" s="180" t="s">
        <v>1896</v>
      </c>
      <c r="F1220" s="180" t="s">
        <v>10</v>
      </c>
      <c r="G1220" s="180" t="s">
        <v>4</v>
      </c>
    </row>
    <row r="1221" spans="1:7" s="173" customFormat="1" ht="28.5" customHeight="1" x14ac:dyDescent="0.45">
      <c r="A1221" s="181">
        <v>1220</v>
      </c>
      <c r="B1221" s="182">
        <v>361300086157872</v>
      </c>
      <c r="C1221" s="183" t="s">
        <v>3258</v>
      </c>
      <c r="D1221" s="183">
        <v>361300086</v>
      </c>
      <c r="E1221" s="183" t="s">
        <v>1899</v>
      </c>
      <c r="F1221" s="183" t="s">
        <v>10</v>
      </c>
      <c r="G1221" s="183" t="s">
        <v>4</v>
      </c>
    </row>
    <row r="1222" spans="1:7" s="172" customFormat="1" ht="28.5" customHeight="1" x14ac:dyDescent="0.45">
      <c r="A1222" s="178">
        <v>1221</v>
      </c>
      <c r="B1222" s="179">
        <v>361400002396</v>
      </c>
      <c r="C1222" s="180" t="s">
        <v>3260</v>
      </c>
      <c r="D1222" s="180">
        <v>361400002</v>
      </c>
      <c r="E1222" s="180" t="s">
        <v>1901</v>
      </c>
      <c r="F1222" s="180" t="s">
        <v>18</v>
      </c>
      <c r="G1222" s="180" t="s">
        <v>4</v>
      </c>
    </row>
    <row r="1223" spans="1:7" s="173" customFormat="1" ht="28.5" customHeight="1" x14ac:dyDescent="0.45">
      <c r="A1223" s="181">
        <v>1222</v>
      </c>
      <c r="B1223" s="182">
        <v>3614000125323</v>
      </c>
      <c r="C1223" s="183" t="s">
        <v>3261</v>
      </c>
      <c r="D1223" s="183">
        <v>361400012</v>
      </c>
      <c r="E1223" s="183" t="s">
        <v>1905</v>
      </c>
      <c r="F1223" s="183" t="s">
        <v>18</v>
      </c>
      <c r="G1223" s="183" t="s">
        <v>1</v>
      </c>
    </row>
    <row r="1224" spans="1:7" s="172" customFormat="1" ht="28.5" customHeight="1" x14ac:dyDescent="0.45">
      <c r="A1224" s="178">
        <v>1223</v>
      </c>
      <c r="B1224" s="179">
        <v>361400014099403</v>
      </c>
      <c r="C1224" s="180" t="s">
        <v>3263</v>
      </c>
      <c r="D1224" s="180">
        <v>361400014</v>
      </c>
      <c r="E1224" s="180" t="s">
        <v>1907</v>
      </c>
      <c r="F1224" s="180" t="s">
        <v>18</v>
      </c>
      <c r="G1224" s="180" t="s">
        <v>4</v>
      </c>
    </row>
    <row r="1225" spans="1:7" s="173" customFormat="1" ht="28.5" customHeight="1" x14ac:dyDescent="0.45">
      <c r="A1225" s="181">
        <v>1224</v>
      </c>
      <c r="B1225" s="182">
        <v>3614000146291</v>
      </c>
      <c r="C1225" s="183" t="s">
        <v>3264</v>
      </c>
      <c r="D1225" s="183">
        <v>361400014</v>
      </c>
      <c r="E1225" s="183" t="s">
        <v>1907</v>
      </c>
      <c r="F1225" s="183" t="s">
        <v>18</v>
      </c>
      <c r="G1225" s="183" t="s">
        <v>4</v>
      </c>
    </row>
    <row r="1226" spans="1:7" s="172" customFormat="1" ht="28.5" customHeight="1" x14ac:dyDescent="0.45">
      <c r="A1226" s="178">
        <v>1225</v>
      </c>
      <c r="B1226" s="179">
        <v>3614000146292</v>
      </c>
      <c r="C1226" s="180" t="s">
        <v>3265</v>
      </c>
      <c r="D1226" s="180">
        <v>361400014</v>
      </c>
      <c r="E1226" s="180" t="s">
        <v>1907</v>
      </c>
      <c r="F1226" s="180" t="s">
        <v>18</v>
      </c>
      <c r="G1226" s="180" t="s">
        <v>4</v>
      </c>
    </row>
    <row r="1227" spans="1:7" s="173" customFormat="1" ht="28.5" customHeight="1" x14ac:dyDescent="0.45">
      <c r="A1227" s="181">
        <v>1226</v>
      </c>
      <c r="B1227" s="182">
        <v>361400030095434</v>
      </c>
      <c r="C1227" s="183" t="s">
        <v>3266</v>
      </c>
      <c r="D1227" s="183">
        <v>361400030</v>
      </c>
      <c r="E1227" s="183" t="s">
        <v>1910</v>
      </c>
      <c r="F1227" s="183" t="s">
        <v>18</v>
      </c>
      <c r="G1227" s="183" t="s">
        <v>5</v>
      </c>
    </row>
    <row r="1228" spans="1:7" s="172" customFormat="1" ht="28.5" customHeight="1" x14ac:dyDescent="0.45">
      <c r="A1228" s="178">
        <v>1227</v>
      </c>
      <c r="B1228" s="179">
        <v>361400030095436</v>
      </c>
      <c r="C1228" s="180" t="s">
        <v>3267</v>
      </c>
      <c r="D1228" s="180">
        <v>361400030</v>
      </c>
      <c r="E1228" s="180" t="s">
        <v>1910</v>
      </c>
      <c r="F1228" s="180" t="s">
        <v>18</v>
      </c>
      <c r="G1228" s="180" t="s">
        <v>5</v>
      </c>
    </row>
    <row r="1229" spans="1:7" s="173" customFormat="1" ht="28.5" customHeight="1" x14ac:dyDescent="0.45">
      <c r="A1229" s="181">
        <v>1228</v>
      </c>
      <c r="B1229" s="182">
        <v>361400030095437</v>
      </c>
      <c r="C1229" s="183" t="s">
        <v>3268</v>
      </c>
      <c r="D1229" s="183">
        <v>361400030</v>
      </c>
      <c r="E1229" s="183" t="s">
        <v>1910</v>
      </c>
      <c r="F1229" s="183" t="s">
        <v>18</v>
      </c>
      <c r="G1229" s="183" t="s">
        <v>5</v>
      </c>
    </row>
    <row r="1230" spans="1:7" s="172" customFormat="1" ht="28.5" customHeight="1" x14ac:dyDescent="0.45">
      <c r="A1230" s="178">
        <v>1229</v>
      </c>
      <c r="B1230" s="179">
        <v>361400031095500</v>
      </c>
      <c r="C1230" s="180" t="s">
        <v>3269</v>
      </c>
      <c r="D1230" s="180">
        <v>361400031</v>
      </c>
      <c r="E1230" s="180" t="s">
        <v>1912</v>
      </c>
      <c r="F1230" s="180" t="s">
        <v>18</v>
      </c>
      <c r="G1230" s="180" t="s">
        <v>2</v>
      </c>
    </row>
    <row r="1231" spans="1:7" s="173" customFormat="1" ht="28.5" customHeight="1" x14ac:dyDescent="0.45">
      <c r="A1231" s="181">
        <v>1230</v>
      </c>
      <c r="B1231" s="182">
        <v>361400031095503</v>
      </c>
      <c r="C1231" s="183" t="s">
        <v>3272</v>
      </c>
      <c r="D1231" s="183">
        <v>361400031</v>
      </c>
      <c r="E1231" s="183" t="s">
        <v>1912</v>
      </c>
      <c r="F1231" s="183" t="s">
        <v>18</v>
      </c>
      <c r="G1231" s="183" t="s">
        <v>5</v>
      </c>
    </row>
    <row r="1232" spans="1:7" s="172" customFormat="1" ht="28.5" customHeight="1" x14ac:dyDescent="0.45">
      <c r="A1232" s="178">
        <v>1231</v>
      </c>
      <c r="B1232" s="179">
        <v>361400032105004</v>
      </c>
      <c r="C1232" s="180" t="s">
        <v>3273</v>
      </c>
      <c r="D1232" s="180">
        <v>361400032</v>
      </c>
      <c r="E1232" s="180" t="s">
        <v>1916</v>
      </c>
      <c r="F1232" s="180" t="s">
        <v>18</v>
      </c>
      <c r="G1232" s="180" t="s">
        <v>4</v>
      </c>
    </row>
    <row r="1233" spans="1:7" s="173" customFormat="1" ht="28.5" customHeight="1" x14ac:dyDescent="0.45">
      <c r="A1233" s="181">
        <v>1232</v>
      </c>
      <c r="B1233" s="182">
        <v>361400032105006</v>
      </c>
      <c r="C1233" s="183" t="s">
        <v>3274</v>
      </c>
      <c r="D1233" s="183">
        <v>361400032</v>
      </c>
      <c r="E1233" s="183" t="s">
        <v>1916</v>
      </c>
      <c r="F1233" s="183" t="s">
        <v>18</v>
      </c>
      <c r="G1233" s="183" t="s">
        <v>4</v>
      </c>
    </row>
    <row r="1234" spans="1:7" s="172" customFormat="1" ht="28.5" customHeight="1" x14ac:dyDescent="0.45">
      <c r="A1234" s="178">
        <v>1233</v>
      </c>
      <c r="B1234" s="179">
        <v>361400032105007</v>
      </c>
      <c r="C1234" s="180" t="s">
        <v>3275</v>
      </c>
      <c r="D1234" s="180">
        <v>361400032</v>
      </c>
      <c r="E1234" s="180" t="s">
        <v>1916</v>
      </c>
      <c r="F1234" s="180" t="s">
        <v>18</v>
      </c>
      <c r="G1234" s="180" t="s">
        <v>4</v>
      </c>
    </row>
    <row r="1235" spans="1:7" s="173" customFormat="1" ht="28.5" customHeight="1" x14ac:dyDescent="0.45">
      <c r="A1235" s="181">
        <v>1234</v>
      </c>
      <c r="B1235" s="182">
        <v>361400033115657</v>
      </c>
      <c r="C1235" s="183" t="s">
        <v>3276</v>
      </c>
      <c r="D1235" s="183">
        <v>361400033</v>
      </c>
      <c r="E1235" s="183" t="s">
        <v>1918</v>
      </c>
      <c r="F1235" s="183" t="s">
        <v>18</v>
      </c>
      <c r="G1235" s="183" t="s">
        <v>1</v>
      </c>
    </row>
    <row r="1236" spans="1:7" s="172" customFormat="1" ht="28.5" customHeight="1" x14ac:dyDescent="0.45">
      <c r="A1236" s="178">
        <v>1235</v>
      </c>
      <c r="B1236" s="179">
        <v>361400037123115</v>
      </c>
      <c r="C1236" s="180" t="s">
        <v>3278</v>
      </c>
      <c r="D1236" s="180">
        <v>361400037</v>
      </c>
      <c r="E1236" s="180" t="s">
        <v>1920</v>
      </c>
      <c r="F1236" s="180" t="s">
        <v>18</v>
      </c>
      <c r="G1236" s="180" t="s">
        <v>4</v>
      </c>
    </row>
    <row r="1237" spans="1:7" s="173" customFormat="1" ht="28.5" customHeight="1" x14ac:dyDescent="0.45">
      <c r="A1237" s="181">
        <v>1236</v>
      </c>
      <c r="B1237" s="182">
        <v>361400038123235</v>
      </c>
      <c r="C1237" s="183" t="s">
        <v>3279</v>
      </c>
      <c r="D1237" s="183">
        <v>361400038</v>
      </c>
      <c r="E1237" s="183" t="s">
        <v>1922</v>
      </c>
      <c r="F1237" s="183" t="s">
        <v>18</v>
      </c>
      <c r="G1237" s="183" t="s">
        <v>4</v>
      </c>
    </row>
    <row r="1238" spans="1:7" s="172" customFormat="1" ht="28.5" customHeight="1" x14ac:dyDescent="0.45">
      <c r="A1238" s="178">
        <v>1237</v>
      </c>
      <c r="B1238" s="179">
        <v>361400039143589</v>
      </c>
      <c r="C1238" s="180" t="s">
        <v>2698</v>
      </c>
      <c r="D1238" s="180">
        <v>361400039</v>
      </c>
      <c r="E1238" s="180" t="s">
        <v>1924</v>
      </c>
      <c r="F1238" s="180" t="s">
        <v>18</v>
      </c>
      <c r="G1238" s="180" t="s">
        <v>2061</v>
      </c>
    </row>
    <row r="1239" spans="1:7" s="173" customFormat="1" ht="28.5" customHeight="1" x14ac:dyDescent="0.45">
      <c r="A1239" s="181">
        <v>1238</v>
      </c>
      <c r="B1239" s="182">
        <v>361400039143590</v>
      </c>
      <c r="C1239" s="183" t="s">
        <v>2152</v>
      </c>
      <c r="D1239" s="183">
        <v>361400039</v>
      </c>
      <c r="E1239" s="183" t="s">
        <v>1924</v>
      </c>
      <c r="F1239" s="183" t="s">
        <v>18</v>
      </c>
      <c r="G1239" s="183" t="s">
        <v>2061</v>
      </c>
    </row>
    <row r="1240" spans="1:7" s="172" customFormat="1" ht="28.5" customHeight="1" x14ac:dyDescent="0.45">
      <c r="A1240" s="178">
        <v>1239</v>
      </c>
      <c r="B1240" s="179">
        <v>361400039143592</v>
      </c>
      <c r="C1240" s="180" t="s">
        <v>2556</v>
      </c>
      <c r="D1240" s="180">
        <v>361400039</v>
      </c>
      <c r="E1240" s="180" t="s">
        <v>1924</v>
      </c>
      <c r="F1240" s="180" t="s">
        <v>18</v>
      </c>
      <c r="G1240" s="180" t="s">
        <v>4</v>
      </c>
    </row>
    <row r="1241" spans="1:7" s="173" customFormat="1" ht="28.5" customHeight="1" x14ac:dyDescent="0.45">
      <c r="A1241" s="181">
        <v>1240</v>
      </c>
      <c r="B1241" s="182">
        <v>361400039143594</v>
      </c>
      <c r="C1241" s="183" t="s">
        <v>3280</v>
      </c>
      <c r="D1241" s="183">
        <v>361400039</v>
      </c>
      <c r="E1241" s="183" t="s">
        <v>1924</v>
      </c>
      <c r="F1241" s="183" t="s">
        <v>18</v>
      </c>
      <c r="G1241" s="183" t="s">
        <v>2061</v>
      </c>
    </row>
    <row r="1242" spans="1:7" s="172" customFormat="1" ht="28.5" customHeight="1" x14ac:dyDescent="0.45">
      <c r="A1242" s="178">
        <v>1241</v>
      </c>
      <c r="B1242" s="179">
        <v>361400040143928</v>
      </c>
      <c r="C1242" s="180" t="s">
        <v>3281</v>
      </c>
      <c r="D1242" s="180">
        <v>361400040</v>
      </c>
      <c r="E1242" s="180" t="s">
        <v>1927</v>
      </c>
      <c r="F1242" s="180" t="s">
        <v>18</v>
      </c>
      <c r="G1242" s="180" t="s">
        <v>4</v>
      </c>
    </row>
    <row r="1243" spans="1:7" s="173" customFormat="1" ht="28.5" customHeight="1" x14ac:dyDescent="0.45">
      <c r="A1243" s="181">
        <v>1242</v>
      </c>
      <c r="B1243" s="182">
        <v>361400040143929</v>
      </c>
      <c r="C1243" s="183" t="s">
        <v>3282</v>
      </c>
      <c r="D1243" s="183">
        <v>361400040</v>
      </c>
      <c r="E1243" s="183" t="s">
        <v>1927</v>
      </c>
      <c r="F1243" s="183" t="s">
        <v>18</v>
      </c>
      <c r="G1243" s="183" t="s">
        <v>4</v>
      </c>
    </row>
    <row r="1244" spans="1:7" s="172" customFormat="1" ht="28.5" customHeight="1" x14ac:dyDescent="0.45">
      <c r="A1244" s="178">
        <v>1243</v>
      </c>
      <c r="B1244" s="179">
        <v>361400040143930</v>
      </c>
      <c r="C1244" s="180" t="s">
        <v>3284</v>
      </c>
      <c r="D1244" s="180">
        <v>361400040</v>
      </c>
      <c r="E1244" s="180" t="s">
        <v>1927</v>
      </c>
      <c r="F1244" s="180" t="s">
        <v>18</v>
      </c>
      <c r="G1244" s="180" t="s">
        <v>4</v>
      </c>
    </row>
    <row r="1245" spans="1:7" s="173" customFormat="1" ht="28.5" customHeight="1" x14ac:dyDescent="0.45">
      <c r="A1245" s="181">
        <v>1244</v>
      </c>
      <c r="B1245" s="182">
        <v>361400040143931</v>
      </c>
      <c r="C1245" s="183" t="s">
        <v>3285</v>
      </c>
      <c r="D1245" s="183">
        <v>361400040</v>
      </c>
      <c r="E1245" s="183" t="s">
        <v>1927</v>
      </c>
      <c r="F1245" s="183" t="s">
        <v>18</v>
      </c>
      <c r="G1245" s="183" t="s">
        <v>4</v>
      </c>
    </row>
    <row r="1246" spans="1:7" s="172" customFormat="1" ht="28.5" customHeight="1" x14ac:dyDescent="0.45">
      <c r="A1246" s="178">
        <v>1245</v>
      </c>
      <c r="B1246" s="179">
        <v>361400040143933</v>
      </c>
      <c r="C1246" s="180" t="s">
        <v>3286</v>
      </c>
      <c r="D1246" s="180">
        <v>361400040</v>
      </c>
      <c r="E1246" s="180" t="s">
        <v>1927</v>
      </c>
      <c r="F1246" s="180" t="s">
        <v>18</v>
      </c>
      <c r="G1246" s="180" t="s">
        <v>4</v>
      </c>
    </row>
    <row r="1247" spans="1:7" s="173" customFormat="1" ht="28.5" customHeight="1" x14ac:dyDescent="0.45">
      <c r="A1247" s="181">
        <v>1246</v>
      </c>
      <c r="B1247" s="182">
        <v>361400040143934</v>
      </c>
      <c r="C1247" s="183" t="s">
        <v>3287</v>
      </c>
      <c r="D1247" s="183">
        <v>361400040</v>
      </c>
      <c r="E1247" s="183" t="s">
        <v>1927</v>
      </c>
      <c r="F1247" s="183" t="s">
        <v>18</v>
      </c>
      <c r="G1247" s="183" t="s">
        <v>4</v>
      </c>
    </row>
    <row r="1248" spans="1:7" s="172" customFormat="1" ht="28.5" customHeight="1" x14ac:dyDescent="0.45">
      <c r="A1248" s="178">
        <v>1247</v>
      </c>
      <c r="B1248" s="179">
        <v>361400040143935</v>
      </c>
      <c r="C1248" s="180" t="s">
        <v>3288</v>
      </c>
      <c r="D1248" s="180">
        <v>361400040</v>
      </c>
      <c r="E1248" s="180" t="s">
        <v>1927</v>
      </c>
      <c r="F1248" s="180" t="s">
        <v>18</v>
      </c>
      <c r="G1248" s="180" t="s">
        <v>4</v>
      </c>
    </row>
    <row r="1249" spans="1:7" s="173" customFormat="1" ht="28.5" customHeight="1" x14ac:dyDescent="0.45">
      <c r="A1249" s="181">
        <v>1248</v>
      </c>
      <c r="B1249" s="182">
        <v>361400040143936</v>
      </c>
      <c r="C1249" s="183" t="s">
        <v>3289</v>
      </c>
      <c r="D1249" s="183">
        <v>361400040</v>
      </c>
      <c r="E1249" s="183" t="s">
        <v>1927</v>
      </c>
      <c r="F1249" s="183" t="s">
        <v>18</v>
      </c>
      <c r="G1249" s="183" t="s">
        <v>4</v>
      </c>
    </row>
    <row r="1250" spans="1:7" s="172" customFormat="1" ht="28.5" customHeight="1" x14ac:dyDescent="0.45">
      <c r="A1250" s="178">
        <v>1249</v>
      </c>
      <c r="B1250" s="179">
        <v>361400040143937</v>
      </c>
      <c r="C1250" s="180" t="s">
        <v>3290</v>
      </c>
      <c r="D1250" s="180">
        <v>361400040</v>
      </c>
      <c r="E1250" s="180" t="s">
        <v>1927</v>
      </c>
      <c r="F1250" s="180" t="s">
        <v>18</v>
      </c>
      <c r="G1250" s="180" t="s">
        <v>4</v>
      </c>
    </row>
    <row r="1251" spans="1:7" s="173" customFormat="1" ht="28.5" customHeight="1" x14ac:dyDescent="0.45">
      <c r="A1251" s="181">
        <v>1250</v>
      </c>
      <c r="B1251" s="182">
        <v>361400040143938</v>
      </c>
      <c r="C1251" s="183" t="s">
        <v>3291</v>
      </c>
      <c r="D1251" s="183">
        <v>361400040</v>
      </c>
      <c r="E1251" s="183" t="s">
        <v>1927</v>
      </c>
      <c r="F1251" s="183" t="s">
        <v>18</v>
      </c>
      <c r="G1251" s="183" t="s">
        <v>4</v>
      </c>
    </row>
    <row r="1252" spans="1:7" s="172" customFormat="1" ht="28.5" customHeight="1" x14ac:dyDescent="0.45">
      <c r="A1252" s="178">
        <v>1251</v>
      </c>
      <c r="B1252" s="179">
        <v>361400041154775</v>
      </c>
      <c r="C1252" s="180" t="s">
        <v>3292</v>
      </c>
      <c r="D1252" s="180">
        <v>361400041</v>
      </c>
      <c r="E1252" s="180" t="s">
        <v>1929</v>
      </c>
      <c r="F1252" s="180" t="s">
        <v>18</v>
      </c>
      <c r="G1252" s="180" t="s">
        <v>1</v>
      </c>
    </row>
    <row r="1253" spans="1:7" s="173" customFormat="1" ht="28.5" customHeight="1" x14ac:dyDescent="0.45">
      <c r="A1253" s="181">
        <v>1252</v>
      </c>
      <c r="B1253" s="182">
        <v>361400041154776</v>
      </c>
      <c r="C1253" s="183" t="s">
        <v>3293</v>
      </c>
      <c r="D1253" s="183">
        <v>361400041</v>
      </c>
      <c r="E1253" s="183" t="s">
        <v>1929</v>
      </c>
      <c r="F1253" s="183" t="s">
        <v>18</v>
      </c>
      <c r="G1253" s="183" t="s">
        <v>1</v>
      </c>
    </row>
    <row r="1254" spans="1:7" s="172" customFormat="1" ht="28.5" customHeight="1" x14ac:dyDescent="0.45">
      <c r="A1254" s="178">
        <v>1253</v>
      </c>
      <c r="B1254" s="179">
        <v>361400042154798</v>
      </c>
      <c r="C1254" s="180" t="s">
        <v>3294</v>
      </c>
      <c r="D1254" s="180">
        <v>361400042</v>
      </c>
      <c r="E1254" s="180" t="s">
        <v>1932</v>
      </c>
      <c r="F1254" s="180" t="s">
        <v>18</v>
      </c>
      <c r="G1254" s="180" t="s">
        <v>5</v>
      </c>
    </row>
    <row r="1255" spans="1:7" s="173" customFormat="1" ht="28.5" customHeight="1" x14ac:dyDescent="0.45">
      <c r="A1255" s="181">
        <v>1254</v>
      </c>
      <c r="B1255" s="182">
        <v>361400042154799</v>
      </c>
      <c r="C1255" s="183" t="s">
        <v>3296</v>
      </c>
      <c r="D1255" s="183">
        <v>361400042</v>
      </c>
      <c r="E1255" s="183" t="s">
        <v>1932</v>
      </c>
      <c r="F1255" s="183" t="s">
        <v>18</v>
      </c>
      <c r="G1255" s="183" t="s">
        <v>5</v>
      </c>
    </row>
    <row r="1256" spans="1:7" s="172" customFormat="1" ht="28.5" customHeight="1" x14ac:dyDescent="0.45">
      <c r="A1256" s="178">
        <v>1255</v>
      </c>
      <c r="B1256" s="179">
        <v>361400042154800</v>
      </c>
      <c r="C1256" s="180" t="s">
        <v>2109</v>
      </c>
      <c r="D1256" s="180">
        <v>361400042</v>
      </c>
      <c r="E1256" s="180" t="s">
        <v>1932</v>
      </c>
      <c r="F1256" s="180" t="s">
        <v>18</v>
      </c>
      <c r="G1256" s="180" t="s">
        <v>2061</v>
      </c>
    </row>
    <row r="1257" spans="1:7" s="173" customFormat="1" ht="28.5" customHeight="1" x14ac:dyDescent="0.45">
      <c r="A1257" s="181">
        <v>1256</v>
      </c>
      <c r="B1257" s="182">
        <v>361400043155203</v>
      </c>
      <c r="C1257" s="183" t="s">
        <v>2825</v>
      </c>
      <c r="D1257" s="183">
        <v>361400043</v>
      </c>
      <c r="E1257" s="183" t="s">
        <v>1934</v>
      </c>
      <c r="F1257" s="183" t="s">
        <v>18</v>
      </c>
      <c r="G1257" s="183" t="s">
        <v>1</v>
      </c>
    </row>
    <row r="1258" spans="1:7" s="172" customFormat="1" ht="28.5" customHeight="1" x14ac:dyDescent="0.45">
      <c r="A1258" s="178">
        <v>1257</v>
      </c>
      <c r="B1258" s="179">
        <v>361400044155297</v>
      </c>
      <c r="C1258" s="180" t="s">
        <v>3298</v>
      </c>
      <c r="D1258" s="180">
        <v>361400044</v>
      </c>
      <c r="E1258" s="180" t="s">
        <v>1936</v>
      </c>
      <c r="F1258" s="180" t="s">
        <v>18</v>
      </c>
      <c r="G1258" s="180" t="s">
        <v>5</v>
      </c>
    </row>
    <row r="1259" spans="1:7" s="173" customFormat="1" ht="28.5" customHeight="1" x14ac:dyDescent="0.45">
      <c r="A1259" s="181">
        <v>1258</v>
      </c>
      <c r="B1259" s="182">
        <v>36150000511795</v>
      </c>
      <c r="C1259" s="183" t="s">
        <v>2326</v>
      </c>
      <c r="D1259" s="183">
        <v>361500005</v>
      </c>
      <c r="E1259" s="183" t="s">
        <v>1939</v>
      </c>
      <c r="F1259" s="183" t="s">
        <v>14</v>
      </c>
      <c r="G1259" s="183" t="s">
        <v>1</v>
      </c>
    </row>
    <row r="1260" spans="1:7" s="172" customFormat="1" ht="28.5" customHeight="1" x14ac:dyDescent="0.45">
      <c r="A1260" s="178">
        <v>1259</v>
      </c>
      <c r="B1260" s="179">
        <v>36150000618380</v>
      </c>
      <c r="C1260" s="180" t="s">
        <v>3300</v>
      </c>
      <c r="D1260" s="180">
        <v>361500006</v>
      </c>
      <c r="E1260" s="180" t="s">
        <v>1942</v>
      </c>
      <c r="F1260" s="180" t="s">
        <v>14</v>
      </c>
      <c r="G1260" s="180" t="s">
        <v>4</v>
      </c>
    </row>
    <row r="1261" spans="1:7" s="173" customFormat="1" ht="28.5" customHeight="1" x14ac:dyDescent="0.45">
      <c r="A1261" s="181">
        <v>1260</v>
      </c>
      <c r="B1261" s="182">
        <v>36150000618381</v>
      </c>
      <c r="C1261" s="183" t="s">
        <v>3301</v>
      </c>
      <c r="D1261" s="183">
        <v>361500006</v>
      </c>
      <c r="E1261" s="183" t="s">
        <v>1942</v>
      </c>
      <c r="F1261" s="183" t="s">
        <v>14</v>
      </c>
      <c r="G1261" s="183" t="s">
        <v>4</v>
      </c>
    </row>
    <row r="1262" spans="1:7" s="172" customFormat="1" ht="28.5" customHeight="1" x14ac:dyDescent="0.45">
      <c r="A1262" s="178">
        <v>1261</v>
      </c>
      <c r="B1262" s="179">
        <v>36150000720230</v>
      </c>
      <c r="C1262" s="180" t="s">
        <v>3302</v>
      </c>
      <c r="D1262" s="180">
        <v>361500007</v>
      </c>
      <c r="E1262" s="180" t="s">
        <v>1945</v>
      </c>
      <c r="F1262" s="180" t="s">
        <v>14</v>
      </c>
      <c r="G1262" s="180" t="s">
        <v>4</v>
      </c>
    </row>
    <row r="1263" spans="1:7" s="173" customFormat="1" ht="28.5" customHeight="1" x14ac:dyDescent="0.45">
      <c r="A1263" s="181">
        <v>1262</v>
      </c>
      <c r="B1263" s="182">
        <v>36150001222367</v>
      </c>
      <c r="C1263" s="183" t="s">
        <v>1947</v>
      </c>
      <c r="D1263" s="183">
        <v>361500012</v>
      </c>
      <c r="E1263" s="183" t="s">
        <v>1947</v>
      </c>
      <c r="F1263" s="183" t="s">
        <v>14</v>
      </c>
      <c r="G1263" s="183" t="s">
        <v>4</v>
      </c>
    </row>
    <row r="1264" spans="1:7" s="172" customFormat="1" ht="28.5" customHeight="1" x14ac:dyDescent="0.45">
      <c r="A1264" s="178">
        <v>1263</v>
      </c>
      <c r="B1264" s="179">
        <v>36150001330757</v>
      </c>
      <c r="C1264" s="180" t="s">
        <v>3303</v>
      </c>
      <c r="D1264" s="180">
        <v>361500013</v>
      </c>
      <c r="E1264" s="180" t="s">
        <v>1949</v>
      </c>
      <c r="F1264" s="180" t="s">
        <v>14</v>
      </c>
      <c r="G1264" s="180" t="s">
        <v>1</v>
      </c>
    </row>
    <row r="1265" spans="1:7" s="173" customFormat="1" ht="28.5" customHeight="1" x14ac:dyDescent="0.45">
      <c r="A1265" s="181">
        <v>1264</v>
      </c>
      <c r="B1265" s="182">
        <v>36150001330758</v>
      </c>
      <c r="C1265" s="183" t="s">
        <v>3304</v>
      </c>
      <c r="D1265" s="183">
        <v>361500013</v>
      </c>
      <c r="E1265" s="183" t="s">
        <v>1949</v>
      </c>
      <c r="F1265" s="183" t="s">
        <v>14</v>
      </c>
      <c r="G1265" s="183" t="s">
        <v>1</v>
      </c>
    </row>
    <row r="1266" spans="1:7" s="172" customFormat="1" ht="28.5" customHeight="1" x14ac:dyDescent="0.45">
      <c r="A1266" s="178">
        <v>1265</v>
      </c>
      <c r="B1266" s="179">
        <v>36150001330759</v>
      </c>
      <c r="C1266" s="180" t="s">
        <v>3305</v>
      </c>
      <c r="D1266" s="180">
        <v>361500013</v>
      </c>
      <c r="E1266" s="180" t="s">
        <v>1949</v>
      </c>
      <c r="F1266" s="180" t="s">
        <v>14</v>
      </c>
      <c r="G1266" s="180" t="s">
        <v>1</v>
      </c>
    </row>
    <row r="1267" spans="1:7" s="173" customFormat="1" ht="28.5" customHeight="1" x14ac:dyDescent="0.45">
      <c r="A1267" s="181">
        <v>1266</v>
      </c>
      <c r="B1267" s="182">
        <v>36150001431335</v>
      </c>
      <c r="C1267" s="183" t="s">
        <v>3306</v>
      </c>
      <c r="D1267" s="183">
        <v>361500014</v>
      </c>
      <c r="E1267" s="183" t="s">
        <v>1952</v>
      </c>
      <c r="F1267" s="183" t="s">
        <v>14</v>
      </c>
      <c r="G1267" s="183" t="s">
        <v>2</v>
      </c>
    </row>
    <row r="1268" spans="1:7" s="172" customFormat="1" ht="28.5" customHeight="1" x14ac:dyDescent="0.45">
      <c r="A1268" s="178">
        <v>1267</v>
      </c>
      <c r="B1268" s="179">
        <v>36150001531811</v>
      </c>
      <c r="C1268" s="180" t="s">
        <v>3307</v>
      </c>
      <c r="D1268" s="180">
        <v>361500015</v>
      </c>
      <c r="E1268" s="180" t="s">
        <v>1954</v>
      </c>
      <c r="F1268" s="180" t="s">
        <v>14</v>
      </c>
      <c r="G1268" s="180" t="s">
        <v>1</v>
      </c>
    </row>
    <row r="1269" spans="1:7" s="173" customFormat="1" ht="28.5" customHeight="1" x14ac:dyDescent="0.45">
      <c r="A1269" s="181">
        <v>1268</v>
      </c>
      <c r="B1269" s="182">
        <v>36150001632340</v>
      </c>
      <c r="C1269" s="183" t="s">
        <v>2165</v>
      </c>
      <c r="D1269" s="183">
        <v>361500016</v>
      </c>
      <c r="E1269" s="183" t="s">
        <v>1956</v>
      </c>
      <c r="F1269" s="183" t="s">
        <v>14</v>
      </c>
      <c r="G1269" s="183" t="s">
        <v>2061</v>
      </c>
    </row>
    <row r="1270" spans="1:7" s="172" customFormat="1" ht="28.5" customHeight="1" x14ac:dyDescent="0.45">
      <c r="A1270" s="178">
        <v>1269</v>
      </c>
      <c r="B1270" s="179">
        <v>36150001732653</v>
      </c>
      <c r="C1270" s="180" t="s">
        <v>3308</v>
      </c>
      <c r="D1270" s="180">
        <v>361500017</v>
      </c>
      <c r="E1270" s="180" t="s">
        <v>1959</v>
      </c>
      <c r="F1270" s="180" t="s">
        <v>14</v>
      </c>
      <c r="G1270" s="180" t="s">
        <v>2061</v>
      </c>
    </row>
    <row r="1271" spans="1:7" s="173" customFormat="1" ht="28.5" customHeight="1" x14ac:dyDescent="0.45">
      <c r="A1271" s="181">
        <v>1270</v>
      </c>
      <c r="B1271" s="182">
        <v>36150001832985</v>
      </c>
      <c r="C1271" s="183" t="s">
        <v>2137</v>
      </c>
      <c r="D1271" s="183">
        <v>361500018</v>
      </c>
      <c r="E1271" s="183" t="s">
        <v>1961</v>
      </c>
      <c r="F1271" s="183" t="s">
        <v>14</v>
      </c>
      <c r="G1271" s="183" t="s">
        <v>2061</v>
      </c>
    </row>
    <row r="1272" spans="1:7" s="172" customFormat="1" ht="28.5" customHeight="1" x14ac:dyDescent="0.45">
      <c r="A1272" s="178">
        <v>1271</v>
      </c>
      <c r="B1272" s="179">
        <v>36150001933135</v>
      </c>
      <c r="C1272" s="180" t="s">
        <v>2497</v>
      </c>
      <c r="D1272" s="180">
        <v>361500019</v>
      </c>
      <c r="E1272" s="180" t="s">
        <v>1964</v>
      </c>
      <c r="F1272" s="180" t="s">
        <v>14</v>
      </c>
      <c r="G1272" s="180" t="s">
        <v>4</v>
      </c>
    </row>
    <row r="1273" spans="1:7" s="173" customFormat="1" ht="28.5" customHeight="1" x14ac:dyDescent="0.45">
      <c r="A1273" s="181">
        <v>1272</v>
      </c>
      <c r="B1273" s="182">
        <v>36150001933136</v>
      </c>
      <c r="C1273" s="183" t="s">
        <v>2556</v>
      </c>
      <c r="D1273" s="183">
        <v>361500019</v>
      </c>
      <c r="E1273" s="183" t="s">
        <v>1964</v>
      </c>
      <c r="F1273" s="183" t="s">
        <v>14</v>
      </c>
      <c r="G1273" s="183" t="s">
        <v>4</v>
      </c>
    </row>
    <row r="1274" spans="1:7" s="172" customFormat="1" ht="28.5" customHeight="1" x14ac:dyDescent="0.45">
      <c r="A1274" s="178">
        <v>1273</v>
      </c>
      <c r="B1274" s="179">
        <v>361500020120663</v>
      </c>
      <c r="C1274" s="180" t="s">
        <v>3309</v>
      </c>
      <c r="D1274" s="180">
        <v>361500020</v>
      </c>
      <c r="E1274" s="180" t="s">
        <v>1967</v>
      </c>
      <c r="F1274" s="180" t="s">
        <v>14</v>
      </c>
      <c r="G1274" s="180" t="s">
        <v>4</v>
      </c>
    </row>
    <row r="1275" spans="1:7" s="173" customFormat="1" ht="28.5" customHeight="1" x14ac:dyDescent="0.45">
      <c r="A1275" s="181">
        <v>1274</v>
      </c>
      <c r="B1275" s="182">
        <v>36150002033916</v>
      </c>
      <c r="C1275" s="183" t="s">
        <v>3310</v>
      </c>
      <c r="D1275" s="183">
        <v>361500020</v>
      </c>
      <c r="E1275" s="183" t="s">
        <v>1967</v>
      </c>
      <c r="F1275" s="183" t="s">
        <v>14</v>
      </c>
      <c r="G1275" s="183" t="s">
        <v>4</v>
      </c>
    </row>
    <row r="1276" spans="1:7" s="172" customFormat="1" ht="28.5" customHeight="1" x14ac:dyDescent="0.45">
      <c r="A1276" s="178">
        <v>1275</v>
      </c>
      <c r="B1276" s="179">
        <v>36150002134422</v>
      </c>
      <c r="C1276" s="180" t="s">
        <v>3311</v>
      </c>
      <c r="D1276" s="180">
        <v>361500021</v>
      </c>
      <c r="E1276" s="180" t="s">
        <v>1970</v>
      </c>
      <c r="F1276" s="180" t="s">
        <v>14</v>
      </c>
      <c r="G1276" s="180" t="s">
        <v>2061</v>
      </c>
    </row>
    <row r="1277" spans="1:7" s="173" customFormat="1" ht="28.5" customHeight="1" x14ac:dyDescent="0.45">
      <c r="A1277" s="181">
        <v>1276</v>
      </c>
      <c r="B1277" s="182">
        <v>361500022111634</v>
      </c>
      <c r="C1277" s="183" t="s">
        <v>3312</v>
      </c>
      <c r="D1277" s="183">
        <v>361500022</v>
      </c>
      <c r="E1277" s="183" t="s">
        <v>1972</v>
      </c>
      <c r="F1277" s="183" t="s">
        <v>14</v>
      </c>
      <c r="G1277" s="183" t="s">
        <v>1</v>
      </c>
    </row>
    <row r="1278" spans="1:7" s="172" customFormat="1" ht="28.5" customHeight="1" x14ac:dyDescent="0.45">
      <c r="A1278" s="178">
        <v>1277</v>
      </c>
      <c r="B1278" s="179">
        <v>361500026119802</v>
      </c>
      <c r="C1278" s="180" t="s">
        <v>1975</v>
      </c>
      <c r="D1278" s="180">
        <v>361500026</v>
      </c>
      <c r="E1278" s="180" t="s">
        <v>1975</v>
      </c>
      <c r="F1278" s="180" t="s">
        <v>14</v>
      </c>
      <c r="G1278" s="180" t="s">
        <v>4</v>
      </c>
    </row>
    <row r="1279" spans="1:7" s="173" customFormat="1" ht="28.5" customHeight="1" x14ac:dyDescent="0.45">
      <c r="A1279" s="181">
        <v>1278</v>
      </c>
      <c r="B1279" s="182">
        <v>361500027120477</v>
      </c>
      <c r="C1279" s="183" t="s">
        <v>3315</v>
      </c>
      <c r="D1279" s="183">
        <v>361500027</v>
      </c>
      <c r="E1279" s="183" t="s">
        <v>1977</v>
      </c>
      <c r="F1279" s="183" t="s">
        <v>14</v>
      </c>
      <c r="G1279" s="183" t="s">
        <v>1</v>
      </c>
    </row>
    <row r="1280" spans="1:7" s="172" customFormat="1" ht="28.5" customHeight="1" x14ac:dyDescent="0.45">
      <c r="A1280" s="178">
        <v>1279</v>
      </c>
      <c r="B1280" s="179">
        <v>3616000026019</v>
      </c>
      <c r="C1280" s="180" t="s">
        <v>3316</v>
      </c>
      <c r="D1280" s="180">
        <v>361600002</v>
      </c>
      <c r="E1280" s="180" t="s">
        <v>1983</v>
      </c>
      <c r="F1280" s="180" t="s">
        <v>12</v>
      </c>
      <c r="G1280" s="180" t="s">
        <v>4</v>
      </c>
    </row>
    <row r="1281" spans="1:7" s="173" customFormat="1" ht="28.5" customHeight="1" x14ac:dyDescent="0.45">
      <c r="A1281" s="181">
        <v>1280</v>
      </c>
      <c r="B1281" s="182">
        <v>3616000026020</v>
      </c>
      <c r="C1281" s="183" t="s">
        <v>3317</v>
      </c>
      <c r="D1281" s="183">
        <v>361600002</v>
      </c>
      <c r="E1281" s="183" t="s">
        <v>1983</v>
      </c>
      <c r="F1281" s="183" t="s">
        <v>12</v>
      </c>
      <c r="G1281" s="183" t="s">
        <v>4</v>
      </c>
    </row>
    <row r="1282" spans="1:7" s="172" customFormat="1" ht="28.5" customHeight="1" x14ac:dyDescent="0.45">
      <c r="A1282" s="178">
        <v>1281</v>
      </c>
      <c r="B1282" s="179">
        <v>3616000026021</v>
      </c>
      <c r="C1282" s="180" t="s">
        <v>3318</v>
      </c>
      <c r="D1282" s="180">
        <v>361600002</v>
      </c>
      <c r="E1282" s="180" t="s">
        <v>1983</v>
      </c>
      <c r="F1282" s="180" t="s">
        <v>12</v>
      </c>
      <c r="G1282" s="180" t="s">
        <v>4</v>
      </c>
    </row>
    <row r="1283" spans="1:7" s="173" customFormat="1" ht="28.5" customHeight="1" x14ac:dyDescent="0.45">
      <c r="A1283" s="181">
        <v>1282</v>
      </c>
      <c r="B1283" s="182">
        <v>36160000310031</v>
      </c>
      <c r="C1283" s="183" t="s">
        <v>2115</v>
      </c>
      <c r="D1283" s="183">
        <v>361600003</v>
      </c>
      <c r="E1283" s="183" t="s">
        <v>1986</v>
      </c>
      <c r="F1283" s="183" t="s">
        <v>12</v>
      </c>
      <c r="G1283" s="183" t="s">
        <v>4</v>
      </c>
    </row>
    <row r="1284" spans="1:7" s="172" customFormat="1" ht="28.5" customHeight="1" x14ac:dyDescent="0.45">
      <c r="A1284" s="178">
        <v>1283</v>
      </c>
      <c r="B1284" s="179">
        <v>36160000610940</v>
      </c>
      <c r="C1284" s="180" t="s">
        <v>3319</v>
      </c>
      <c r="D1284" s="180">
        <v>361600006</v>
      </c>
      <c r="E1284" s="180" t="s">
        <v>1988</v>
      </c>
      <c r="F1284" s="180" t="s">
        <v>12</v>
      </c>
      <c r="G1284" s="180" t="s">
        <v>5</v>
      </c>
    </row>
    <row r="1285" spans="1:7" s="173" customFormat="1" ht="28.5" customHeight="1" x14ac:dyDescent="0.45">
      <c r="A1285" s="181">
        <v>1284</v>
      </c>
      <c r="B1285" s="182">
        <v>36160001220568</v>
      </c>
      <c r="C1285" s="183" t="s">
        <v>3320</v>
      </c>
      <c r="D1285" s="183">
        <v>361600012</v>
      </c>
      <c r="E1285" s="183" t="s">
        <v>1990</v>
      </c>
      <c r="F1285" s="183" t="s">
        <v>12</v>
      </c>
      <c r="G1285" s="183" t="s">
        <v>4</v>
      </c>
    </row>
    <row r="1286" spans="1:7" s="172" customFormat="1" ht="28.5" customHeight="1" x14ac:dyDescent="0.45">
      <c r="A1286" s="178">
        <v>1285</v>
      </c>
      <c r="B1286" s="179">
        <v>36160001548985</v>
      </c>
      <c r="C1286" s="180" t="s">
        <v>3321</v>
      </c>
      <c r="D1286" s="180">
        <v>361600015</v>
      </c>
      <c r="E1286" s="180" t="s">
        <v>1992</v>
      </c>
      <c r="F1286" s="180" t="s">
        <v>12</v>
      </c>
      <c r="G1286" s="180" t="s">
        <v>4</v>
      </c>
    </row>
    <row r="1287" spans="1:7" s="173" customFormat="1" ht="28.5" customHeight="1" x14ac:dyDescent="0.45">
      <c r="A1287" s="181">
        <v>1286</v>
      </c>
      <c r="B1287" s="182">
        <v>36160002049544</v>
      </c>
      <c r="C1287" s="183" t="s">
        <v>2115</v>
      </c>
      <c r="D1287" s="183">
        <v>361600020</v>
      </c>
      <c r="E1287" s="183" t="s">
        <v>1994</v>
      </c>
      <c r="F1287" s="183" t="s">
        <v>12</v>
      </c>
      <c r="G1287" s="183" t="s">
        <v>4</v>
      </c>
    </row>
    <row r="1288" spans="1:7" s="172" customFormat="1" ht="28.5" customHeight="1" x14ac:dyDescent="0.45">
      <c r="A1288" s="178">
        <v>1287</v>
      </c>
      <c r="B1288" s="179">
        <v>361600024088034</v>
      </c>
      <c r="C1288" s="180" t="s">
        <v>2625</v>
      </c>
      <c r="D1288" s="180">
        <v>361600024</v>
      </c>
      <c r="E1288" s="180" t="s">
        <v>1996</v>
      </c>
      <c r="F1288" s="180" t="s">
        <v>12</v>
      </c>
      <c r="G1288" s="180" t="s">
        <v>4</v>
      </c>
    </row>
    <row r="1289" spans="1:7" s="173" customFormat="1" ht="28.5" customHeight="1" x14ac:dyDescent="0.45">
      <c r="A1289" s="181">
        <v>1288</v>
      </c>
      <c r="B1289" s="182">
        <v>361600025089271</v>
      </c>
      <c r="C1289" s="183" t="s">
        <v>2558</v>
      </c>
      <c r="D1289" s="183">
        <v>361600025</v>
      </c>
      <c r="E1289" s="183" t="s">
        <v>1998</v>
      </c>
      <c r="F1289" s="183" t="s">
        <v>12</v>
      </c>
      <c r="G1289" s="183" t="s">
        <v>4</v>
      </c>
    </row>
    <row r="1290" spans="1:7" s="172" customFormat="1" ht="28.5" customHeight="1" x14ac:dyDescent="0.45">
      <c r="A1290" s="178">
        <v>1289</v>
      </c>
      <c r="B1290" s="179">
        <v>361600026089277</v>
      </c>
      <c r="C1290" s="180" t="s">
        <v>3323</v>
      </c>
      <c r="D1290" s="180">
        <v>361600026</v>
      </c>
      <c r="E1290" s="180" t="s">
        <v>2000</v>
      </c>
      <c r="F1290" s="180" t="s">
        <v>12</v>
      </c>
      <c r="G1290" s="180" t="s">
        <v>4</v>
      </c>
    </row>
    <row r="1291" spans="1:7" s="173" customFormat="1" ht="28.5" customHeight="1" x14ac:dyDescent="0.45">
      <c r="A1291" s="181">
        <v>1290</v>
      </c>
      <c r="B1291" s="182">
        <v>361600027089287</v>
      </c>
      <c r="C1291" s="183" t="s">
        <v>2610</v>
      </c>
      <c r="D1291" s="183">
        <v>361600027</v>
      </c>
      <c r="E1291" s="183" t="s">
        <v>2002</v>
      </c>
      <c r="F1291" s="183" t="s">
        <v>12</v>
      </c>
      <c r="G1291" s="183" t="s">
        <v>4</v>
      </c>
    </row>
    <row r="1292" spans="1:7" s="172" customFormat="1" ht="28.5" customHeight="1" x14ac:dyDescent="0.45">
      <c r="A1292" s="178">
        <v>1291</v>
      </c>
      <c r="B1292" s="179">
        <v>361600028097144</v>
      </c>
      <c r="C1292" s="180" t="s">
        <v>2003</v>
      </c>
      <c r="D1292" s="180">
        <v>361600028</v>
      </c>
      <c r="E1292" s="180" t="s">
        <v>2003</v>
      </c>
      <c r="F1292" s="180" t="s">
        <v>12</v>
      </c>
      <c r="G1292" s="180" t="s">
        <v>4</v>
      </c>
    </row>
    <row r="1293" spans="1:7" s="173" customFormat="1" ht="28.5" customHeight="1" x14ac:dyDescent="0.45">
      <c r="A1293" s="181">
        <v>1292</v>
      </c>
      <c r="B1293" s="182">
        <v>361600032097923</v>
      </c>
      <c r="C1293" s="183" t="s">
        <v>3326</v>
      </c>
      <c r="D1293" s="183">
        <v>361600032</v>
      </c>
      <c r="E1293" s="183" t="s">
        <v>2005</v>
      </c>
      <c r="F1293" s="183" t="s">
        <v>12</v>
      </c>
      <c r="G1293" s="183" t="s">
        <v>4</v>
      </c>
    </row>
    <row r="1294" spans="1:7" s="172" customFormat="1" ht="28.5" customHeight="1" x14ac:dyDescent="0.45">
      <c r="A1294" s="178">
        <v>1293</v>
      </c>
      <c r="B1294" s="179">
        <v>361600033098036</v>
      </c>
      <c r="C1294" s="180" t="s">
        <v>3327</v>
      </c>
      <c r="D1294" s="180">
        <v>361600033</v>
      </c>
      <c r="E1294" s="180" t="s">
        <v>2007</v>
      </c>
      <c r="F1294" s="180" t="s">
        <v>12</v>
      </c>
      <c r="G1294" s="180" t="s">
        <v>1</v>
      </c>
    </row>
    <row r="1295" spans="1:7" s="173" customFormat="1" ht="28.5" customHeight="1" x14ac:dyDescent="0.45">
      <c r="A1295" s="181">
        <v>1294</v>
      </c>
      <c r="B1295" s="182">
        <v>361600033098038</v>
      </c>
      <c r="C1295" s="183" t="s">
        <v>3328</v>
      </c>
      <c r="D1295" s="183">
        <v>361600033</v>
      </c>
      <c r="E1295" s="183" t="s">
        <v>2007</v>
      </c>
      <c r="F1295" s="183" t="s">
        <v>12</v>
      </c>
      <c r="G1295" s="183" t="s">
        <v>1</v>
      </c>
    </row>
    <row r="1296" spans="1:7" s="172" customFormat="1" ht="28.5" customHeight="1" x14ac:dyDescent="0.45">
      <c r="A1296" s="178">
        <v>1295</v>
      </c>
      <c r="B1296" s="179">
        <v>361600034103051</v>
      </c>
      <c r="C1296" s="180" t="s">
        <v>3329</v>
      </c>
      <c r="D1296" s="180">
        <v>361600034</v>
      </c>
      <c r="E1296" s="180" t="s">
        <v>2009</v>
      </c>
      <c r="F1296" s="180" t="s">
        <v>12</v>
      </c>
      <c r="G1296" s="180" t="s">
        <v>1</v>
      </c>
    </row>
    <row r="1297" spans="1:7" s="173" customFormat="1" ht="28.5" customHeight="1" x14ac:dyDescent="0.45">
      <c r="A1297" s="181">
        <v>1296</v>
      </c>
      <c r="B1297" s="182">
        <v>361600034103056</v>
      </c>
      <c r="C1297" s="183" t="s">
        <v>3330</v>
      </c>
      <c r="D1297" s="183">
        <v>361600034</v>
      </c>
      <c r="E1297" s="183" t="s">
        <v>2009</v>
      </c>
      <c r="F1297" s="183" t="s">
        <v>12</v>
      </c>
      <c r="G1297" s="183" t="s">
        <v>1</v>
      </c>
    </row>
    <row r="1298" spans="1:7" s="172" customFormat="1" ht="28.5" customHeight="1" x14ac:dyDescent="0.45">
      <c r="A1298" s="178">
        <v>1297</v>
      </c>
      <c r="B1298" s="179">
        <v>361600035103534</v>
      </c>
      <c r="C1298" s="180" t="s">
        <v>3331</v>
      </c>
      <c r="D1298" s="180">
        <v>361600035</v>
      </c>
      <c r="E1298" s="180" t="s">
        <v>2011</v>
      </c>
      <c r="F1298" s="180" t="s">
        <v>12</v>
      </c>
      <c r="G1298" s="180" t="s">
        <v>5</v>
      </c>
    </row>
    <row r="1299" spans="1:7" s="173" customFormat="1" ht="28.5" customHeight="1" x14ac:dyDescent="0.45">
      <c r="A1299" s="181">
        <v>1298</v>
      </c>
      <c r="B1299" s="182">
        <v>361600035103536</v>
      </c>
      <c r="C1299" s="183" t="s">
        <v>3333</v>
      </c>
      <c r="D1299" s="183">
        <v>361600035</v>
      </c>
      <c r="E1299" s="183" t="s">
        <v>2011</v>
      </c>
      <c r="F1299" s="183" t="s">
        <v>12</v>
      </c>
      <c r="G1299" s="183" t="s">
        <v>5</v>
      </c>
    </row>
    <row r="1300" spans="1:7" s="172" customFormat="1" ht="28.5" customHeight="1" x14ac:dyDescent="0.45">
      <c r="A1300" s="178">
        <v>1299</v>
      </c>
      <c r="B1300" s="179">
        <v>361600035103540</v>
      </c>
      <c r="C1300" s="180" t="s">
        <v>2294</v>
      </c>
      <c r="D1300" s="180">
        <v>361600035</v>
      </c>
      <c r="E1300" s="180" t="s">
        <v>2011</v>
      </c>
      <c r="F1300" s="180" t="s">
        <v>12</v>
      </c>
      <c r="G1300" s="180" t="s">
        <v>5</v>
      </c>
    </row>
    <row r="1301" spans="1:7" s="173" customFormat="1" ht="28.5" customHeight="1" x14ac:dyDescent="0.45">
      <c r="A1301" s="181">
        <v>1300</v>
      </c>
      <c r="B1301" s="182">
        <v>361600035103541</v>
      </c>
      <c r="C1301" s="183" t="s">
        <v>3334</v>
      </c>
      <c r="D1301" s="183">
        <v>361600035</v>
      </c>
      <c r="E1301" s="183" t="s">
        <v>2011</v>
      </c>
      <c r="F1301" s="183" t="s">
        <v>12</v>
      </c>
      <c r="G1301" s="183" t="s">
        <v>5</v>
      </c>
    </row>
    <row r="1302" spans="1:7" s="172" customFormat="1" ht="28.5" customHeight="1" x14ac:dyDescent="0.45">
      <c r="A1302" s="178">
        <v>1301</v>
      </c>
      <c r="B1302" s="179">
        <v>361600035103546</v>
      </c>
      <c r="C1302" s="180" t="s">
        <v>3336</v>
      </c>
      <c r="D1302" s="180">
        <v>361600035</v>
      </c>
      <c r="E1302" s="180" t="s">
        <v>2011</v>
      </c>
      <c r="F1302" s="180" t="s">
        <v>12</v>
      </c>
      <c r="G1302" s="180" t="s">
        <v>5</v>
      </c>
    </row>
    <row r="1303" spans="1:7" s="173" customFormat="1" ht="28.5" customHeight="1" x14ac:dyDescent="0.45">
      <c r="A1303" s="181">
        <v>1302</v>
      </c>
      <c r="B1303" s="182">
        <v>361600035103548</v>
      </c>
      <c r="C1303" s="183" t="s">
        <v>3337</v>
      </c>
      <c r="D1303" s="183">
        <v>361600035</v>
      </c>
      <c r="E1303" s="183" t="s">
        <v>2011</v>
      </c>
      <c r="F1303" s="183" t="s">
        <v>12</v>
      </c>
      <c r="G1303" s="183" t="s">
        <v>5</v>
      </c>
    </row>
    <row r="1304" spans="1:7" s="172" customFormat="1" ht="28.5" customHeight="1" x14ac:dyDescent="0.45">
      <c r="A1304" s="178">
        <v>1303</v>
      </c>
      <c r="B1304" s="179">
        <v>361600036104273</v>
      </c>
      <c r="C1304" s="180" t="s">
        <v>2570</v>
      </c>
      <c r="D1304" s="180">
        <v>361600036</v>
      </c>
      <c r="E1304" s="180" t="s">
        <v>2013</v>
      </c>
      <c r="F1304" s="180" t="s">
        <v>13</v>
      </c>
      <c r="G1304" s="180" t="s">
        <v>4</v>
      </c>
    </row>
    <row r="1305" spans="1:7" s="173" customFormat="1" ht="28.5" customHeight="1" x14ac:dyDescent="0.45">
      <c r="A1305" s="181">
        <v>1304</v>
      </c>
      <c r="B1305" s="182">
        <v>361600042152559</v>
      </c>
      <c r="C1305" s="183" t="s">
        <v>3338</v>
      </c>
      <c r="D1305" s="183">
        <v>361600042</v>
      </c>
      <c r="E1305" s="183" t="s">
        <v>2014</v>
      </c>
      <c r="F1305" s="183" t="s">
        <v>12</v>
      </c>
      <c r="G1305" s="183" t="s">
        <v>1</v>
      </c>
    </row>
    <row r="1306" spans="1:7" s="172" customFormat="1" ht="28.5" customHeight="1" x14ac:dyDescent="0.45">
      <c r="A1306" s="178">
        <v>1305</v>
      </c>
      <c r="B1306" s="179">
        <v>361600043152610</v>
      </c>
      <c r="C1306" s="180" t="s">
        <v>3339</v>
      </c>
      <c r="D1306" s="180">
        <v>361600043</v>
      </c>
      <c r="E1306" s="180" t="s">
        <v>2016</v>
      </c>
      <c r="F1306" s="180" t="s">
        <v>12</v>
      </c>
      <c r="G1306" s="180" t="s">
        <v>1</v>
      </c>
    </row>
    <row r="1307" spans="1:7" s="173" customFormat="1" ht="28.5" customHeight="1" x14ac:dyDescent="0.45">
      <c r="A1307" s="181">
        <v>1306</v>
      </c>
      <c r="B1307" s="182">
        <v>361600044152628</v>
      </c>
      <c r="C1307" s="183" t="s">
        <v>3340</v>
      </c>
      <c r="D1307" s="183">
        <v>361600044</v>
      </c>
      <c r="E1307" s="183" t="s">
        <v>2018</v>
      </c>
      <c r="F1307" s="183" t="s">
        <v>12</v>
      </c>
      <c r="G1307" s="183" t="s">
        <v>1</v>
      </c>
    </row>
    <row r="1308" spans="1:7" s="172" customFormat="1" ht="28.5" customHeight="1" x14ac:dyDescent="0.45">
      <c r="A1308" s="178">
        <v>1307</v>
      </c>
      <c r="B1308" s="179">
        <v>361600052152650</v>
      </c>
      <c r="C1308" s="180" t="s">
        <v>3341</v>
      </c>
      <c r="D1308" s="180">
        <v>361600052</v>
      </c>
      <c r="E1308" s="180" t="s">
        <v>2020</v>
      </c>
      <c r="F1308" s="180" t="s">
        <v>12</v>
      </c>
      <c r="G1308" s="180" t="s">
        <v>4</v>
      </c>
    </row>
    <row r="1309" spans="1:7" s="173" customFormat="1" ht="28.5" customHeight="1" x14ac:dyDescent="0.45">
      <c r="A1309" s="181">
        <v>1308</v>
      </c>
      <c r="B1309" s="182">
        <v>361600053152656</v>
      </c>
      <c r="C1309" s="183" t="s">
        <v>3341</v>
      </c>
      <c r="D1309" s="183">
        <v>361600053</v>
      </c>
      <c r="E1309" s="183" t="s">
        <v>2022</v>
      </c>
      <c r="F1309" s="183" t="s">
        <v>12</v>
      </c>
      <c r="G1309" s="183" t="s">
        <v>4</v>
      </c>
    </row>
    <row r="1310" spans="1:7" s="172" customFormat="1" ht="28.5" customHeight="1" x14ac:dyDescent="0.45">
      <c r="A1310" s="178">
        <v>1309</v>
      </c>
      <c r="B1310" s="179">
        <v>361600055152661</v>
      </c>
      <c r="C1310" s="180" t="s">
        <v>2024</v>
      </c>
      <c r="D1310" s="180">
        <v>361600055</v>
      </c>
      <c r="E1310" s="180" t="s">
        <v>2024</v>
      </c>
      <c r="F1310" s="180" t="s">
        <v>12</v>
      </c>
      <c r="G1310" s="180" t="s">
        <v>4</v>
      </c>
    </row>
    <row r="1311" spans="1:7" s="173" customFormat="1" ht="28.5" customHeight="1" x14ac:dyDescent="0.45">
      <c r="A1311" s="181">
        <v>1310</v>
      </c>
      <c r="B1311" s="182">
        <v>361600056152666</v>
      </c>
      <c r="C1311" s="183" t="s">
        <v>3341</v>
      </c>
      <c r="D1311" s="183">
        <v>361600056</v>
      </c>
      <c r="E1311" s="183" t="s">
        <v>2026</v>
      </c>
      <c r="F1311" s="183" t="s">
        <v>12</v>
      </c>
      <c r="G1311" s="183" t="s">
        <v>4</v>
      </c>
    </row>
    <row r="1312" spans="1:7" s="172" customFormat="1" ht="28.5" customHeight="1" x14ac:dyDescent="0.45">
      <c r="A1312" s="178">
        <v>1311</v>
      </c>
      <c r="B1312" s="179">
        <v>361600057152668</v>
      </c>
      <c r="C1312" s="180" t="s">
        <v>3342</v>
      </c>
      <c r="D1312" s="180">
        <v>361600057</v>
      </c>
      <c r="E1312" s="180" t="s">
        <v>2028</v>
      </c>
      <c r="F1312" s="180" t="s">
        <v>12</v>
      </c>
      <c r="G1312" s="180" t="s">
        <v>4</v>
      </c>
    </row>
    <row r="1313" spans="1:7" s="173" customFormat="1" ht="28.5" customHeight="1" x14ac:dyDescent="0.45">
      <c r="A1313" s="181">
        <v>1312</v>
      </c>
      <c r="B1313" s="182">
        <v>361600058152813</v>
      </c>
      <c r="C1313" s="183" t="s">
        <v>3321</v>
      </c>
      <c r="D1313" s="183">
        <v>361600058</v>
      </c>
      <c r="E1313" s="183" t="s">
        <v>2030</v>
      </c>
      <c r="F1313" s="183" t="s">
        <v>12</v>
      </c>
      <c r="G1313" s="183" t="s">
        <v>4</v>
      </c>
    </row>
  </sheetData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Header xml:space="preserve">&amp;R&amp;P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3" workbookViewId="0">
      <selection activeCell="B3" sqref="B3:B18"/>
    </sheetView>
  </sheetViews>
  <sheetFormatPr defaultRowHeight="21" x14ac:dyDescent="0.35"/>
  <cols>
    <col min="1" max="1" width="4.5" style="184" customWidth="1"/>
    <col min="2" max="2" width="12.625" style="184" customWidth="1"/>
    <col min="3" max="16384" width="9" style="184"/>
  </cols>
  <sheetData>
    <row r="1" spans="1:9" x14ac:dyDescent="0.35">
      <c r="A1" s="222" t="s">
        <v>3344</v>
      </c>
      <c r="B1" s="224" t="s">
        <v>34</v>
      </c>
      <c r="C1" s="226" t="s">
        <v>3359</v>
      </c>
      <c r="D1" s="226"/>
      <c r="E1" s="226"/>
      <c r="F1" s="226"/>
      <c r="G1" s="221" t="s">
        <v>3429</v>
      </c>
      <c r="H1" s="221" t="s">
        <v>3431</v>
      </c>
      <c r="I1" s="221" t="s">
        <v>3430</v>
      </c>
    </row>
    <row r="2" spans="1:9" ht="105" x14ac:dyDescent="0.35">
      <c r="A2" s="223"/>
      <c r="B2" s="225"/>
      <c r="C2" s="185" t="s">
        <v>58</v>
      </c>
      <c r="D2" s="185" t="s">
        <v>66</v>
      </c>
      <c r="E2" s="185" t="s">
        <v>1355</v>
      </c>
      <c r="F2" s="185" t="s">
        <v>3358</v>
      </c>
      <c r="G2" s="221"/>
      <c r="H2" s="221"/>
      <c r="I2" s="221"/>
    </row>
    <row r="3" spans="1:9" ht="30.75" customHeight="1" x14ac:dyDescent="0.35">
      <c r="A3" s="189">
        <v>1</v>
      </c>
      <c r="B3" s="186" t="s">
        <v>20</v>
      </c>
      <c r="C3" s="186">
        <v>81</v>
      </c>
      <c r="D3" s="186">
        <v>12</v>
      </c>
      <c r="E3" s="186">
        <v>0</v>
      </c>
      <c r="F3" s="186">
        <v>93</v>
      </c>
      <c r="G3" s="191">
        <f>F3*20/100</f>
        <v>18.600000000000001</v>
      </c>
      <c r="H3" s="192">
        <v>19</v>
      </c>
      <c r="I3" s="188">
        <f>H3+F3</f>
        <v>112</v>
      </c>
    </row>
    <row r="4" spans="1:9" ht="30.75" customHeight="1" x14ac:dyDescent="0.35">
      <c r="A4" s="189">
        <v>2</v>
      </c>
      <c r="B4" s="186" t="s">
        <v>15</v>
      </c>
      <c r="C4" s="186">
        <v>38</v>
      </c>
      <c r="D4" s="186">
        <v>72</v>
      </c>
      <c r="E4" s="186">
        <v>0</v>
      </c>
      <c r="F4" s="186">
        <v>110</v>
      </c>
      <c r="G4" s="191">
        <f t="shared" ref="G4:G19" si="0">F4*20/100</f>
        <v>22</v>
      </c>
      <c r="H4" s="192">
        <v>22</v>
      </c>
      <c r="I4" s="188">
        <f t="shared" ref="I4:I19" si="1">H4+F4</f>
        <v>132</v>
      </c>
    </row>
    <row r="5" spans="1:9" ht="30.75" customHeight="1" x14ac:dyDescent="0.35">
      <c r="A5" s="189">
        <v>3</v>
      </c>
      <c r="B5" s="186" t="s">
        <v>9</v>
      </c>
      <c r="C5" s="186">
        <v>45</v>
      </c>
      <c r="D5" s="186">
        <v>25</v>
      </c>
      <c r="E5" s="186">
        <v>0</v>
      </c>
      <c r="F5" s="186">
        <v>70</v>
      </c>
      <c r="G5" s="191">
        <f t="shared" si="0"/>
        <v>14</v>
      </c>
      <c r="H5" s="192">
        <v>14</v>
      </c>
      <c r="I5" s="188">
        <f t="shared" si="1"/>
        <v>84</v>
      </c>
    </row>
    <row r="6" spans="1:9" ht="30.75" customHeight="1" x14ac:dyDescent="0.35">
      <c r="A6" s="189">
        <v>4</v>
      </c>
      <c r="B6" s="186" t="s">
        <v>7</v>
      </c>
      <c r="C6" s="186">
        <v>43</v>
      </c>
      <c r="D6" s="186">
        <v>17</v>
      </c>
      <c r="E6" s="186">
        <v>0</v>
      </c>
      <c r="F6" s="186">
        <v>60</v>
      </c>
      <c r="G6" s="191">
        <f t="shared" si="0"/>
        <v>12</v>
      </c>
      <c r="H6" s="192">
        <v>12</v>
      </c>
      <c r="I6" s="188">
        <f t="shared" si="1"/>
        <v>72</v>
      </c>
    </row>
    <row r="7" spans="1:9" ht="30.75" customHeight="1" x14ac:dyDescent="0.35">
      <c r="A7" s="190">
        <v>5</v>
      </c>
      <c r="B7" s="193" t="s">
        <v>21</v>
      </c>
      <c r="C7" s="186">
        <v>38</v>
      </c>
      <c r="D7" s="186">
        <v>8</v>
      </c>
      <c r="E7" s="186">
        <v>0</v>
      </c>
      <c r="F7" s="186">
        <v>46</v>
      </c>
      <c r="G7" s="191">
        <f t="shared" si="0"/>
        <v>9.1999999999999993</v>
      </c>
      <c r="H7" s="192">
        <v>10</v>
      </c>
      <c r="I7" s="188">
        <f t="shared" si="1"/>
        <v>56</v>
      </c>
    </row>
    <row r="8" spans="1:9" ht="30.75" customHeight="1" x14ac:dyDescent="0.35">
      <c r="A8" s="189">
        <v>6</v>
      </c>
      <c r="B8" s="186" t="s">
        <v>11</v>
      </c>
      <c r="C8" s="186">
        <v>61</v>
      </c>
      <c r="D8" s="186">
        <v>15</v>
      </c>
      <c r="E8" s="186">
        <v>0</v>
      </c>
      <c r="F8" s="186">
        <v>76</v>
      </c>
      <c r="G8" s="191">
        <f t="shared" si="0"/>
        <v>15.2</v>
      </c>
      <c r="H8" s="192">
        <v>16</v>
      </c>
      <c r="I8" s="188">
        <f t="shared" si="1"/>
        <v>92</v>
      </c>
    </row>
    <row r="9" spans="1:9" ht="30.75" customHeight="1" x14ac:dyDescent="0.35">
      <c r="A9" s="189">
        <v>7</v>
      </c>
      <c r="B9" s="186" t="s">
        <v>17</v>
      </c>
      <c r="C9" s="186">
        <v>12</v>
      </c>
      <c r="D9" s="186">
        <v>3</v>
      </c>
      <c r="E9" s="186">
        <v>0</v>
      </c>
      <c r="F9" s="186">
        <v>15</v>
      </c>
      <c r="G9" s="191">
        <f t="shared" si="0"/>
        <v>3</v>
      </c>
      <c r="H9" s="192">
        <v>3</v>
      </c>
      <c r="I9" s="188">
        <f t="shared" si="1"/>
        <v>18</v>
      </c>
    </row>
    <row r="10" spans="1:9" ht="30.75" customHeight="1" x14ac:dyDescent="0.35">
      <c r="A10" s="189">
        <v>8</v>
      </c>
      <c r="B10" s="186" t="s">
        <v>22</v>
      </c>
      <c r="C10" s="186">
        <v>34</v>
      </c>
      <c r="D10" s="186">
        <v>7</v>
      </c>
      <c r="E10" s="186">
        <v>1</v>
      </c>
      <c r="F10" s="186">
        <v>42</v>
      </c>
      <c r="G10" s="191">
        <f t="shared" si="0"/>
        <v>8.4</v>
      </c>
      <c r="H10" s="192">
        <v>9</v>
      </c>
      <c r="I10" s="188">
        <f t="shared" si="1"/>
        <v>51</v>
      </c>
    </row>
    <row r="11" spans="1:9" ht="30.75" customHeight="1" x14ac:dyDescent="0.35">
      <c r="A11" s="189">
        <v>9</v>
      </c>
      <c r="B11" s="186" t="s">
        <v>13</v>
      </c>
      <c r="C11" s="186">
        <v>27</v>
      </c>
      <c r="D11" s="186">
        <v>9</v>
      </c>
      <c r="E11" s="186">
        <v>0</v>
      </c>
      <c r="F11" s="186">
        <v>36</v>
      </c>
      <c r="G11" s="191">
        <f t="shared" si="0"/>
        <v>7.2</v>
      </c>
      <c r="H11" s="192">
        <v>8</v>
      </c>
      <c r="I11" s="188">
        <f t="shared" si="1"/>
        <v>44</v>
      </c>
    </row>
    <row r="12" spans="1:9" ht="30.75" customHeight="1" x14ac:dyDescent="0.35">
      <c r="A12" s="189">
        <v>10</v>
      </c>
      <c r="B12" s="186" t="s">
        <v>19</v>
      </c>
      <c r="C12" s="186">
        <v>37</v>
      </c>
      <c r="D12" s="186">
        <v>24</v>
      </c>
      <c r="E12" s="186">
        <v>0</v>
      </c>
      <c r="F12" s="186">
        <v>61</v>
      </c>
      <c r="G12" s="191">
        <f t="shared" si="0"/>
        <v>12.2</v>
      </c>
      <c r="H12" s="192">
        <v>13</v>
      </c>
      <c r="I12" s="188">
        <f t="shared" si="1"/>
        <v>74</v>
      </c>
    </row>
    <row r="13" spans="1:9" ht="30.75" customHeight="1" x14ac:dyDescent="0.35">
      <c r="A13" s="189">
        <v>11</v>
      </c>
      <c r="B13" s="186" t="s">
        <v>16</v>
      </c>
      <c r="C13" s="186">
        <v>40</v>
      </c>
      <c r="D13" s="186">
        <v>7</v>
      </c>
      <c r="E13" s="186">
        <v>0</v>
      </c>
      <c r="F13" s="186">
        <v>47</v>
      </c>
      <c r="G13" s="191">
        <f t="shared" si="0"/>
        <v>9.4</v>
      </c>
      <c r="H13" s="192">
        <v>10</v>
      </c>
      <c r="I13" s="188">
        <f t="shared" si="1"/>
        <v>57</v>
      </c>
    </row>
    <row r="14" spans="1:9" ht="30.75" customHeight="1" x14ac:dyDescent="0.35">
      <c r="A14" s="189">
        <v>12</v>
      </c>
      <c r="B14" s="186" t="s">
        <v>8</v>
      </c>
      <c r="C14" s="186">
        <v>20</v>
      </c>
      <c r="D14" s="186">
        <v>7</v>
      </c>
      <c r="E14" s="186">
        <v>0</v>
      </c>
      <c r="F14" s="186">
        <v>27</v>
      </c>
      <c r="G14" s="191">
        <f t="shared" si="0"/>
        <v>5.4</v>
      </c>
      <c r="H14" s="192">
        <v>6</v>
      </c>
      <c r="I14" s="188">
        <f t="shared" si="1"/>
        <v>33</v>
      </c>
    </row>
    <row r="15" spans="1:9" ht="30.75" customHeight="1" x14ac:dyDescent="0.35">
      <c r="A15" s="189">
        <v>13</v>
      </c>
      <c r="B15" s="186" t="s">
        <v>10</v>
      </c>
      <c r="C15" s="186">
        <v>18</v>
      </c>
      <c r="D15" s="186">
        <v>8</v>
      </c>
      <c r="E15" s="186">
        <v>0</v>
      </c>
      <c r="F15" s="186">
        <v>26</v>
      </c>
      <c r="G15" s="191">
        <f t="shared" si="0"/>
        <v>5.2</v>
      </c>
      <c r="H15" s="192">
        <v>6</v>
      </c>
      <c r="I15" s="188">
        <f t="shared" si="1"/>
        <v>32</v>
      </c>
    </row>
    <row r="16" spans="1:9" ht="30.75" customHeight="1" x14ac:dyDescent="0.35">
      <c r="A16" s="189">
        <v>14</v>
      </c>
      <c r="B16" s="186" t="s">
        <v>18</v>
      </c>
      <c r="C16" s="186">
        <v>11</v>
      </c>
      <c r="D16" s="186">
        <v>4</v>
      </c>
      <c r="E16" s="186">
        <v>0</v>
      </c>
      <c r="F16" s="186">
        <v>15</v>
      </c>
      <c r="G16" s="191">
        <f t="shared" si="0"/>
        <v>3</v>
      </c>
      <c r="H16" s="192">
        <v>3</v>
      </c>
      <c r="I16" s="188">
        <f t="shared" si="1"/>
        <v>18</v>
      </c>
    </row>
    <row r="17" spans="1:9" ht="30.75" customHeight="1" x14ac:dyDescent="0.35">
      <c r="A17" s="189">
        <v>15</v>
      </c>
      <c r="B17" s="186" t="s">
        <v>14</v>
      </c>
      <c r="C17" s="186">
        <v>14</v>
      </c>
      <c r="D17" s="186">
        <v>2</v>
      </c>
      <c r="E17" s="186">
        <v>0</v>
      </c>
      <c r="F17" s="186">
        <v>16</v>
      </c>
      <c r="G17" s="191">
        <f t="shared" si="0"/>
        <v>3.2</v>
      </c>
      <c r="H17" s="192">
        <v>4</v>
      </c>
      <c r="I17" s="188">
        <f t="shared" si="1"/>
        <v>20</v>
      </c>
    </row>
    <row r="18" spans="1:9" ht="30.75" customHeight="1" x14ac:dyDescent="0.35">
      <c r="A18" s="189">
        <v>16</v>
      </c>
      <c r="B18" s="186" t="s">
        <v>12</v>
      </c>
      <c r="C18" s="186">
        <v>17</v>
      </c>
      <c r="D18" s="186">
        <v>7</v>
      </c>
      <c r="E18" s="186">
        <v>0</v>
      </c>
      <c r="F18" s="186">
        <v>24</v>
      </c>
      <c r="G18" s="191">
        <f t="shared" si="0"/>
        <v>4.8</v>
      </c>
      <c r="H18" s="192">
        <v>5</v>
      </c>
      <c r="I18" s="188">
        <f t="shared" si="1"/>
        <v>29</v>
      </c>
    </row>
    <row r="19" spans="1:9" ht="30.75" customHeight="1" x14ac:dyDescent="0.35">
      <c r="A19" s="227" t="s">
        <v>23</v>
      </c>
      <c r="B19" s="227"/>
      <c r="C19" s="187">
        <v>536</v>
      </c>
      <c r="D19" s="187">
        <v>227</v>
      </c>
      <c r="E19" s="187">
        <v>1</v>
      </c>
      <c r="F19" s="187">
        <v>764</v>
      </c>
      <c r="G19" s="191">
        <f t="shared" si="0"/>
        <v>152.80000000000001</v>
      </c>
      <c r="H19" s="192">
        <f>SUM(H3:H18)</f>
        <v>160</v>
      </c>
      <c r="I19" s="188">
        <f t="shared" si="1"/>
        <v>924</v>
      </c>
    </row>
  </sheetData>
  <mergeCells count="7">
    <mergeCell ref="I1:I2"/>
    <mergeCell ref="A1:A2"/>
    <mergeCell ref="B1:B2"/>
    <mergeCell ref="C1:F1"/>
    <mergeCell ref="A19:B19"/>
    <mergeCell ref="G1:G2"/>
    <mergeCell ref="H1:H2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workbookViewId="0">
      <selection sqref="A1:XFD1048576"/>
    </sheetView>
  </sheetViews>
  <sheetFormatPr defaultRowHeight="21" x14ac:dyDescent="0.35"/>
  <cols>
    <col min="1" max="1" width="9" style="184"/>
    <col min="2" max="2" width="7.25" style="234" customWidth="1"/>
    <col min="3" max="3" width="7.25" style="237" customWidth="1"/>
    <col min="4" max="4" width="7.25" style="234" customWidth="1"/>
    <col min="5" max="5" width="7.25" style="239" customWidth="1"/>
    <col min="6" max="6" width="7.25" style="234" customWidth="1"/>
    <col min="7" max="7" width="7.25" style="239" customWidth="1"/>
    <col min="8" max="8" width="7.25" style="234" customWidth="1"/>
    <col min="9" max="9" width="7.25" style="239" customWidth="1"/>
    <col min="10" max="10" width="7.25" style="234" customWidth="1"/>
    <col min="11" max="11" width="7.25" style="239" customWidth="1"/>
    <col min="12" max="12" width="8.25" style="234" customWidth="1"/>
    <col min="13" max="16384" width="9" style="184"/>
  </cols>
  <sheetData>
    <row r="2" spans="1:12" x14ac:dyDescent="0.35">
      <c r="A2" s="229" t="s">
        <v>34</v>
      </c>
      <c r="B2" s="228" t="s">
        <v>1</v>
      </c>
      <c r="C2" s="235" t="s">
        <v>3432</v>
      </c>
      <c r="D2" s="228" t="s">
        <v>2</v>
      </c>
      <c r="E2" s="235" t="s">
        <v>3432</v>
      </c>
      <c r="F2" s="228" t="s">
        <v>2157</v>
      </c>
      <c r="G2" s="235" t="s">
        <v>3432</v>
      </c>
      <c r="H2" s="228" t="s">
        <v>3433</v>
      </c>
      <c r="I2" s="235" t="s">
        <v>3432</v>
      </c>
      <c r="J2" s="228" t="s">
        <v>3434</v>
      </c>
      <c r="K2" s="235" t="s">
        <v>3432</v>
      </c>
      <c r="L2" s="232" t="s">
        <v>6</v>
      </c>
    </row>
    <row r="3" spans="1:12" x14ac:dyDescent="0.35">
      <c r="A3" s="188" t="s">
        <v>20</v>
      </c>
      <c r="B3" s="230">
        <f>70/7.88</f>
        <v>8.8832487309644677</v>
      </c>
      <c r="C3" s="236">
        <v>3</v>
      </c>
      <c r="D3" s="186">
        <v>14</v>
      </c>
      <c r="E3" s="238">
        <f>D3/2.4</f>
        <v>5.8333333333333339</v>
      </c>
      <c r="F3" s="186">
        <v>27</v>
      </c>
      <c r="G3" s="238">
        <f>F3/7.06</f>
        <v>3.8243626062322948</v>
      </c>
      <c r="H3" s="186">
        <v>32</v>
      </c>
      <c r="I3" s="238">
        <f>H3/9.275</f>
        <v>3.4501347708894876</v>
      </c>
      <c r="J3" s="186">
        <v>17</v>
      </c>
      <c r="K3" s="240">
        <f>J3/6.9</f>
        <v>2.4637681159420288</v>
      </c>
      <c r="L3" s="233">
        <f>K3+I3+G3+E3+C3</f>
        <v>18.571598826397146</v>
      </c>
    </row>
    <row r="4" spans="1:12" x14ac:dyDescent="0.35">
      <c r="A4" s="188" t="s">
        <v>15</v>
      </c>
      <c r="B4" s="230">
        <f xml:space="preserve"> 6/7.88</f>
        <v>0.76142131979695438</v>
      </c>
      <c r="C4" s="236">
        <v>1</v>
      </c>
      <c r="D4" s="186">
        <v>0</v>
      </c>
      <c r="E4" s="238">
        <f t="shared" ref="E4:E18" si="0">D4/2.4</f>
        <v>0</v>
      </c>
      <c r="F4" s="186">
        <v>156</v>
      </c>
      <c r="G4" s="238">
        <f t="shared" ref="G4:G19" si="1">F4/7.06</f>
        <v>22.09631728045326</v>
      </c>
      <c r="H4" s="186">
        <v>7</v>
      </c>
      <c r="I4" s="238">
        <f t="shared" ref="I4:I19" si="2">H4/9.275</f>
        <v>0.75471698113207542</v>
      </c>
      <c r="J4" s="186">
        <v>9</v>
      </c>
      <c r="K4" s="240">
        <f t="shared" ref="K4:K18" si="3">J4/6.9</f>
        <v>1.3043478260869565</v>
      </c>
      <c r="L4" s="233">
        <f t="shared" ref="L4:L18" si="4">K4+I4+G4+E4+C4</f>
        <v>25.15538208767229</v>
      </c>
    </row>
    <row r="5" spans="1:12" x14ac:dyDescent="0.35">
      <c r="A5" s="188" t="s">
        <v>9</v>
      </c>
      <c r="B5" s="230">
        <f xml:space="preserve"> 23/7.88</f>
        <v>2.9187817258883251</v>
      </c>
      <c r="C5" s="236">
        <v>2</v>
      </c>
      <c r="D5" s="186">
        <v>1</v>
      </c>
      <c r="E5" s="238">
        <f t="shared" si="0"/>
        <v>0.41666666666666669</v>
      </c>
      <c r="F5" s="186">
        <v>29</v>
      </c>
      <c r="G5" s="238">
        <f t="shared" si="1"/>
        <v>4.1076487252124645</v>
      </c>
      <c r="H5" s="186">
        <v>26</v>
      </c>
      <c r="I5" s="238">
        <f t="shared" si="2"/>
        <v>2.8032345013477089</v>
      </c>
      <c r="J5" s="186">
        <v>6</v>
      </c>
      <c r="K5" s="240">
        <f t="shared" si="3"/>
        <v>0.86956521739130432</v>
      </c>
      <c r="L5" s="233">
        <f t="shared" si="4"/>
        <v>10.197115110618144</v>
      </c>
    </row>
    <row r="6" spans="1:12" ht="42" x14ac:dyDescent="0.35">
      <c r="A6" s="188" t="s">
        <v>7</v>
      </c>
      <c r="B6" s="230">
        <f>20/7.88</f>
        <v>2.5380710659898478</v>
      </c>
      <c r="C6" s="236">
        <v>2</v>
      </c>
      <c r="D6" s="186">
        <v>2</v>
      </c>
      <c r="E6" s="238">
        <f t="shared" si="0"/>
        <v>0.83333333333333337</v>
      </c>
      <c r="F6" s="186">
        <v>22</v>
      </c>
      <c r="G6" s="238">
        <f t="shared" si="1"/>
        <v>3.1161473087818701</v>
      </c>
      <c r="H6" s="186">
        <v>17</v>
      </c>
      <c r="I6" s="238">
        <f t="shared" si="2"/>
        <v>1.8328840970350404</v>
      </c>
      <c r="J6" s="186">
        <v>1</v>
      </c>
      <c r="K6" s="240">
        <v>1</v>
      </c>
      <c r="L6" s="233">
        <f t="shared" si="4"/>
        <v>8.7823647391502426</v>
      </c>
    </row>
    <row r="7" spans="1:12" ht="42" x14ac:dyDescent="0.35">
      <c r="A7" s="198" t="s">
        <v>21</v>
      </c>
      <c r="B7" s="230">
        <v>1</v>
      </c>
      <c r="C7" s="236">
        <v>1</v>
      </c>
      <c r="D7" s="186">
        <v>8</v>
      </c>
      <c r="E7" s="238">
        <f t="shared" si="0"/>
        <v>3.3333333333333335</v>
      </c>
      <c r="F7" s="186">
        <v>56</v>
      </c>
      <c r="G7" s="238">
        <f t="shared" si="1"/>
        <v>7.9320113314447598</v>
      </c>
      <c r="H7" s="186">
        <v>32</v>
      </c>
      <c r="I7" s="238">
        <f t="shared" si="2"/>
        <v>3.4501347708894876</v>
      </c>
      <c r="J7" s="186">
        <v>29</v>
      </c>
      <c r="K7" s="240">
        <f t="shared" si="3"/>
        <v>4.2028985507246377</v>
      </c>
      <c r="L7" s="233">
        <f t="shared" si="4"/>
        <v>19.918377986392219</v>
      </c>
    </row>
    <row r="8" spans="1:12" x14ac:dyDescent="0.35">
      <c r="A8" s="188" t="s">
        <v>11</v>
      </c>
      <c r="B8" s="230">
        <f xml:space="preserve"> 45/7.88</f>
        <v>5.7106598984771573</v>
      </c>
      <c r="C8" s="236">
        <v>2</v>
      </c>
      <c r="D8" s="186">
        <v>1</v>
      </c>
      <c r="E8" s="238">
        <f t="shared" si="0"/>
        <v>0.41666666666666669</v>
      </c>
      <c r="F8" s="186">
        <v>14</v>
      </c>
      <c r="G8" s="238">
        <f t="shared" si="1"/>
        <v>1.9830028328611899</v>
      </c>
      <c r="H8" s="186">
        <v>28</v>
      </c>
      <c r="I8" s="238">
        <f t="shared" si="2"/>
        <v>3.0188679245283017</v>
      </c>
      <c r="J8" s="186">
        <v>9</v>
      </c>
      <c r="K8" s="240">
        <v>2</v>
      </c>
      <c r="L8" s="233">
        <f t="shared" si="4"/>
        <v>9.4185374240561579</v>
      </c>
    </row>
    <row r="9" spans="1:12" ht="42" x14ac:dyDescent="0.35">
      <c r="A9" s="188" t="s">
        <v>17</v>
      </c>
      <c r="B9" s="230">
        <f>24/7.88</f>
        <v>3.0456852791878175</v>
      </c>
      <c r="C9" s="236">
        <v>1</v>
      </c>
      <c r="D9" s="186">
        <v>2</v>
      </c>
      <c r="E9" s="238">
        <f t="shared" si="0"/>
        <v>0.83333333333333337</v>
      </c>
      <c r="F9" s="186">
        <v>3</v>
      </c>
      <c r="G9" s="238">
        <f t="shared" si="1"/>
        <v>0.42492917847025496</v>
      </c>
      <c r="H9" s="186">
        <v>19</v>
      </c>
      <c r="I9" s="238">
        <f t="shared" si="2"/>
        <v>2.0485175202156332</v>
      </c>
      <c r="J9" s="186">
        <v>5</v>
      </c>
      <c r="K9" s="240">
        <f t="shared" si="3"/>
        <v>0.72463768115942029</v>
      </c>
      <c r="L9" s="233">
        <f t="shared" si="4"/>
        <v>5.0314177131786417</v>
      </c>
    </row>
    <row r="10" spans="1:12" ht="42" x14ac:dyDescent="0.35">
      <c r="A10" s="188" t="s">
        <v>22</v>
      </c>
      <c r="B10" s="230">
        <v>9</v>
      </c>
      <c r="C10" s="236">
        <v>3</v>
      </c>
      <c r="D10" s="186">
        <v>13</v>
      </c>
      <c r="E10" s="238">
        <f t="shared" si="0"/>
        <v>5.416666666666667</v>
      </c>
      <c r="F10" s="186">
        <v>0</v>
      </c>
      <c r="G10" s="238">
        <f t="shared" si="1"/>
        <v>0</v>
      </c>
      <c r="H10" s="186">
        <v>33</v>
      </c>
      <c r="I10" s="238">
        <f t="shared" si="2"/>
        <v>3.5579514824797842</v>
      </c>
      <c r="J10" s="186">
        <v>28</v>
      </c>
      <c r="K10" s="240">
        <f t="shared" si="3"/>
        <v>4.057971014492753</v>
      </c>
      <c r="L10" s="233">
        <f t="shared" si="4"/>
        <v>16.032589163639205</v>
      </c>
    </row>
    <row r="11" spans="1:12" x14ac:dyDescent="0.35">
      <c r="A11" s="188" t="s">
        <v>13</v>
      </c>
      <c r="B11" s="230">
        <v>7</v>
      </c>
      <c r="C11" s="236">
        <v>2</v>
      </c>
      <c r="D11" s="186">
        <v>1</v>
      </c>
      <c r="E11" s="238">
        <f t="shared" si="0"/>
        <v>0.41666666666666669</v>
      </c>
      <c r="F11" s="186">
        <v>1</v>
      </c>
      <c r="G11" s="238">
        <f t="shared" si="1"/>
        <v>0.14164305949008499</v>
      </c>
      <c r="H11" s="186">
        <v>36</v>
      </c>
      <c r="I11" s="238">
        <f t="shared" si="2"/>
        <v>3.8814016172506736</v>
      </c>
      <c r="J11" s="186">
        <v>1</v>
      </c>
      <c r="K11" s="240">
        <v>1</v>
      </c>
      <c r="L11" s="233">
        <f t="shared" si="4"/>
        <v>7.439711343407426</v>
      </c>
    </row>
    <row r="12" spans="1:12" x14ac:dyDescent="0.35">
      <c r="A12" s="188" t="s">
        <v>19</v>
      </c>
      <c r="B12" s="230">
        <v>11</v>
      </c>
      <c r="C12" s="236">
        <v>3</v>
      </c>
      <c r="D12" s="186">
        <v>11</v>
      </c>
      <c r="E12" s="238">
        <f t="shared" si="0"/>
        <v>4.5833333333333339</v>
      </c>
      <c r="F12" s="186">
        <v>60</v>
      </c>
      <c r="G12" s="238">
        <f t="shared" si="1"/>
        <v>8.4985835694050991</v>
      </c>
      <c r="H12" s="186">
        <v>38</v>
      </c>
      <c r="I12" s="238">
        <f t="shared" si="2"/>
        <v>4.0970350404312663</v>
      </c>
      <c r="J12" s="186">
        <v>9</v>
      </c>
      <c r="K12" s="240">
        <f t="shared" si="3"/>
        <v>1.3043478260869565</v>
      </c>
      <c r="L12" s="233">
        <f t="shared" si="4"/>
        <v>21.483299769256654</v>
      </c>
    </row>
    <row r="13" spans="1:12" x14ac:dyDescent="0.35">
      <c r="A13" s="188" t="s">
        <v>16</v>
      </c>
      <c r="B13" s="230">
        <v>13</v>
      </c>
      <c r="C13" s="236">
        <v>3</v>
      </c>
      <c r="D13" s="186">
        <v>0</v>
      </c>
      <c r="E13" s="238">
        <f t="shared" si="0"/>
        <v>0</v>
      </c>
      <c r="F13" s="186">
        <v>28</v>
      </c>
      <c r="G13" s="238">
        <f t="shared" si="1"/>
        <v>3.9660056657223799</v>
      </c>
      <c r="H13" s="186">
        <v>20</v>
      </c>
      <c r="I13" s="238">
        <f t="shared" si="2"/>
        <v>2.1563342318059298</v>
      </c>
      <c r="J13" s="186">
        <v>5</v>
      </c>
      <c r="K13" s="240">
        <f t="shared" si="3"/>
        <v>0.72463768115942029</v>
      </c>
      <c r="L13" s="233">
        <f t="shared" si="4"/>
        <v>9.8469775786877296</v>
      </c>
    </row>
    <row r="14" spans="1:12" x14ac:dyDescent="0.35">
      <c r="A14" s="188" t="s">
        <v>8</v>
      </c>
      <c r="B14" s="230">
        <v>13</v>
      </c>
      <c r="C14" s="236">
        <v>3</v>
      </c>
      <c r="D14" s="186">
        <v>5</v>
      </c>
      <c r="E14" s="238">
        <f t="shared" si="0"/>
        <v>2.0833333333333335</v>
      </c>
      <c r="F14" s="186">
        <v>13</v>
      </c>
      <c r="G14" s="238">
        <f t="shared" si="1"/>
        <v>1.8413597733711049</v>
      </c>
      <c r="H14" s="186">
        <v>11</v>
      </c>
      <c r="I14" s="238">
        <f t="shared" si="2"/>
        <v>1.1859838274932615</v>
      </c>
      <c r="J14" s="186">
        <v>5</v>
      </c>
      <c r="K14" s="240">
        <f t="shared" si="3"/>
        <v>0.72463768115942029</v>
      </c>
      <c r="L14" s="233">
        <f t="shared" si="4"/>
        <v>8.8353146153571203</v>
      </c>
    </row>
    <row r="15" spans="1:12" x14ac:dyDescent="0.35">
      <c r="A15" s="188" t="s">
        <v>10</v>
      </c>
      <c r="B15" s="230">
        <v>11</v>
      </c>
      <c r="C15" s="236">
        <v>3</v>
      </c>
      <c r="D15" s="186">
        <v>0</v>
      </c>
      <c r="E15" s="238">
        <f t="shared" si="0"/>
        <v>0</v>
      </c>
      <c r="F15" s="186">
        <v>7</v>
      </c>
      <c r="G15" s="238">
        <f t="shared" si="1"/>
        <v>0.99150141643059497</v>
      </c>
      <c r="H15" s="186">
        <v>24</v>
      </c>
      <c r="I15" s="238">
        <f t="shared" si="2"/>
        <v>2.5876010781671157</v>
      </c>
      <c r="J15" s="186">
        <v>0</v>
      </c>
      <c r="K15" s="240">
        <f t="shared" si="3"/>
        <v>0</v>
      </c>
      <c r="L15" s="233">
        <f t="shared" si="4"/>
        <v>6.579102494597711</v>
      </c>
    </row>
    <row r="16" spans="1:12" x14ac:dyDescent="0.35">
      <c r="A16" s="188" t="s">
        <v>18</v>
      </c>
      <c r="B16" s="230">
        <v>5</v>
      </c>
      <c r="C16" s="236">
        <v>2</v>
      </c>
      <c r="D16" s="186">
        <v>1</v>
      </c>
      <c r="E16" s="238">
        <f t="shared" si="0"/>
        <v>0.41666666666666669</v>
      </c>
      <c r="F16" s="186">
        <v>4</v>
      </c>
      <c r="G16" s="238">
        <f t="shared" si="1"/>
        <v>0.56657223796033995</v>
      </c>
      <c r="H16" s="186">
        <v>20</v>
      </c>
      <c r="I16" s="238">
        <f t="shared" si="2"/>
        <v>2.1563342318059298</v>
      </c>
      <c r="J16" s="186">
        <v>7</v>
      </c>
      <c r="K16" s="240">
        <f t="shared" si="3"/>
        <v>1.0144927536231882</v>
      </c>
      <c r="L16" s="233">
        <f t="shared" si="4"/>
        <v>6.1540658900561249</v>
      </c>
    </row>
    <row r="17" spans="1:12" x14ac:dyDescent="0.35">
      <c r="A17" s="188" t="s">
        <v>14</v>
      </c>
      <c r="B17" s="230">
        <v>7</v>
      </c>
      <c r="C17" s="236">
        <v>2</v>
      </c>
      <c r="D17" s="186">
        <v>1</v>
      </c>
      <c r="E17" s="238">
        <f t="shared" si="0"/>
        <v>0.41666666666666669</v>
      </c>
      <c r="F17" s="186">
        <v>4</v>
      </c>
      <c r="G17" s="238">
        <f t="shared" si="1"/>
        <v>0.56657223796033995</v>
      </c>
      <c r="H17" s="186">
        <v>9</v>
      </c>
      <c r="I17" s="238">
        <f t="shared" si="2"/>
        <v>0.97035040431266839</v>
      </c>
      <c r="J17" s="186">
        <v>0</v>
      </c>
      <c r="K17" s="240">
        <f t="shared" si="3"/>
        <v>0</v>
      </c>
      <c r="L17" s="233">
        <f t="shared" si="4"/>
        <v>3.9535893089396748</v>
      </c>
    </row>
    <row r="18" spans="1:12" x14ac:dyDescent="0.35">
      <c r="A18" s="188" t="s">
        <v>12</v>
      </c>
      <c r="B18" s="230">
        <v>7</v>
      </c>
      <c r="C18" s="236">
        <v>2</v>
      </c>
      <c r="D18" s="186">
        <v>0</v>
      </c>
      <c r="E18" s="238">
        <f t="shared" si="0"/>
        <v>0</v>
      </c>
      <c r="F18" s="186">
        <v>0</v>
      </c>
      <c r="G18" s="238">
        <f t="shared" si="1"/>
        <v>0</v>
      </c>
      <c r="H18" s="186">
        <v>19</v>
      </c>
      <c r="I18" s="238">
        <f t="shared" si="2"/>
        <v>2.0485175202156332</v>
      </c>
      <c r="J18" s="186">
        <v>7</v>
      </c>
      <c r="K18" s="240">
        <f t="shared" si="3"/>
        <v>1.0144927536231882</v>
      </c>
      <c r="L18" s="233">
        <f t="shared" si="4"/>
        <v>5.0630102738388212</v>
      </c>
    </row>
    <row r="19" spans="1:12" x14ac:dyDescent="0.35">
      <c r="A19" s="229" t="s">
        <v>6</v>
      </c>
      <c r="B19" s="231">
        <v>276</v>
      </c>
      <c r="C19" s="236">
        <f>SUM(C3:C18)</f>
        <v>35</v>
      </c>
      <c r="D19" s="187">
        <v>60</v>
      </c>
      <c r="E19" s="238">
        <f>SUM(E3:E18)</f>
        <v>25.000000000000004</v>
      </c>
      <c r="F19" s="187">
        <v>424</v>
      </c>
      <c r="G19" s="238">
        <f t="shared" si="1"/>
        <v>60.056657223796037</v>
      </c>
      <c r="H19" s="187">
        <v>371</v>
      </c>
      <c r="I19" s="238">
        <f t="shared" si="2"/>
        <v>40</v>
      </c>
      <c r="J19" s="187">
        <v>138</v>
      </c>
      <c r="K19" s="240">
        <f>SUM(K3:K18)</f>
        <v>22.405797101449277</v>
      </c>
      <c r="L19" s="233">
        <f>SUM(L3:L18)</f>
        <v>182.46245432524532</v>
      </c>
    </row>
  </sheetData>
  <pageMargins left="0.25" right="0.25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workbookViewId="0">
      <selection activeCell="A2" sqref="A2:G19"/>
    </sheetView>
  </sheetViews>
  <sheetFormatPr defaultRowHeight="21" x14ac:dyDescent="0.35"/>
  <cols>
    <col min="1" max="1" width="12" style="244" customWidth="1"/>
    <col min="2" max="2" width="7.25" style="241" customWidth="1"/>
    <col min="3" max="6" width="7.25" style="245" customWidth="1"/>
    <col min="7" max="7" width="8.25" style="245" customWidth="1"/>
    <col min="8" max="16384" width="9" style="244"/>
  </cols>
  <sheetData>
    <row r="2" spans="1:7" x14ac:dyDescent="0.35">
      <c r="A2" s="242" t="s">
        <v>34</v>
      </c>
      <c r="B2" s="242" t="s">
        <v>1</v>
      </c>
      <c r="C2" s="242" t="s">
        <v>2</v>
      </c>
      <c r="D2" s="242" t="s">
        <v>2157</v>
      </c>
      <c r="E2" s="242" t="s">
        <v>3433</v>
      </c>
      <c r="F2" s="242" t="s">
        <v>3434</v>
      </c>
      <c r="G2" s="242" t="s">
        <v>6</v>
      </c>
    </row>
    <row r="3" spans="1:7" x14ac:dyDescent="0.35">
      <c r="A3" s="246" t="s">
        <v>20</v>
      </c>
      <c r="B3" s="248">
        <v>3</v>
      </c>
      <c r="C3" s="246">
        <v>6</v>
      </c>
      <c r="D3" s="246">
        <v>4</v>
      </c>
      <c r="E3" s="246">
        <v>3</v>
      </c>
      <c r="F3" s="246">
        <v>3</v>
      </c>
      <c r="G3" s="249">
        <f>SUM(B3:F3)</f>
        <v>19</v>
      </c>
    </row>
    <row r="4" spans="1:7" x14ac:dyDescent="0.35">
      <c r="A4" s="246" t="s">
        <v>15</v>
      </c>
      <c r="B4" s="248">
        <v>1</v>
      </c>
      <c r="C4" s="246">
        <v>0</v>
      </c>
      <c r="D4" s="246">
        <v>22</v>
      </c>
      <c r="E4" s="246">
        <v>1</v>
      </c>
      <c r="F4" s="246">
        <v>1</v>
      </c>
      <c r="G4" s="249">
        <f t="shared" ref="G4:G19" si="0">SUM(B4:F4)</f>
        <v>25</v>
      </c>
    </row>
    <row r="5" spans="1:7" x14ac:dyDescent="0.35">
      <c r="A5" s="246" t="s">
        <v>9</v>
      </c>
      <c r="B5" s="248">
        <v>2</v>
      </c>
      <c r="C5" s="246">
        <v>0</v>
      </c>
      <c r="D5" s="246">
        <v>4</v>
      </c>
      <c r="E5" s="246">
        <v>3</v>
      </c>
      <c r="F5" s="246">
        <v>1</v>
      </c>
      <c r="G5" s="249">
        <f t="shared" si="0"/>
        <v>10</v>
      </c>
    </row>
    <row r="6" spans="1:7" x14ac:dyDescent="0.35">
      <c r="A6" s="246" t="s">
        <v>7</v>
      </c>
      <c r="B6" s="248">
        <v>2</v>
      </c>
      <c r="C6" s="246">
        <v>1</v>
      </c>
      <c r="D6" s="246">
        <v>3</v>
      </c>
      <c r="E6" s="246">
        <v>2</v>
      </c>
      <c r="F6" s="246">
        <v>1</v>
      </c>
      <c r="G6" s="249">
        <f t="shared" si="0"/>
        <v>9</v>
      </c>
    </row>
    <row r="7" spans="1:7" x14ac:dyDescent="0.35">
      <c r="A7" s="250" t="s">
        <v>21</v>
      </c>
      <c r="B7" s="248">
        <v>1</v>
      </c>
      <c r="C7" s="246">
        <v>3</v>
      </c>
      <c r="D7" s="246">
        <v>8</v>
      </c>
      <c r="E7" s="246">
        <v>3</v>
      </c>
      <c r="F7" s="246">
        <v>4</v>
      </c>
      <c r="G7" s="249">
        <f t="shared" si="0"/>
        <v>19</v>
      </c>
    </row>
    <row r="8" spans="1:7" x14ac:dyDescent="0.35">
      <c r="A8" s="246" t="s">
        <v>11</v>
      </c>
      <c r="B8" s="248">
        <v>2</v>
      </c>
      <c r="C8" s="246">
        <v>1</v>
      </c>
      <c r="D8" s="246">
        <v>2</v>
      </c>
      <c r="E8" s="246">
        <v>3</v>
      </c>
      <c r="F8" s="246">
        <v>2</v>
      </c>
      <c r="G8" s="249">
        <f t="shared" si="0"/>
        <v>10</v>
      </c>
    </row>
    <row r="9" spans="1:7" x14ac:dyDescent="0.35">
      <c r="A9" s="246" t="s">
        <v>17</v>
      </c>
      <c r="B9" s="248">
        <v>1</v>
      </c>
      <c r="C9" s="246">
        <v>1</v>
      </c>
      <c r="D9" s="246">
        <v>0</v>
      </c>
      <c r="E9" s="246">
        <v>2</v>
      </c>
      <c r="F9" s="246">
        <v>1</v>
      </c>
      <c r="G9" s="249">
        <f t="shared" si="0"/>
        <v>5</v>
      </c>
    </row>
    <row r="10" spans="1:7" x14ac:dyDescent="0.35">
      <c r="A10" s="246" t="s">
        <v>22</v>
      </c>
      <c r="B10" s="248">
        <v>3</v>
      </c>
      <c r="C10" s="246">
        <v>4</v>
      </c>
      <c r="D10" s="246">
        <v>0</v>
      </c>
      <c r="E10" s="246">
        <v>4</v>
      </c>
      <c r="F10" s="246">
        <v>3</v>
      </c>
      <c r="G10" s="249">
        <f t="shared" si="0"/>
        <v>14</v>
      </c>
    </row>
    <row r="11" spans="1:7" x14ac:dyDescent="0.35">
      <c r="A11" s="246" t="s">
        <v>13</v>
      </c>
      <c r="B11" s="248">
        <v>2</v>
      </c>
      <c r="C11" s="246">
        <v>0</v>
      </c>
      <c r="D11" s="246">
        <v>0</v>
      </c>
      <c r="E11" s="246">
        <v>4</v>
      </c>
      <c r="F11" s="246">
        <v>1</v>
      </c>
      <c r="G11" s="249">
        <f t="shared" si="0"/>
        <v>7</v>
      </c>
    </row>
    <row r="12" spans="1:7" x14ac:dyDescent="0.35">
      <c r="A12" s="246" t="s">
        <v>19</v>
      </c>
      <c r="B12" s="248">
        <v>3</v>
      </c>
      <c r="C12" s="246">
        <v>5</v>
      </c>
      <c r="D12" s="246">
        <v>8</v>
      </c>
      <c r="E12" s="246">
        <v>4</v>
      </c>
      <c r="F12" s="246">
        <v>1</v>
      </c>
      <c r="G12" s="249">
        <f t="shared" si="0"/>
        <v>21</v>
      </c>
    </row>
    <row r="13" spans="1:7" x14ac:dyDescent="0.35">
      <c r="A13" s="246" t="s">
        <v>16</v>
      </c>
      <c r="B13" s="248">
        <v>3</v>
      </c>
      <c r="C13" s="246">
        <v>0</v>
      </c>
      <c r="D13" s="246">
        <v>4</v>
      </c>
      <c r="E13" s="246">
        <v>2</v>
      </c>
      <c r="F13" s="246">
        <v>1</v>
      </c>
      <c r="G13" s="249">
        <f t="shared" si="0"/>
        <v>10</v>
      </c>
    </row>
    <row r="14" spans="1:7" x14ac:dyDescent="0.35">
      <c r="A14" s="246" t="s">
        <v>8</v>
      </c>
      <c r="B14" s="248">
        <v>3</v>
      </c>
      <c r="C14" s="246">
        <v>2</v>
      </c>
      <c r="D14" s="246">
        <v>2</v>
      </c>
      <c r="E14" s="246">
        <v>1</v>
      </c>
      <c r="F14" s="246">
        <v>1</v>
      </c>
      <c r="G14" s="249">
        <f t="shared" si="0"/>
        <v>9</v>
      </c>
    </row>
    <row r="15" spans="1:7" x14ac:dyDescent="0.35">
      <c r="A15" s="246" t="s">
        <v>10</v>
      </c>
      <c r="B15" s="248">
        <v>3</v>
      </c>
      <c r="C15" s="246">
        <v>0</v>
      </c>
      <c r="D15" s="246">
        <v>1</v>
      </c>
      <c r="E15" s="246">
        <v>3</v>
      </c>
      <c r="F15" s="246">
        <v>0</v>
      </c>
      <c r="G15" s="249">
        <f t="shared" si="0"/>
        <v>7</v>
      </c>
    </row>
    <row r="16" spans="1:7" x14ac:dyDescent="0.35">
      <c r="A16" s="246" t="s">
        <v>18</v>
      </c>
      <c r="B16" s="248">
        <v>2</v>
      </c>
      <c r="C16" s="246">
        <v>1</v>
      </c>
      <c r="D16" s="246">
        <v>1</v>
      </c>
      <c r="E16" s="246">
        <v>2</v>
      </c>
      <c r="F16" s="246">
        <v>1</v>
      </c>
      <c r="G16" s="249">
        <f t="shared" si="0"/>
        <v>7</v>
      </c>
    </row>
    <row r="17" spans="1:7" x14ac:dyDescent="0.35">
      <c r="A17" s="246" t="s">
        <v>14</v>
      </c>
      <c r="B17" s="248">
        <v>2</v>
      </c>
      <c r="C17" s="246">
        <v>1</v>
      </c>
      <c r="D17" s="246">
        <v>1</v>
      </c>
      <c r="E17" s="246">
        <v>1</v>
      </c>
      <c r="F17" s="246">
        <v>0</v>
      </c>
      <c r="G17" s="249">
        <f t="shared" si="0"/>
        <v>5</v>
      </c>
    </row>
    <row r="18" spans="1:7" x14ac:dyDescent="0.35">
      <c r="A18" s="246" t="s">
        <v>12</v>
      </c>
      <c r="B18" s="248">
        <v>2</v>
      </c>
      <c r="C18" s="246">
        <v>0</v>
      </c>
      <c r="D18" s="246">
        <v>0</v>
      </c>
      <c r="E18" s="246">
        <v>2</v>
      </c>
      <c r="F18" s="246">
        <v>1</v>
      </c>
      <c r="G18" s="249">
        <f t="shared" si="0"/>
        <v>5</v>
      </c>
    </row>
    <row r="19" spans="1:7" x14ac:dyDescent="0.35">
      <c r="A19" s="242" t="s">
        <v>6</v>
      </c>
      <c r="B19" s="243">
        <f>SUM(B3:B18)</f>
        <v>35</v>
      </c>
      <c r="C19" s="187">
        <f>SUM(C3:C18)</f>
        <v>25</v>
      </c>
      <c r="D19" s="187">
        <f>SUM(D3:D18)</f>
        <v>60</v>
      </c>
      <c r="E19" s="187">
        <f>SUM(E3:E18)</f>
        <v>40</v>
      </c>
      <c r="F19" s="187">
        <f>SUM(F3:F18)</f>
        <v>22</v>
      </c>
      <c r="G19" s="247">
        <f t="shared" si="0"/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T10" sqref="T10"/>
    </sheetView>
  </sheetViews>
  <sheetFormatPr defaultRowHeight="18.75" x14ac:dyDescent="0.3"/>
  <cols>
    <col min="1" max="1" width="5.125" style="95" customWidth="1"/>
    <col min="2" max="2" width="11.25" style="85" customWidth="1"/>
    <col min="3" max="5" width="8.625" style="98" customWidth="1"/>
    <col min="6" max="6" width="6.875" style="98" customWidth="1"/>
    <col min="7" max="10" width="5.25" style="98" customWidth="1"/>
    <col min="11" max="15" width="9" style="98"/>
    <col min="16" max="16" width="7.375" style="98" customWidth="1"/>
    <col min="17" max="17" width="5" style="85" customWidth="1"/>
    <col min="18" max="18" width="6.625" style="85" customWidth="1"/>
    <col min="19" max="16384" width="9" style="85"/>
  </cols>
  <sheetData>
    <row r="1" spans="1:18" x14ac:dyDescent="0.3">
      <c r="A1" s="213" t="s">
        <v>3344</v>
      </c>
      <c r="B1" s="215" t="s">
        <v>34</v>
      </c>
      <c r="C1" s="212" t="s">
        <v>3359</v>
      </c>
      <c r="D1" s="212"/>
      <c r="E1" s="212"/>
      <c r="F1" s="212"/>
      <c r="G1" s="212" t="s">
        <v>3360</v>
      </c>
      <c r="H1" s="212"/>
      <c r="I1" s="212"/>
      <c r="J1" s="212"/>
      <c r="K1" s="212"/>
      <c r="L1" s="212"/>
      <c r="M1" s="212"/>
      <c r="N1" s="212"/>
      <c r="O1" s="212"/>
      <c r="P1" s="212"/>
      <c r="Q1" s="210" t="s">
        <v>3399</v>
      </c>
      <c r="R1" s="210"/>
    </row>
    <row r="2" spans="1:18" s="87" customFormat="1" ht="93.75" x14ac:dyDescent="0.3">
      <c r="A2" s="214"/>
      <c r="B2" s="216"/>
      <c r="C2" s="84" t="s">
        <v>58</v>
      </c>
      <c r="D2" s="84" t="s">
        <v>66</v>
      </c>
      <c r="E2" s="84" t="s">
        <v>1355</v>
      </c>
      <c r="F2" s="84" t="s">
        <v>3358</v>
      </c>
      <c r="G2" s="86" t="s">
        <v>3354</v>
      </c>
      <c r="H2" s="86" t="s">
        <v>3355</v>
      </c>
      <c r="I2" s="86" t="s">
        <v>3356</v>
      </c>
      <c r="J2" s="86" t="s">
        <v>3357</v>
      </c>
      <c r="K2" s="84" t="s">
        <v>1</v>
      </c>
      <c r="L2" s="84" t="s">
        <v>2</v>
      </c>
      <c r="M2" s="84" t="s">
        <v>3</v>
      </c>
      <c r="N2" s="84" t="s">
        <v>4</v>
      </c>
      <c r="O2" s="84" t="s">
        <v>5</v>
      </c>
      <c r="P2" s="84" t="s">
        <v>3351</v>
      </c>
      <c r="Q2" s="170" t="s">
        <v>3398</v>
      </c>
      <c r="R2" s="170" t="s">
        <v>23</v>
      </c>
    </row>
    <row r="3" spans="1:18" s="90" customFormat="1" ht="21.75" customHeight="1" x14ac:dyDescent="0.3">
      <c r="A3" s="88">
        <v>1</v>
      </c>
      <c r="B3" s="89" t="s">
        <v>20</v>
      </c>
      <c r="C3" s="99">
        <v>81</v>
      </c>
      <c r="D3" s="99">
        <v>12</v>
      </c>
      <c r="E3" s="99">
        <v>0</v>
      </c>
      <c r="F3" s="99">
        <v>93</v>
      </c>
      <c r="G3" s="96">
        <v>1</v>
      </c>
      <c r="H3" s="96">
        <v>7</v>
      </c>
      <c r="I3" s="96">
        <v>31</v>
      </c>
      <c r="J3" s="96">
        <v>121</v>
      </c>
      <c r="K3" s="99">
        <v>70</v>
      </c>
      <c r="L3" s="99">
        <v>14</v>
      </c>
      <c r="M3" s="99">
        <v>27</v>
      </c>
      <c r="N3" s="99">
        <v>32</v>
      </c>
      <c r="O3" s="99">
        <v>17</v>
      </c>
      <c r="P3" s="99">
        <v>160</v>
      </c>
      <c r="Q3" s="166">
        <v>3</v>
      </c>
      <c r="R3" s="166">
        <f>SUM(P3:Q3)</f>
        <v>163</v>
      </c>
    </row>
    <row r="4" spans="1:18" s="90" customFormat="1" ht="21.75" customHeight="1" x14ac:dyDescent="0.3">
      <c r="A4" s="88">
        <v>2</v>
      </c>
      <c r="B4" s="89" t="s">
        <v>15</v>
      </c>
      <c r="C4" s="99">
        <v>38</v>
      </c>
      <c r="D4" s="99">
        <v>72</v>
      </c>
      <c r="E4" s="99">
        <v>0</v>
      </c>
      <c r="F4" s="99">
        <v>110</v>
      </c>
      <c r="G4" s="96">
        <v>8</v>
      </c>
      <c r="H4" s="96">
        <v>47</v>
      </c>
      <c r="I4" s="96">
        <v>13</v>
      </c>
      <c r="J4" s="96">
        <v>110</v>
      </c>
      <c r="K4" s="99">
        <v>6</v>
      </c>
      <c r="L4" s="99">
        <v>0</v>
      </c>
      <c r="M4" s="99">
        <v>156</v>
      </c>
      <c r="N4" s="99">
        <v>7</v>
      </c>
      <c r="O4" s="99">
        <v>9</v>
      </c>
      <c r="P4" s="99">
        <v>178</v>
      </c>
      <c r="Q4" s="166">
        <v>7</v>
      </c>
      <c r="R4" s="166">
        <f t="shared" ref="R4:R19" si="0">SUM(P4:Q4)</f>
        <v>185</v>
      </c>
    </row>
    <row r="5" spans="1:18" s="90" customFormat="1" ht="21.75" customHeight="1" x14ac:dyDescent="0.3">
      <c r="A5" s="88">
        <v>3</v>
      </c>
      <c r="B5" s="89" t="s">
        <v>9</v>
      </c>
      <c r="C5" s="99">
        <v>45</v>
      </c>
      <c r="D5" s="99">
        <v>25</v>
      </c>
      <c r="E5" s="99">
        <v>0</v>
      </c>
      <c r="F5" s="99">
        <v>70</v>
      </c>
      <c r="G5" s="96">
        <v>0</v>
      </c>
      <c r="H5" s="96">
        <v>4</v>
      </c>
      <c r="I5" s="96">
        <v>21</v>
      </c>
      <c r="J5" s="96">
        <v>60</v>
      </c>
      <c r="K5" s="99">
        <v>23</v>
      </c>
      <c r="L5" s="99">
        <v>1</v>
      </c>
      <c r="M5" s="99">
        <v>29</v>
      </c>
      <c r="N5" s="99">
        <v>26</v>
      </c>
      <c r="O5" s="99">
        <v>6</v>
      </c>
      <c r="P5" s="99">
        <v>85</v>
      </c>
      <c r="Q5" s="166">
        <v>0</v>
      </c>
      <c r="R5" s="166">
        <f t="shared" si="0"/>
        <v>85</v>
      </c>
    </row>
    <row r="6" spans="1:18" s="90" customFormat="1" ht="21.75" customHeight="1" x14ac:dyDescent="0.3">
      <c r="A6" s="88">
        <v>4</v>
      </c>
      <c r="B6" s="89" t="s">
        <v>7</v>
      </c>
      <c r="C6" s="99">
        <v>43</v>
      </c>
      <c r="D6" s="99">
        <v>17</v>
      </c>
      <c r="E6" s="99">
        <v>0</v>
      </c>
      <c r="F6" s="99">
        <v>60</v>
      </c>
      <c r="G6" s="96">
        <v>1</v>
      </c>
      <c r="H6" s="96">
        <v>1</v>
      </c>
      <c r="I6" s="96">
        <v>3</v>
      </c>
      <c r="J6" s="96">
        <v>57</v>
      </c>
      <c r="K6" s="99">
        <v>20</v>
      </c>
      <c r="L6" s="99">
        <v>2</v>
      </c>
      <c r="M6" s="99">
        <v>22</v>
      </c>
      <c r="N6" s="99">
        <v>17</v>
      </c>
      <c r="O6" s="99">
        <v>1</v>
      </c>
      <c r="P6" s="99">
        <v>62</v>
      </c>
      <c r="Q6" s="166">
        <v>0</v>
      </c>
      <c r="R6" s="166">
        <f t="shared" si="0"/>
        <v>62</v>
      </c>
    </row>
    <row r="7" spans="1:18" s="90" customFormat="1" ht="21.75" customHeight="1" x14ac:dyDescent="0.3">
      <c r="A7" s="91">
        <v>5</v>
      </c>
      <c r="B7" s="92" t="s">
        <v>21</v>
      </c>
      <c r="C7" s="99">
        <v>38</v>
      </c>
      <c r="D7" s="99">
        <v>8</v>
      </c>
      <c r="E7" s="99">
        <v>0</v>
      </c>
      <c r="F7" s="99">
        <v>46</v>
      </c>
      <c r="G7" s="96">
        <v>0</v>
      </c>
      <c r="H7" s="96">
        <v>15</v>
      </c>
      <c r="I7" s="96">
        <v>3</v>
      </c>
      <c r="J7" s="96">
        <v>112</v>
      </c>
      <c r="K7" s="99">
        <v>5</v>
      </c>
      <c r="L7" s="99">
        <v>8</v>
      </c>
      <c r="M7" s="99">
        <v>56</v>
      </c>
      <c r="N7" s="99">
        <v>32</v>
      </c>
      <c r="O7" s="99">
        <v>29</v>
      </c>
      <c r="P7" s="100">
        <v>130</v>
      </c>
      <c r="Q7" s="166">
        <v>2</v>
      </c>
      <c r="R7" s="166">
        <f t="shared" si="0"/>
        <v>132</v>
      </c>
    </row>
    <row r="8" spans="1:18" s="90" customFormat="1" ht="21.75" customHeight="1" x14ac:dyDescent="0.3">
      <c r="A8" s="88">
        <v>6</v>
      </c>
      <c r="B8" s="89" t="s">
        <v>11</v>
      </c>
      <c r="C8" s="99">
        <v>61</v>
      </c>
      <c r="D8" s="99">
        <v>15</v>
      </c>
      <c r="E8" s="99">
        <v>0</v>
      </c>
      <c r="F8" s="99">
        <v>76</v>
      </c>
      <c r="G8" s="96">
        <v>2</v>
      </c>
      <c r="H8" s="96">
        <v>6</v>
      </c>
      <c r="I8" s="96">
        <v>13</v>
      </c>
      <c r="J8" s="96">
        <v>76</v>
      </c>
      <c r="K8" s="99">
        <v>45</v>
      </c>
      <c r="L8" s="99">
        <v>1</v>
      </c>
      <c r="M8" s="99">
        <v>14</v>
      </c>
      <c r="N8" s="99">
        <v>28</v>
      </c>
      <c r="O8" s="99">
        <v>9</v>
      </c>
      <c r="P8" s="99">
        <v>97</v>
      </c>
      <c r="Q8" s="166">
        <v>5</v>
      </c>
      <c r="R8" s="166">
        <f t="shared" si="0"/>
        <v>102</v>
      </c>
    </row>
    <row r="9" spans="1:18" s="90" customFormat="1" ht="21.75" customHeight="1" x14ac:dyDescent="0.3">
      <c r="A9" s="88">
        <v>7</v>
      </c>
      <c r="B9" s="89" t="s">
        <v>17</v>
      </c>
      <c r="C9" s="99">
        <v>12</v>
      </c>
      <c r="D9" s="99">
        <v>3</v>
      </c>
      <c r="E9" s="99">
        <v>0</v>
      </c>
      <c r="F9" s="99">
        <v>15</v>
      </c>
      <c r="G9" s="96">
        <v>13</v>
      </c>
      <c r="H9" s="96">
        <v>0</v>
      </c>
      <c r="I9" s="96">
        <v>8</v>
      </c>
      <c r="J9" s="96">
        <v>32</v>
      </c>
      <c r="K9" s="99">
        <v>24</v>
      </c>
      <c r="L9" s="99">
        <v>2</v>
      </c>
      <c r="M9" s="99">
        <v>3</v>
      </c>
      <c r="N9" s="99">
        <v>19</v>
      </c>
      <c r="O9" s="99">
        <v>5</v>
      </c>
      <c r="P9" s="99">
        <v>53</v>
      </c>
      <c r="Q9" s="166">
        <v>0</v>
      </c>
      <c r="R9" s="166">
        <f t="shared" si="0"/>
        <v>53</v>
      </c>
    </row>
    <row r="10" spans="1:18" s="90" customFormat="1" ht="21.75" customHeight="1" x14ac:dyDescent="0.3">
      <c r="A10" s="88">
        <v>8</v>
      </c>
      <c r="B10" s="89" t="s">
        <v>22</v>
      </c>
      <c r="C10" s="99">
        <v>34</v>
      </c>
      <c r="D10" s="99">
        <v>7</v>
      </c>
      <c r="E10" s="99">
        <v>1</v>
      </c>
      <c r="F10" s="99">
        <v>42</v>
      </c>
      <c r="G10" s="96">
        <v>38</v>
      </c>
      <c r="H10" s="96">
        <v>0</v>
      </c>
      <c r="I10" s="96">
        <v>22</v>
      </c>
      <c r="J10" s="96">
        <v>23</v>
      </c>
      <c r="K10" s="99">
        <v>9</v>
      </c>
      <c r="L10" s="99">
        <v>13</v>
      </c>
      <c r="M10" s="99">
        <v>0</v>
      </c>
      <c r="N10" s="99">
        <v>33</v>
      </c>
      <c r="O10" s="99">
        <v>28</v>
      </c>
      <c r="P10" s="99">
        <v>83</v>
      </c>
      <c r="Q10" s="166">
        <v>4</v>
      </c>
      <c r="R10" s="166">
        <f t="shared" si="0"/>
        <v>87</v>
      </c>
    </row>
    <row r="11" spans="1:18" s="90" customFormat="1" ht="21.75" customHeight="1" x14ac:dyDescent="0.3">
      <c r="A11" s="88">
        <v>9</v>
      </c>
      <c r="B11" s="89" t="s">
        <v>13</v>
      </c>
      <c r="C11" s="99">
        <v>27</v>
      </c>
      <c r="D11" s="99">
        <v>9</v>
      </c>
      <c r="E11" s="99">
        <v>0</v>
      </c>
      <c r="F11" s="99">
        <v>36</v>
      </c>
      <c r="G11" s="96">
        <v>0</v>
      </c>
      <c r="H11" s="96">
        <v>3</v>
      </c>
      <c r="I11" s="96">
        <v>17</v>
      </c>
      <c r="J11" s="96">
        <v>26</v>
      </c>
      <c r="K11" s="99">
        <v>7</v>
      </c>
      <c r="L11" s="99">
        <v>1</v>
      </c>
      <c r="M11" s="99">
        <v>1</v>
      </c>
      <c r="N11" s="99">
        <v>36</v>
      </c>
      <c r="O11" s="99">
        <v>1</v>
      </c>
      <c r="P11" s="99">
        <v>46</v>
      </c>
      <c r="Q11" s="166">
        <v>3</v>
      </c>
      <c r="R11" s="166">
        <f t="shared" si="0"/>
        <v>49</v>
      </c>
    </row>
    <row r="12" spans="1:18" s="90" customFormat="1" ht="21.75" customHeight="1" x14ac:dyDescent="0.3">
      <c r="A12" s="88">
        <v>10</v>
      </c>
      <c r="B12" s="89" t="s">
        <v>19</v>
      </c>
      <c r="C12" s="99">
        <v>37</v>
      </c>
      <c r="D12" s="99">
        <v>24</v>
      </c>
      <c r="E12" s="99">
        <v>0</v>
      </c>
      <c r="F12" s="99">
        <v>61</v>
      </c>
      <c r="G12" s="96">
        <v>9</v>
      </c>
      <c r="H12" s="96">
        <v>3</v>
      </c>
      <c r="I12" s="96">
        <v>57</v>
      </c>
      <c r="J12" s="96">
        <v>60</v>
      </c>
      <c r="K12" s="99">
        <v>11</v>
      </c>
      <c r="L12" s="99">
        <v>11</v>
      </c>
      <c r="M12" s="99">
        <v>60</v>
      </c>
      <c r="N12" s="99">
        <v>38</v>
      </c>
      <c r="O12" s="99">
        <v>9</v>
      </c>
      <c r="P12" s="99">
        <v>129</v>
      </c>
      <c r="Q12" s="166">
        <v>6</v>
      </c>
      <c r="R12" s="166">
        <f t="shared" si="0"/>
        <v>135</v>
      </c>
    </row>
    <row r="13" spans="1:18" s="90" customFormat="1" ht="21.75" customHeight="1" x14ac:dyDescent="0.3">
      <c r="A13" s="88">
        <v>11</v>
      </c>
      <c r="B13" s="89" t="s">
        <v>16</v>
      </c>
      <c r="C13" s="99">
        <v>40</v>
      </c>
      <c r="D13" s="99">
        <v>7</v>
      </c>
      <c r="E13" s="99">
        <v>0</v>
      </c>
      <c r="F13" s="99">
        <v>47</v>
      </c>
      <c r="G13" s="96">
        <v>1</v>
      </c>
      <c r="H13" s="96">
        <v>10</v>
      </c>
      <c r="I13" s="96">
        <v>19</v>
      </c>
      <c r="J13" s="96">
        <v>36</v>
      </c>
      <c r="K13" s="99">
        <v>13</v>
      </c>
      <c r="L13" s="99">
        <v>0</v>
      </c>
      <c r="M13" s="99">
        <v>28</v>
      </c>
      <c r="N13" s="99">
        <v>20</v>
      </c>
      <c r="O13" s="99">
        <v>5</v>
      </c>
      <c r="P13" s="99">
        <v>66</v>
      </c>
      <c r="Q13" s="166">
        <v>0</v>
      </c>
      <c r="R13" s="166">
        <f t="shared" si="0"/>
        <v>66</v>
      </c>
    </row>
    <row r="14" spans="1:18" s="90" customFormat="1" ht="21.75" customHeight="1" x14ac:dyDescent="0.3">
      <c r="A14" s="88">
        <v>12</v>
      </c>
      <c r="B14" s="89" t="s">
        <v>8</v>
      </c>
      <c r="C14" s="99">
        <v>20</v>
      </c>
      <c r="D14" s="99">
        <v>7</v>
      </c>
      <c r="E14" s="99">
        <v>0</v>
      </c>
      <c r="F14" s="99">
        <v>27</v>
      </c>
      <c r="G14" s="96">
        <v>1</v>
      </c>
      <c r="H14" s="96">
        <v>1</v>
      </c>
      <c r="I14" s="96">
        <v>16</v>
      </c>
      <c r="J14" s="96">
        <v>29</v>
      </c>
      <c r="K14" s="99">
        <v>13</v>
      </c>
      <c r="L14" s="99">
        <v>5</v>
      </c>
      <c r="M14" s="99">
        <v>13</v>
      </c>
      <c r="N14" s="99">
        <v>11</v>
      </c>
      <c r="O14" s="99">
        <v>5</v>
      </c>
      <c r="P14" s="99">
        <v>47</v>
      </c>
      <c r="Q14" s="166">
        <v>13</v>
      </c>
      <c r="R14" s="166">
        <f t="shared" si="0"/>
        <v>60</v>
      </c>
    </row>
    <row r="15" spans="1:18" s="90" customFormat="1" ht="21.75" customHeight="1" x14ac:dyDescent="0.3">
      <c r="A15" s="88">
        <v>13</v>
      </c>
      <c r="B15" s="89" t="s">
        <v>10</v>
      </c>
      <c r="C15" s="99">
        <v>18</v>
      </c>
      <c r="D15" s="99">
        <v>8</v>
      </c>
      <c r="E15" s="99">
        <v>0</v>
      </c>
      <c r="F15" s="99">
        <v>26</v>
      </c>
      <c r="G15" s="96">
        <v>1</v>
      </c>
      <c r="H15" s="96">
        <v>9</v>
      </c>
      <c r="I15" s="96">
        <v>2</v>
      </c>
      <c r="J15" s="96">
        <v>30</v>
      </c>
      <c r="K15" s="99">
        <v>11</v>
      </c>
      <c r="L15" s="99">
        <v>0</v>
      </c>
      <c r="M15" s="99">
        <v>7</v>
      </c>
      <c r="N15" s="99">
        <v>24</v>
      </c>
      <c r="O15" s="99">
        <v>0</v>
      </c>
      <c r="P15" s="99">
        <v>42</v>
      </c>
      <c r="Q15" s="166">
        <v>0</v>
      </c>
      <c r="R15" s="166">
        <f t="shared" si="0"/>
        <v>42</v>
      </c>
    </row>
    <row r="16" spans="1:18" s="90" customFormat="1" ht="21.75" customHeight="1" x14ac:dyDescent="0.3">
      <c r="A16" s="88">
        <v>14</v>
      </c>
      <c r="B16" s="89" t="s">
        <v>18</v>
      </c>
      <c r="C16" s="99">
        <v>11</v>
      </c>
      <c r="D16" s="99">
        <v>4</v>
      </c>
      <c r="E16" s="99">
        <v>0</v>
      </c>
      <c r="F16" s="99">
        <v>15</v>
      </c>
      <c r="G16" s="96">
        <v>0</v>
      </c>
      <c r="H16" s="96">
        <v>0</v>
      </c>
      <c r="I16" s="96">
        <v>3</v>
      </c>
      <c r="J16" s="96">
        <v>34</v>
      </c>
      <c r="K16" s="99">
        <v>5</v>
      </c>
      <c r="L16" s="99">
        <v>1</v>
      </c>
      <c r="M16" s="99">
        <v>4</v>
      </c>
      <c r="N16" s="99">
        <v>20</v>
      </c>
      <c r="O16" s="99">
        <v>7</v>
      </c>
      <c r="P16" s="99">
        <v>37</v>
      </c>
      <c r="Q16" s="166">
        <v>0</v>
      </c>
      <c r="R16" s="166">
        <f t="shared" si="0"/>
        <v>37</v>
      </c>
    </row>
    <row r="17" spans="1:18" s="90" customFormat="1" ht="21.75" customHeight="1" x14ac:dyDescent="0.3">
      <c r="A17" s="88">
        <v>15</v>
      </c>
      <c r="B17" s="89" t="s">
        <v>14</v>
      </c>
      <c r="C17" s="99">
        <v>14</v>
      </c>
      <c r="D17" s="99">
        <v>2</v>
      </c>
      <c r="E17" s="99">
        <v>0</v>
      </c>
      <c r="F17" s="99">
        <v>16</v>
      </c>
      <c r="G17" s="96">
        <v>0</v>
      </c>
      <c r="H17" s="96">
        <v>5</v>
      </c>
      <c r="I17" s="96">
        <v>4</v>
      </c>
      <c r="J17" s="96">
        <v>12</v>
      </c>
      <c r="K17" s="99">
        <v>7</v>
      </c>
      <c r="L17" s="99">
        <v>1</v>
      </c>
      <c r="M17" s="99">
        <v>4</v>
      </c>
      <c r="N17" s="99">
        <v>9</v>
      </c>
      <c r="O17" s="99">
        <v>0</v>
      </c>
      <c r="P17" s="99">
        <v>21</v>
      </c>
      <c r="Q17" s="166">
        <v>0</v>
      </c>
      <c r="R17" s="166">
        <f t="shared" si="0"/>
        <v>21</v>
      </c>
    </row>
    <row r="18" spans="1:18" s="87" customFormat="1" ht="21.75" customHeight="1" x14ac:dyDescent="0.3">
      <c r="A18" s="88">
        <v>16</v>
      </c>
      <c r="B18" s="89" t="s">
        <v>12</v>
      </c>
      <c r="C18" s="99">
        <v>17</v>
      </c>
      <c r="D18" s="99">
        <v>7</v>
      </c>
      <c r="E18" s="99">
        <v>0</v>
      </c>
      <c r="F18" s="99">
        <v>24</v>
      </c>
      <c r="G18" s="97">
        <v>0</v>
      </c>
      <c r="H18" s="97">
        <v>0</v>
      </c>
      <c r="I18" s="97">
        <v>0</v>
      </c>
      <c r="J18" s="97">
        <v>33</v>
      </c>
      <c r="K18" s="99">
        <v>7</v>
      </c>
      <c r="L18" s="99">
        <v>0</v>
      </c>
      <c r="M18" s="99">
        <v>0</v>
      </c>
      <c r="N18" s="99">
        <v>19</v>
      </c>
      <c r="O18" s="99">
        <v>7</v>
      </c>
      <c r="P18" s="99">
        <v>33</v>
      </c>
      <c r="Q18" s="167">
        <v>0</v>
      </c>
      <c r="R18" s="166">
        <f t="shared" si="0"/>
        <v>33</v>
      </c>
    </row>
    <row r="19" spans="1:18" s="94" customFormat="1" ht="21.75" customHeight="1" x14ac:dyDescent="0.3">
      <c r="A19" s="211" t="s">
        <v>23</v>
      </c>
      <c r="B19" s="211"/>
      <c r="C19" s="101">
        <v>536</v>
      </c>
      <c r="D19" s="101">
        <v>227</v>
      </c>
      <c r="E19" s="101">
        <v>1</v>
      </c>
      <c r="F19" s="101">
        <v>764</v>
      </c>
      <c r="G19" s="93">
        <f>SUM(G3:G18)</f>
        <v>75</v>
      </c>
      <c r="H19" s="93">
        <f>SUM(H3:H18)</f>
        <v>111</v>
      </c>
      <c r="I19" s="93">
        <f t="shared" ref="I19:J19" si="1">SUM(I3:I18)</f>
        <v>232</v>
      </c>
      <c r="J19" s="93">
        <f t="shared" si="1"/>
        <v>851</v>
      </c>
      <c r="K19" s="101">
        <v>276</v>
      </c>
      <c r="L19" s="101">
        <v>60</v>
      </c>
      <c r="M19" s="101">
        <v>424</v>
      </c>
      <c r="N19" s="101">
        <v>371</v>
      </c>
      <c r="O19" s="101">
        <v>138</v>
      </c>
      <c r="P19" s="102">
        <f t="shared" ref="P19" si="2">SUM(P3:P18)</f>
        <v>1269</v>
      </c>
      <c r="Q19" s="168">
        <f>SUM(Q3:Q18)</f>
        <v>43</v>
      </c>
      <c r="R19" s="169">
        <f t="shared" si="0"/>
        <v>1312</v>
      </c>
    </row>
  </sheetData>
  <mergeCells count="6">
    <mergeCell ref="Q1:R1"/>
    <mergeCell ref="A19:B19"/>
    <mergeCell ref="G1:P1"/>
    <mergeCell ref="C1:F1"/>
    <mergeCell ref="A1:A2"/>
    <mergeCell ref="B1:B2"/>
  </mergeCells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sqref="A1:G18"/>
    </sheetView>
  </sheetViews>
  <sheetFormatPr defaultRowHeight="14.25" x14ac:dyDescent="0.2"/>
  <cols>
    <col min="1" max="1" width="25" customWidth="1"/>
    <col min="2" max="7" width="15.5" customWidth="1"/>
  </cols>
  <sheetData>
    <row r="1" spans="1:7" s="1" customFormat="1" ht="25.5" x14ac:dyDescent="0.2">
      <c r="A1" s="107" t="s">
        <v>0</v>
      </c>
      <c r="B1" s="107" t="s">
        <v>1</v>
      </c>
      <c r="C1" s="107" t="s">
        <v>2</v>
      </c>
      <c r="D1" s="107" t="s">
        <v>3</v>
      </c>
      <c r="E1" s="107" t="s">
        <v>4</v>
      </c>
      <c r="F1" s="107" t="s">
        <v>5</v>
      </c>
      <c r="G1" s="107" t="s">
        <v>6</v>
      </c>
    </row>
    <row r="2" spans="1:7" s="6" customFormat="1" x14ac:dyDescent="0.2">
      <c r="A2" s="194" t="s">
        <v>20</v>
      </c>
      <c r="B2" s="48">
        <v>70</v>
      </c>
      <c r="C2" s="48">
        <v>14</v>
      </c>
      <c r="D2" s="48">
        <v>27</v>
      </c>
      <c r="E2" s="48">
        <v>32</v>
      </c>
      <c r="F2" s="48">
        <v>17</v>
      </c>
      <c r="G2" s="48">
        <v>160</v>
      </c>
    </row>
    <row r="3" spans="1:7" s="3" customFormat="1" x14ac:dyDescent="0.2">
      <c r="A3" s="195" t="s">
        <v>15</v>
      </c>
      <c r="B3" s="49">
        <v>6</v>
      </c>
      <c r="C3" s="49">
        <v>0</v>
      </c>
      <c r="D3" s="49">
        <v>156</v>
      </c>
      <c r="E3" s="49">
        <v>7</v>
      </c>
      <c r="F3" s="49">
        <v>9</v>
      </c>
      <c r="G3" s="49">
        <v>178</v>
      </c>
    </row>
    <row r="4" spans="1:7" s="3" customFormat="1" x14ac:dyDescent="0.2">
      <c r="A4" s="195" t="s">
        <v>9</v>
      </c>
      <c r="B4" s="49">
        <v>23</v>
      </c>
      <c r="C4" s="49">
        <v>1</v>
      </c>
      <c r="D4" s="49">
        <v>29</v>
      </c>
      <c r="E4" s="49">
        <v>26</v>
      </c>
      <c r="F4" s="49">
        <v>6</v>
      </c>
      <c r="G4" s="49">
        <v>85</v>
      </c>
    </row>
    <row r="5" spans="1:7" s="3" customFormat="1" x14ac:dyDescent="0.2">
      <c r="A5" s="195" t="s">
        <v>7</v>
      </c>
      <c r="B5" s="49">
        <v>20</v>
      </c>
      <c r="C5" s="49">
        <v>2</v>
      </c>
      <c r="D5" s="49">
        <v>22</v>
      </c>
      <c r="E5" s="49">
        <v>17</v>
      </c>
      <c r="F5" s="49">
        <v>1</v>
      </c>
      <c r="G5" s="49">
        <v>62</v>
      </c>
    </row>
    <row r="6" spans="1:7" s="3" customFormat="1" x14ac:dyDescent="0.2">
      <c r="A6" s="195" t="s">
        <v>21</v>
      </c>
      <c r="B6" s="49">
        <v>5</v>
      </c>
      <c r="C6" s="49">
        <v>8</v>
      </c>
      <c r="D6" s="49">
        <v>56</v>
      </c>
      <c r="E6" s="49">
        <v>32</v>
      </c>
      <c r="F6" s="49">
        <v>29</v>
      </c>
      <c r="G6" s="49">
        <v>130</v>
      </c>
    </row>
    <row r="7" spans="1:7" s="3" customFormat="1" x14ac:dyDescent="0.2">
      <c r="A7" s="195" t="s">
        <v>11</v>
      </c>
      <c r="B7" s="49">
        <v>45</v>
      </c>
      <c r="C7" s="49">
        <v>1</v>
      </c>
      <c r="D7" s="49">
        <v>14</v>
      </c>
      <c r="E7" s="49">
        <v>28</v>
      </c>
      <c r="F7" s="49">
        <v>9</v>
      </c>
      <c r="G7" s="49">
        <v>97</v>
      </c>
    </row>
    <row r="8" spans="1:7" s="3" customFormat="1" x14ac:dyDescent="0.2">
      <c r="A8" s="195" t="s">
        <v>17</v>
      </c>
      <c r="B8" s="49">
        <v>24</v>
      </c>
      <c r="C8" s="49">
        <v>2</v>
      </c>
      <c r="D8" s="49">
        <v>3</v>
      </c>
      <c r="E8" s="49">
        <v>19</v>
      </c>
      <c r="F8" s="49">
        <v>5</v>
      </c>
      <c r="G8" s="49">
        <v>53</v>
      </c>
    </row>
    <row r="9" spans="1:7" s="6" customFormat="1" x14ac:dyDescent="0.2">
      <c r="A9" s="194" t="s">
        <v>22</v>
      </c>
      <c r="B9" s="48">
        <v>9</v>
      </c>
      <c r="C9" s="48">
        <v>13</v>
      </c>
      <c r="D9" s="48">
        <v>0</v>
      </c>
      <c r="E9" s="48">
        <v>33</v>
      </c>
      <c r="F9" s="48">
        <v>28</v>
      </c>
      <c r="G9" s="48">
        <v>83</v>
      </c>
    </row>
    <row r="10" spans="1:7" s="3" customFormat="1" x14ac:dyDescent="0.2">
      <c r="A10" s="195" t="s">
        <v>13</v>
      </c>
      <c r="B10" s="49">
        <v>7</v>
      </c>
      <c r="C10" s="49">
        <v>1</v>
      </c>
      <c r="D10" s="49">
        <v>1</v>
      </c>
      <c r="E10" s="49">
        <v>36</v>
      </c>
      <c r="F10" s="49">
        <v>1</v>
      </c>
      <c r="G10" s="49">
        <v>46</v>
      </c>
    </row>
    <row r="11" spans="1:7" s="3" customFormat="1" x14ac:dyDescent="0.2">
      <c r="A11" s="195" t="s">
        <v>19</v>
      </c>
      <c r="B11" s="49">
        <v>11</v>
      </c>
      <c r="C11" s="49">
        <v>11</v>
      </c>
      <c r="D11" s="49">
        <v>60</v>
      </c>
      <c r="E11" s="49">
        <v>38</v>
      </c>
      <c r="F11" s="49">
        <v>9</v>
      </c>
      <c r="G11" s="49">
        <v>129</v>
      </c>
    </row>
    <row r="12" spans="1:7" s="6" customFormat="1" x14ac:dyDescent="0.2">
      <c r="A12" s="194" t="s">
        <v>16</v>
      </c>
      <c r="B12" s="48">
        <v>13</v>
      </c>
      <c r="C12" s="48">
        <v>0</v>
      </c>
      <c r="D12" s="48">
        <v>28</v>
      </c>
      <c r="E12" s="48">
        <v>20</v>
      </c>
      <c r="F12" s="48">
        <v>5</v>
      </c>
      <c r="G12" s="48">
        <v>66</v>
      </c>
    </row>
    <row r="13" spans="1:7" s="6" customFormat="1" x14ac:dyDescent="0.2">
      <c r="A13" s="194" t="s">
        <v>8</v>
      </c>
      <c r="B13" s="48">
        <v>13</v>
      </c>
      <c r="C13" s="48">
        <v>5</v>
      </c>
      <c r="D13" s="48">
        <v>13</v>
      </c>
      <c r="E13" s="48">
        <v>11</v>
      </c>
      <c r="F13" s="48">
        <v>5</v>
      </c>
      <c r="G13" s="48">
        <v>47</v>
      </c>
    </row>
    <row r="14" spans="1:7" s="6" customFormat="1" x14ac:dyDescent="0.2">
      <c r="A14" s="194" t="s">
        <v>10</v>
      </c>
      <c r="B14" s="48">
        <v>11</v>
      </c>
      <c r="C14" s="48">
        <v>0</v>
      </c>
      <c r="D14" s="48">
        <v>7</v>
      </c>
      <c r="E14" s="48">
        <v>24</v>
      </c>
      <c r="F14" s="48">
        <v>0</v>
      </c>
      <c r="G14" s="48">
        <v>42</v>
      </c>
    </row>
    <row r="15" spans="1:7" s="6" customFormat="1" x14ac:dyDescent="0.2">
      <c r="A15" s="194" t="s">
        <v>18</v>
      </c>
      <c r="B15" s="48">
        <v>5</v>
      </c>
      <c r="C15" s="48">
        <v>1</v>
      </c>
      <c r="D15" s="48">
        <v>4</v>
      </c>
      <c r="E15" s="48">
        <v>20</v>
      </c>
      <c r="F15" s="48">
        <v>7</v>
      </c>
      <c r="G15" s="48">
        <v>37</v>
      </c>
    </row>
    <row r="16" spans="1:7" s="6" customFormat="1" x14ac:dyDescent="0.2">
      <c r="A16" s="194" t="s">
        <v>14</v>
      </c>
      <c r="B16" s="48">
        <v>7</v>
      </c>
      <c r="C16" s="48">
        <v>1</v>
      </c>
      <c r="D16" s="48">
        <v>4</v>
      </c>
      <c r="E16" s="48">
        <v>9</v>
      </c>
      <c r="F16" s="48">
        <v>0</v>
      </c>
      <c r="G16" s="48">
        <v>21</v>
      </c>
    </row>
    <row r="17" spans="1:7" s="6" customFormat="1" x14ac:dyDescent="0.2">
      <c r="A17" s="194" t="s">
        <v>12</v>
      </c>
      <c r="B17" s="48">
        <v>7</v>
      </c>
      <c r="C17" s="48">
        <v>0</v>
      </c>
      <c r="D17" s="48">
        <v>0</v>
      </c>
      <c r="E17" s="48">
        <v>19</v>
      </c>
      <c r="F17" s="48">
        <v>7</v>
      </c>
      <c r="G17" s="48">
        <v>33</v>
      </c>
    </row>
    <row r="18" spans="1:7" s="9" customFormat="1" x14ac:dyDescent="0.2">
      <c r="A18" s="196" t="s">
        <v>23</v>
      </c>
      <c r="B18" s="196">
        <v>276</v>
      </c>
      <c r="C18" s="196">
        <v>60</v>
      </c>
      <c r="D18" s="196">
        <v>424</v>
      </c>
      <c r="E18" s="196">
        <v>371</v>
      </c>
      <c r="F18" s="196">
        <v>138</v>
      </c>
      <c r="G18" s="197">
        <v>1269</v>
      </c>
    </row>
  </sheetData>
  <pageMargins left="0.75" right="0.75" top="1" bottom="1" header="0.5" footer="0.5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B1" workbookViewId="0">
      <selection activeCell="D22" sqref="D22"/>
    </sheetView>
  </sheetViews>
  <sheetFormatPr defaultRowHeight="14.25" x14ac:dyDescent="0.2"/>
  <cols>
    <col min="1" max="1" width="0" hidden="1" customWidth="1"/>
    <col min="2" max="2" width="62.5" customWidth="1"/>
    <col min="3" max="4" width="15.5" customWidth="1"/>
  </cols>
  <sheetData>
    <row r="1" spans="1:4" s="1" customFormat="1" x14ac:dyDescent="0.2">
      <c r="A1" s="2" t="s">
        <v>24</v>
      </c>
      <c r="B1" s="2" t="s">
        <v>25</v>
      </c>
      <c r="C1" s="2" t="s">
        <v>26</v>
      </c>
      <c r="D1" s="2" t="s">
        <v>27</v>
      </c>
    </row>
    <row r="2" spans="1:4" s="3" customFormat="1" x14ac:dyDescent="0.2">
      <c r="A2" s="12">
        <v>1</v>
      </c>
      <c r="B2" s="4" t="s">
        <v>28</v>
      </c>
      <c r="C2" s="5">
        <v>60</v>
      </c>
      <c r="D2" s="5">
        <v>75</v>
      </c>
    </row>
    <row r="3" spans="1:4" s="6" customFormat="1" x14ac:dyDescent="0.2">
      <c r="A3" s="13">
        <v>2</v>
      </c>
      <c r="B3" s="7" t="s">
        <v>29</v>
      </c>
      <c r="C3" s="8">
        <v>239</v>
      </c>
      <c r="D3" s="8">
        <v>111</v>
      </c>
    </row>
    <row r="4" spans="1:4" s="3" customFormat="1" x14ac:dyDescent="0.2">
      <c r="A4" s="12">
        <v>3</v>
      </c>
      <c r="B4" s="4" t="s">
        <v>30</v>
      </c>
      <c r="C4" s="5">
        <v>280</v>
      </c>
      <c r="D4" s="5">
        <v>232</v>
      </c>
    </row>
    <row r="5" spans="1:4" s="6" customFormat="1" x14ac:dyDescent="0.2">
      <c r="A5" s="13">
        <v>4</v>
      </c>
      <c r="B5" s="7" t="s">
        <v>31</v>
      </c>
      <c r="C5" s="8">
        <v>649</v>
      </c>
      <c r="D5" s="8">
        <v>851</v>
      </c>
    </row>
    <row r="6" spans="1:4" s="9" customFormat="1" x14ac:dyDescent="0.2">
      <c r="A6" s="14"/>
      <c r="B6" s="10" t="s">
        <v>23</v>
      </c>
      <c r="C6" s="11">
        <v>1228</v>
      </c>
      <c r="D6" s="11">
        <v>1269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5"/>
  <sheetViews>
    <sheetView topLeftCell="A502" workbookViewId="0">
      <selection activeCell="A503" sqref="A503:M518"/>
    </sheetView>
  </sheetViews>
  <sheetFormatPr defaultRowHeight="14.25" x14ac:dyDescent="0.2"/>
  <cols>
    <col min="1" max="1" width="3.5" bestFit="1" customWidth="1"/>
    <col min="2" max="2" width="10.5" bestFit="1" customWidth="1"/>
    <col min="3" max="3" width="10.625" bestFit="1" customWidth="1"/>
    <col min="4" max="4" width="14" bestFit="1" customWidth="1"/>
    <col min="5" max="5" width="36" bestFit="1" customWidth="1"/>
    <col min="6" max="6" width="8" customWidth="1"/>
    <col min="7" max="7" width="6.25" customWidth="1"/>
    <col min="8" max="8" width="8.25" bestFit="1" customWidth="1"/>
    <col min="9" max="9" width="8.875" bestFit="1" customWidth="1"/>
    <col min="10" max="10" width="4.25" bestFit="1" customWidth="1"/>
    <col min="11" max="11" width="7.75" customWidth="1"/>
    <col min="12" max="12" width="11" customWidth="1"/>
    <col min="13" max="14" width="2.625" customWidth="1"/>
    <col min="15" max="15" width="23.875" bestFit="1" customWidth="1"/>
    <col min="16" max="16" width="27.5" bestFit="1" customWidth="1"/>
    <col min="17" max="18" width="36" bestFit="1" customWidth="1"/>
    <col min="19" max="19" width="28.375" bestFit="1" customWidth="1"/>
    <col min="20" max="20" width="27.625" bestFit="1" customWidth="1"/>
  </cols>
  <sheetData>
    <row r="1" spans="1:20" s="1" customFormat="1" ht="39" customHeight="1" x14ac:dyDescent="0.2">
      <c r="A1" s="2" t="s">
        <v>32</v>
      </c>
      <c r="B1" s="2" t="s">
        <v>34</v>
      </c>
      <c r="C1" s="2" t="s">
        <v>35</v>
      </c>
      <c r="D1" s="2" t="s">
        <v>36</v>
      </c>
      <c r="E1" s="2" t="s">
        <v>37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  <c r="P1" s="2" t="s">
        <v>48</v>
      </c>
      <c r="Q1" s="2" t="s">
        <v>49</v>
      </c>
      <c r="R1" s="2" t="s">
        <v>50</v>
      </c>
      <c r="S1" s="2" t="s">
        <v>51</v>
      </c>
      <c r="T1" s="2" t="s">
        <v>52</v>
      </c>
    </row>
    <row r="2" spans="1:20" s="3" customFormat="1" ht="39" customHeight="1" x14ac:dyDescent="0.2">
      <c r="A2" s="12">
        <v>1</v>
      </c>
      <c r="B2" s="15" t="s">
        <v>20</v>
      </c>
      <c r="C2" s="15" t="s">
        <v>54</v>
      </c>
      <c r="D2" s="12">
        <v>360100011</v>
      </c>
      <c r="E2" s="15" t="s">
        <v>55</v>
      </c>
      <c r="F2" s="12" t="s">
        <v>56</v>
      </c>
      <c r="G2" s="12"/>
      <c r="H2" s="16" t="s">
        <v>3363</v>
      </c>
      <c r="I2" s="15"/>
      <c r="J2" s="15">
        <v>2</v>
      </c>
      <c r="K2" s="15"/>
      <c r="L2" s="15">
        <v>876556591</v>
      </c>
      <c r="M2" s="15"/>
      <c r="N2" s="15"/>
      <c r="O2" s="15" t="s">
        <v>57</v>
      </c>
      <c r="P2" s="12" t="s">
        <v>58</v>
      </c>
      <c r="Q2" s="12" t="s">
        <v>59</v>
      </c>
      <c r="R2" s="12" t="s">
        <v>60</v>
      </c>
      <c r="S2" s="12" t="s">
        <v>59</v>
      </c>
      <c r="T2" s="12" t="s">
        <v>59</v>
      </c>
    </row>
    <row r="3" spans="1:20" s="6" customFormat="1" ht="39" customHeight="1" x14ac:dyDescent="0.2">
      <c r="A3" s="13">
        <v>2</v>
      </c>
      <c r="B3" s="17" t="s">
        <v>20</v>
      </c>
      <c r="C3" s="17" t="s">
        <v>61</v>
      </c>
      <c r="D3" s="13">
        <v>360100028</v>
      </c>
      <c r="E3" s="17" t="s">
        <v>62</v>
      </c>
      <c r="F3" s="13" t="s">
        <v>56</v>
      </c>
      <c r="G3" s="13"/>
      <c r="H3" s="17" t="s">
        <v>63</v>
      </c>
      <c r="I3" s="17"/>
      <c r="J3" s="17">
        <v>4</v>
      </c>
      <c r="K3" s="17"/>
      <c r="L3" s="17">
        <v>812657815</v>
      </c>
      <c r="M3" s="17"/>
      <c r="N3" s="17" t="s">
        <v>64</v>
      </c>
      <c r="O3" s="17" t="s">
        <v>65</v>
      </c>
      <c r="P3" s="13" t="s">
        <v>66</v>
      </c>
      <c r="Q3" s="13" t="s">
        <v>67</v>
      </c>
      <c r="R3" s="13" t="s">
        <v>60</v>
      </c>
      <c r="S3" s="13" t="s">
        <v>59</v>
      </c>
      <c r="T3" s="13" t="s">
        <v>59</v>
      </c>
    </row>
    <row r="4" spans="1:20" s="3" customFormat="1" ht="39" customHeight="1" x14ac:dyDescent="0.2">
      <c r="A4" s="12">
        <v>3</v>
      </c>
      <c r="B4" s="15" t="s">
        <v>20</v>
      </c>
      <c r="C4" s="15" t="s">
        <v>61</v>
      </c>
      <c r="D4" s="12">
        <v>360100033</v>
      </c>
      <c r="E4" s="15" t="s">
        <v>68</v>
      </c>
      <c r="F4" s="12" t="s">
        <v>56</v>
      </c>
      <c r="G4" s="12"/>
      <c r="H4" s="15">
        <v>115</v>
      </c>
      <c r="I4" s="15"/>
      <c r="J4" s="15">
        <v>1</v>
      </c>
      <c r="K4" s="15" t="s">
        <v>69</v>
      </c>
      <c r="L4" s="15">
        <v>850248920</v>
      </c>
      <c r="M4" s="15"/>
      <c r="N4" s="15"/>
      <c r="O4" s="15" t="s">
        <v>70</v>
      </c>
      <c r="P4" s="12" t="s">
        <v>66</v>
      </c>
      <c r="Q4" s="12" t="s">
        <v>67</v>
      </c>
      <c r="R4" s="12" t="s">
        <v>60</v>
      </c>
      <c r="S4" s="12" t="s">
        <v>67</v>
      </c>
      <c r="T4" s="12" t="s">
        <v>59</v>
      </c>
    </row>
    <row r="5" spans="1:20" s="6" customFormat="1" ht="39" customHeight="1" x14ac:dyDescent="0.2">
      <c r="A5" s="13">
        <v>4</v>
      </c>
      <c r="B5" s="17" t="s">
        <v>20</v>
      </c>
      <c r="C5" s="17" t="s">
        <v>54</v>
      </c>
      <c r="D5" s="13">
        <v>360100040</v>
      </c>
      <c r="E5" s="17" t="s">
        <v>71</v>
      </c>
      <c r="F5" s="13" t="s">
        <v>56</v>
      </c>
      <c r="G5" s="13"/>
      <c r="H5" s="17">
        <v>329</v>
      </c>
      <c r="I5" s="17"/>
      <c r="J5" s="17">
        <v>10</v>
      </c>
      <c r="K5" s="17" t="s">
        <v>72</v>
      </c>
      <c r="L5" s="17">
        <v>846064106</v>
      </c>
      <c r="M5" s="17"/>
      <c r="N5" s="17"/>
      <c r="O5" s="17" t="s">
        <v>73</v>
      </c>
      <c r="P5" s="13" t="s">
        <v>58</v>
      </c>
      <c r="Q5" s="13" t="s">
        <v>59</v>
      </c>
      <c r="R5" s="13" t="s">
        <v>60</v>
      </c>
      <c r="S5" s="13" t="s">
        <v>67</v>
      </c>
      <c r="T5" s="13" t="s">
        <v>59</v>
      </c>
    </row>
    <row r="6" spans="1:20" s="3" customFormat="1" ht="39" customHeight="1" x14ac:dyDescent="0.2">
      <c r="A6" s="12">
        <v>5</v>
      </c>
      <c r="B6" s="15" t="s">
        <v>20</v>
      </c>
      <c r="C6" s="15" t="s">
        <v>61</v>
      </c>
      <c r="D6" s="12">
        <v>360100043</v>
      </c>
      <c r="E6" s="15" t="s">
        <v>74</v>
      </c>
      <c r="F6" s="12" t="s">
        <v>56</v>
      </c>
      <c r="G6" s="12"/>
      <c r="H6" s="15">
        <v>125</v>
      </c>
      <c r="I6" s="15"/>
      <c r="J6" s="15"/>
      <c r="K6" s="15" t="s">
        <v>75</v>
      </c>
      <c r="L6" s="15">
        <v>868314716</v>
      </c>
      <c r="M6" s="15">
        <v>44817579</v>
      </c>
      <c r="N6" s="15" t="s">
        <v>76</v>
      </c>
      <c r="O6" s="15"/>
      <c r="P6" s="12" t="s">
        <v>58</v>
      </c>
      <c r="Q6" s="12" t="s">
        <v>59</v>
      </c>
      <c r="R6" s="12" t="s">
        <v>60</v>
      </c>
      <c r="S6" s="12" t="s">
        <v>59</v>
      </c>
      <c r="T6" s="12" t="s">
        <v>59</v>
      </c>
    </row>
    <row r="7" spans="1:20" s="6" customFormat="1" ht="39" customHeight="1" x14ac:dyDescent="0.2">
      <c r="A7" s="13">
        <v>6</v>
      </c>
      <c r="B7" s="17" t="s">
        <v>20</v>
      </c>
      <c r="C7" s="17" t="s">
        <v>61</v>
      </c>
      <c r="D7" s="13">
        <v>360100044</v>
      </c>
      <c r="E7" s="17" t="s">
        <v>77</v>
      </c>
      <c r="F7" s="13" t="s">
        <v>56</v>
      </c>
      <c r="G7" s="13"/>
      <c r="H7" s="17" t="s">
        <v>78</v>
      </c>
      <c r="I7" s="17" t="s">
        <v>79</v>
      </c>
      <c r="J7" s="17">
        <v>6</v>
      </c>
      <c r="K7" s="17" t="s">
        <v>69</v>
      </c>
      <c r="L7" s="17">
        <v>813897614</v>
      </c>
      <c r="M7" s="17">
        <v>44821350</v>
      </c>
      <c r="N7" s="17"/>
      <c r="O7" s="17" t="s">
        <v>80</v>
      </c>
      <c r="P7" s="13" t="s">
        <v>58</v>
      </c>
      <c r="Q7" s="13" t="s">
        <v>67</v>
      </c>
      <c r="R7" s="13" t="s">
        <v>60</v>
      </c>
      <c r="S7" s="13" t="s">
        <v>67</v>
      </c>
      <c r="T7" s="13" t="s">
        <v>59</v>
      </c>
    </row>
    <row r="8" spans="1:20" s="3" customFormat="1" ht="39" customHeight="1" x14ac:dyDescent="0.2">
      <c r="A8" s="12">
        <v>7</v>
      </c>
      <c r="B8" s="15" t="s">
        <v>20</v>
      </c>
      <c r="C8" s="15" t="s">
        <v>81</v>
      </c>
      <c r="D8" s="12">
        <v>360100047</v>
      </c>
      <c r="E8" s="15" t="s">
        <v>82</v>
      </c>
      <c r="F8" s="12" t="s">
        <v>56</v>
      </c>
      <c r="G8" s="12"/>
      <c r="H8" s="15">
        <v>258</v>
      </c>
      <c r="I8" s="15"/>
      <c r="J8" s="15">
        <v>1</v>
      </c>
      <c r="K8" s="15"/>
      <c r="L8" s="15" t="s">
        <v>83</v>
      </c>
      <c r="M8" s="15"/>
      <c r="N8" s="15"/>
      <c r="O8" s="15" t="s">
        <v>84</v>
      </c>
      <c r="P8" s="12" t="s">
        <v>58</v>
      </c>
      <c r="Q8" s="12" t="s">
        <v>67</v>
      </c>
      <c r="R8" s="12" t="s">
        <v>60</v>
      </c>
      <c r="S8" s="12" t="s">
        <v>67</v>
      </c>
      <c r="T8" s="12" t="s">
        <v>59</v>
      </c>
    </row>
    <row r="9" spans="1:20" s="6" customFormat="1" ht="39" customHeight="1" x14ac:dyDescent="0.2">
      <c r="A9" s="13">
        <v>8</v>
      </c>
      <c r="B9" s="17" t="s">
        <v>20</v>
      </c>
      <c r="C9" s="17" t="s">
        <v>85</v>
      </c>
      <c r="D9" s="13">
        <v>360100049</v>
      </c>
      <c r="E9" s="17" t="s">
        <v>86</v>
      </c>
      <c r="F9" s="13" t="s">
        <v>56</v>
      </c>
      <c r="G9" s="13"/>
      <c r="H9" s="17">
        <v>19</v>
      </c>
      <c r="I9" s="17" t="s">
        <v>87</v>
      </c>
      <c r="J9" s="17">
        <v>4</v>
      </c>
      <c r="K9" s="17" t="s">
        <v>87</v>
      </c>
      <c r="L9" s="17">
        <v>844306949</v>
      </c>
      <c r="M9" s="17" t="s">
        <v>87</v>
      </c>
      <c r="N9" s="17" t="s">
        <v>87</v>
      </c>
      <c r="O9" s="17" t="s">
        <v>88</v>
      </c>
      <c r="P9" s="13" t="s">
        <v>58</v>
      </c>
      <c r="Q9" s="13" t="s">
        <v>59</v>
      </c>
      <c r="R9" s="13" t="s">
        <v>60</v>
      </c>
      <c r="S9" s="13" t="s">
        <v>59</v>
      </c>
      <c r="T9" s="13" t="s">
        <v>59</v>
      </c>
    </row>
    <row r="10" spans="1:20" s="3" customFormat="1" ht="39" customHeight="1" x14ac:dyDescent="0.2">
      <c r="A10" s="12">
        <v>9</v>
      </c>
      <c r="B10" s="15" t="s">
        <v>20</v>
      </c>
      <c r="C10" s="15" t="s">
        <v>89</v>
      </c>
      <c r="D10" s="12">
        <v>360100050</v>
      </c>
      <c r="E10" s="15" t="s">
        <v>90</v>
      </c>
      <c r="F10" s="12" t="s">
        <v>56</v>
      </c>
      <c r="G10" s="12"/>
      <c r="H10" s="15">
        <v>46</v>
      </c>
      <c r="I10" s="15"/>
      <c r="J10" s="15">
        <v>11</v>
      </c>
      <c r="K10" s="15"/>
      <c r="L10" s="15">
        <v>821251849</v>
      </c>
      <c r="M10" s="15"/>
      <c r="N10" s="15"/>
      <c r="O10" s="15" t="s">
        <v>91</v>
      </c>
      <c r="P10" s="12" t="s">
        <v>58</v>
      </c>
      <c r="Q10" s="12" t="s">
        <v>67</v>
      </c>
      <c r="R10" s="12" t="s">
        <v>60</v>
      </c>
      <c r="S10" s="12" t="s">
        <v>59</v>
      </c>
      <c r="T10" s="12" t="s">
        <v>59</v>
      </c>
    </row>
    <row r="11" spans="1:20" s="6" customFormat="1" ht="39" customHeight="1" x14ac:dyDescent="0.2">
      <c r="A11" s="13">
        <v>10</v>
      </c>
      <c r="B11" s="17" t="s">
        <v>20</v>
      </c>
      <c r="C11" s="17" t="s">
        <v>92</v>
      </c>
      <c r="D11" s="13">
        <v>360100052</v>
      </c>
      <c r="E11" s="17" t="s">
        <v>93</v>
      </c>
      <c r="F11" s="13" t="s">
        <v>56</v>
      </c>
      <c r="G11" s="13"/>
      <c r="H11" s="17">
        <v>9</v>
      </c>
      <c r="I11" s="17"/>
      <c r="J11" s="17">
        <v>18</v>
      </c>
      <c r="K11" s="17"/>
      <c r="L11" s="17">
        <v>878797799</v>
      </c>
      <c r="M11" s="17"/>
      <c r="N11" s="17"/>
      <c r="O11" s="17" t="s">
        <v>94</v>
      </c>
      <c r="P11" s="13" t="s">
        <v>58</v>
      </c>
      <c r="Q11" s="13" t="s">
        <v>59</v>
      </c>
      <c r="R11" s="13" t="s">
        <v>60</v>
      </c>
      <c r="S11" s="13" t="s">
        <v>59</v>
      </c>
      <c r="T11" s="13" t="s">
        <v>59</v>
      </c>
    </row>
    <row r="12" spans="1:20" s="3" customFormat="1" ht="39" customHeight="1" x14ac:dyDescent="0.2">
      <c r="A12" s="12">
        <v>11</v>
      </c>
      <c r="B12" s="15" t="s">
        <v>20</v>
      </c>
      <c r="C12" s="15" t="s">
        <v>95</v>
      </c>
      <c r="D12" s="12">
        <v>360100053</v>
      </c>
      <c r="E12" s="15" t="s">
        <v>96</v>
      </c>
      <c r="F12" s="12" t="s">
        <v>56</v>
      </c>
      <c r="G12" s="12"/>
      <c r="H12" s="15" t="s">
        <v>97</v>
      </c>
      <c r="I12" s="15" t="s">
        <v>87</v>
      </c>
      <c r="J12" s="15">
        <v>8</v>
      </c>
      <c r="K12" s="15" t="s">
        <v>87</v>
      </c>
      <c r="L12" s="15">
        <v>890575338</v>
      </c>
      <c r="M12" s="15" t="s">
        <v>87</v>
      </c>
      <c r="N12" s="15" t="s">
        <v>87</v>
      </c>
      <c r="O12" s="15" t="s">
        <v>98</v>
      </c>
      <c r="P12" s="12" t="s">
        <v>58</v>
      </c>
      <c r="Q12" s="12" t="s">
        <v>59</v>
      </c>
      <c r="R12" s="12" t="s">
        <v>60</v>
      </c>
      <c r="S12" s="12" t="s">
        <v>67</v>
      </c>
      <c r="T12" s="12" t="s">
        <v>59</v>
      </c>
    </row>
    <row r="13" spans="1:20" s="6" customFormat="1" ht="39" customHeight="1" x14ac:dyDescent="0.2">
      <c r="A13" s="13">
        <v>12</v>
      </c>
      <c r="B13" s="17" t="s">
        <v>20</v>
      </c>
      <c r="C13" s="17" t="s">
        <v>99</v>
      </c>
      <c r="D13" s="13">
        <v>360100054</v>
      </c>
      <c r="E13" s="17" t="s">
        <v>100</v>
      </c>
      <c r="F13" s="13" t="s">
        <v>56</v>
      </c>
      <c r="G13" s="13"/>
      <c r="H13" s="18" t="s">
        <v>3364</v>
      </c>
      <c r="I13" s="17"/>
      <c r="J13" s="17">
        <v>8</v>
      </c>
      <c r="K13" s="17" t="s">
        <v>101</v>
      </c>
      <c r="L13" s="17">
        <v>44816363</v>
      </c>
      <c r="M13" s="17"/>
      <c r="N13" s="17"/>
      <c r="O13" s="17" t="s">
        <v>102</v>
      </c>
      <c r="P13" s="13" t="s">
        <v>58</v>
      </c>
      <c r="Q13" s="13" t="s">
        <v>59</v>
      </c>
      <c r="R13" s="13" t="s">
        <v>60</v>
      </c>
      <c r="S13" s="13" t="s">
        <v>67</v>
      </c>
      <c r="T13" s="13" t="s">
        <v>59</v>
      </c>
    </row>
    <row r="14" spans="1:20" s="3" customFormat="1" ht="39" customHeight="1" x14ac:dyDescent="0.2">
      <c r="A14" s="12">
        <v>13</v>
      </c>
      <c r="B14" s="15" t="s">
        <v>20</v>
      </c>
      <c r="C14" s="15" t="s">
        <v>103</v>
      </c>
      <c r="D14" s="12">
        <v>360100055</v>
      </c>
      <c r="E14" s="15" t="s">
        <v>104</v>
      </c>
      <c r="F14" s="12" t="s">
        <v>56</v>
      </c>
      <c r="G14" s="12"/>
      <c r="H14" s="16" t="s">
        <v>3365</v>
      </c>
      <c r="I14" s="15"/>
      <c r="J14" s="15">
        <v>3</v>
      </c>
      <c r="K14" s="15"/>
      <c r="L14" s="15">
        <v>857547095</v>
      </c>
      <c r="M14" s="15"/>
      <c r="N14" s="15"/>
      <c r="O14" s="15" t="s">
        <v>105</v>
      </c>
      <c r="P14" s="12" t="s">
        <v>58</v>
      </c>
      <c r="Q14" s="12" t="s">
        <v>59</v>
      </c>
      <c r="R14" s="12" t="s">
        <v>60</v>
      </c>
      <c r="S14" s="12" t="s">
        <v>59</v>
      </c>
      <c r="T14" s="12" t="s">
        <v>59</v>
      </c>
    </row>
    <row r="15" spans="1:20" s="6" customFormat="1" ht="39" customHeight="1" x14ac:dyDescent="0.2">
      <c r="A15" s="13">
        <v>14</v>
      </c>
      <c r="B15" s="17" t="s">
        <v>20</v>
      </c>
      <c r="C15" s="17" t="s">
        <v>54</v>
      </c>
      <c r="D15" s="13">
        <v>360100056</v>
      </c>
      <c r="E15" s="17" t="s">
        <v>106</v>
      </c>
      <c r="F15" s="13" t="s">
        <v>56</v>
      </c>
      <c r="G15" s="13"/>
      <c r="H15" s="17" t="s">
        <v>107</v>
      </c>
      <c r="I15" s="17"/>
      <c r="J15" s="17">
        <v>9</v>
      </c>
      <c r="K15" s="17"/>
      <c r="L15" s="17">
        <v>879633720</v>
      </c>
      <c r="M15" s="17"/>
      <c r="N15" s="17"/>
      <c r="O15" s="17" t="s">
        <v>108</v>
      </c>
      <c r="P15" s="13" t="s">
        <v>58</v>
      </c>
      <c r="Q15" s="13" t="s">
        <v>59</v>
      </c>
      <c r="R15" s="13" t="s">
        <v>60</v>
      </c>
      <c r="S15" s="13" t="s">
        <v>59</v>
      </c>
      <c r="T15" s="13" t="s">
        <v>59</v>
      </c>
    </row>
    <row r="16" spans="1:20" s="3" customFormat="1" ht="39" customHeight="1" x14ac:dyDescent="0.2">
      <c r="A16" s="12">
        <v>15</v>
      </c>
      <c r="B16" s="15" t="s">
        <v>20</v>
      </c>
      <c r="C16" s="15" t="s">
        <v>95</v>
      </c>
      <c r="D16" s="12">
        <v>360100058</v>
      </c>
      <c r="E16" s="15" t="s">
        <v>109</v>
      </c>
      <c r="F16" s="12" t="s">
        <v>56</v>
      </c>
      <c r="G16" s="12"/>
      <c r="H16" s="15" t="s">
        <v>110</v>
      </c>
      <c r="I16" s="15"/>
      <c r="J16" s="15">
        <v>8</v>
      </c>
      <c r="K16" s="15"/>
      <c r="L16" s="15">
        <v>44801125</v>
      </c>
      <c r="M16" s="15"/>
      <c r="N16" s="15"/>
      <c r="O16" s="15" t="s">
        <v>111</v>
      </c>
      <c r="P16" s="12" t="s">
        <v>58</v>
      </c>
      <c r="Q16" s="12" t="s">
        <v>59</v>
      </c>
      <c r="R16" s="12" t="s">
        <v>60</v>
      </c>
      <c r="S16" s="12" t="s">
        <v>59</v>
      </c>
      <c r="T16" s="12" t="s">
        <v>59</v>
      </c>
    </row>
    <row r="17" spans="1:20" s="6" customFormat="1" ht="39" customHeight="1" x14ac:dyDescent="0.2">
      <c r="A17" s="13">
        <v>16</v>
      </c>
      <c r="B17" s="17" t="s">
        <v>20</v>
      </c>
      <c r="C17" s="17" t="s">
        <v>92</v>
      </c>
      <c r="D17" s="13">
        <v>360100059</v>
      </c>
      <c r="E17" s="17" t="s">
        <v>112</v>
      </c>
      <c r="F17" s="13" t="s">
        <v>56</v>
      </c>
      <c r="G17" s="13"/>
      <c r="H17" s="17">
        <v>151</v>
      </c>
      <c r="I17" s="17"/>
      <c r="J17" s="17">
        <v>9</v>
      </c>
      <c r="K17" s="17" t="s">
        <v>113</v>
      </c>
      <c r="L17" s="17">
        <v>852001107</v>
      </c>
      <c r="M17" s="17"/>
      <c r="N17" s="17"/>
      <c r="O17" s="17" t="s">
        <v>114</v>
      </c>
      <c r="P17" s="13" t="s">
        <v>58</v>
      </c>
      <c r="Q17" s="13" t="s">
        <v>59</v>
      </c>
      <c r="R17" s="13" t="s">
        <v>60</v>
      </c>
      <c r="S17" s="13" t="s">
        <v>59</v>
      </c>
      <c r="T17" s="13" t="s">
        <v>59</v>
      </c>
    </row>
    <row r="18" spans="1:20" s="3" customFormat="1" ht="39" customHeight="1" x14ac:dyDescent="0.2">
      <c r="A18" s="12">
        <v>17</v>
      </c>
      <c r="B18" s="15" t="s">
        <v>20</v>
      </c>
      <c r="C18" s="15" t="s">
        <v>99</v>
      </c>
      <c r="D18" s="12">
        <v>360100060</v>
      </c>
      <c r="E18" s="15" t="s">
        <v>115</v>
      </c>
      <c r="F18" s="12" t="s">
        <v>56</v>
      </c>
      <c r="G18" s="12"/>
      <c r="H18" s="16" t="s">
        <v>3366</v>
      </c>
      <c r="I18" s="15"/>
      <c r="J18" s="15">
        <v>1</v>
      </c>
      <c r="K18" s="15" t="s">
        <v>116</v>
      </c>
      <c r="L18" s="15">
        <v>892535284</v>
      </c>
      <c r="M18" s="15"/>
      <c r="N18" s="15"/>
      <c r="O18" s="15" t="s">
        <v>117</v>
      </c>
      <c r="P18" s="12" t="s">
        <v>58</v>
      </c>
      <c r="Q18" s="12" t="s">
        <v>59</v>
      </c>
      <c r="R18" s="12" t="s">
        <v>60</v>
      </c>
      <c r="S18" s="12" t="s">
        <v>59</v>
      </c>
      <c r="T18" s="12" t="s">
        <v>59</v>
      </c>
    </row>
    <row r="19" spans="1:20" s="6" customFormat="1" ht="39" customHeight="1" x14ac:dyDescent="0.2">
      <c r="A19" s="13">
        <v>18</v>
      </c>
      <c r="B19" s="17" t="s">
        <v>20</v>
      </c>
      <c r="C19" s="17" t="s">
        <v>61</v>
      </c>
      <c r="D19" s="13">
        <v>360100063</v>
      </c>
      <c r="E19" s="17" t="s">
        <v>118</v>
      </c>
      <c r="F19" s="13" t="s">
        <v>56</v>
      </c>
      <c r="G19" s="13"/>
      <c r="H19" s="17" t="s">
        <v>119</v>
      </c>
      <c r="I19" s="17" t="s">
        <v>120</v>
      </c>
      <c r="J19" s="17">
        <v>4</v>
      </c>
      <c r="K19" s="17"/>
      <c r="L19" s="17">
        <v>897189265</v>
      </c>
      <c r="M19" s="17"/>
      <c r="N19" s="17"/>
      <c r="O19" s="17" t="s">
        <v>121</v>
      </c>
      <c r="P19" s="13" t="s">
        <v>66</v>
      </c>
      <c r="Q19" s="13" t="s">
        <v>59</v>
      </c>
      <c r="R19" s="13" t="s">
        <v>60</v>
      </c>
      <c r="S19" s="13" t="s">
        <v>67</v>
      </c>
      <c r="T19" s="13" t="s">
        <v>59</v>
      </c>
    </row>
    <row r="20" spans="1:20" s="3" customFormat="1" ht="39" customHeight="1" x14ac:dyDescent="0.2">
      <c r="A20" s="12">
        <v>19</v>
      </c>
      <c r="B20" s="15" t="s">
        <v>20</v>
      </c>
      <c r="C20" s="15" t="s">
        <v>95</v>
      </c>
      <c r="D20" s="12">
        <v>360100064</v>
      </c>
      <c r="E20" s="15" t="s">
        <v>86</v>
      </c>
      <c r="F20" s="12" t="s">
        <v>56</v>
      </c>
      <c r="G20" s="12"/>
      <c r="H20" s="15">
        <v>235</v>
      </c>
      <c r="I20" s="15"/>
      <c r="J20" s="15">
        <v>8</v>
      </c>
      <c r="K20" s="15"/>
      <c r="L20" s="15">
        <v>822701961</v>
      </c>
      <c r="M20" s="15"/>
      <c r="N20" s="15"/>
      <c r="O20" s="15" t="s">
        <v>122</v>
      </c>
      <c r="P20" s="12" t="s">
        <v>58</v>
      </c>
      <c r="Q20" s="12" t="s">
        <v>59</v>
      </c>
      <c r="R20" s="12" t="s">
        <v>60</v>
      </c>
      <c r="S20" s="12" t="s">
        <v>59</v>
      </c>
      <c r="T20" s="12" t="s">
        <v>59</v>
      </c>
    </row>
    <row r="21" spans="1:20" s="6" customFormat="1" ht="39" customHeight="1" x14ac:dyDescent="0.2">
      <c r="A21" s="13">
        <v>20</v>
      </c>
      <c r="B21" s="17" t="s">
        <v>20</v>
      </c>
      <c r="C21" s="17" t="s">
        <v>95</v>
      </c>
      <c r="D21" s="13">
        <v>360100065</v>
      </c>
      <c r="E21" s="17" t="s">
        <v>123</v>
      </c>
      <c r="F21" s="13" t="s">
        <v>56</v>
      </c>
      <c r="G21" s="13"/>
      <c r="H21" s="17">
        <v>169</v>
      </c>
      <c r="I21" s="17"/>
      <c r="J21" s="17">
        <v>3</v>
      </c>
      <c r="K21" s="17"/>
      <c r="L21" s="17">
        <v>883548743</v>
      </c>
      <c r="M21" s="17"/>
      <c r="N21" s="17"/>
      <c r="O21" s="17" t="s">
        <v>124</v>
      </c>
      <c r="P21" s="13" t="s">
        <v>58</v>
      </c>
      <c r="Q21" s="13" t="s">
        <v>59</v>
      </c>
      <c r="R21" s="13" t="s">
        <v>60</v>
      </c>
      <c r="S21" s="13" t="s">
        <v>59</v>
      </c>
      <c r="T21" s="13" t="s">
        <v>59</v>
      </c>
    </row>
    <row r="22" spans="1:20" s="3" customFormat="1" ht="39" customHeight="1" x14ac:dyDescent="0.2">
      <c r="A22" s="12">
        <v>21</v>
      </c>
      <c r="B22" s="15" t="s">
        <v>20</v>
      </c>
      <c r="C22" s="15" t="s">
        <v>92</v>
      </c>
      <c r="D22" s="12">
        <v>360100067</v>
      </c>
      <c r="E22" s="15" t="s">
        <v>125</v>
      </c>
      <c r="F22" s="12" t="s">
        <v>56</v>
      </c>
      <c r="G22" s="12"/>
      <c r="H22" s="15">
        <v>8</v>
      </c>
      <c r="I22" s="15"/>
      <c r="J22" s="15">
        <v>12</v>
      </c>
      <c r="K22" s="15"/>
      <c r="L22" s="15">
        <v>801310651</v>
      </c>
      <c r="M22" s="15"/>
      <c r="N22" s="15"/>
      <c r="O22" s="15" t="s">
        <v>126</v>
      </c>
      <c r="P22" s="12" t="s">
        <v>58</v>
      </c>
      <c r="Q22" s="12" t="s">
        <v>59</v>
      </c>
      <c r="R22" s="12" t="s">
        <v>60</v>
      </c>
      <c r="S22" s="12" t="s">
        <v>67</v>
      </c>
      <c r="T22" s="12" t="s">
        <v>59</v>
      </c>
    </row>
    <row r="23" spans="1:20" s="6" customFormat="1" ht="39" customHeight="1" x14ac:dyDescent="0.2">
      <c r="A23" s="13">
        <v>22</v>
      </c>
      <c r="B23" s="17" t="s">
        <v>20</v>
      </c>
      <c r="C23" s="17" t="s">
        <v>92</v>
      </c>
      <c r="D23" s="13">
        <v>360100068</v>
      </c>
      <c r="E23" s="17" t="s">
        <v>127</v>
      </c>
      <c r="F23" s="13" t="s">
        <v>56</v>
      </c>
      <c r="G23" s="13"/>
      <c r="H23" s="17" t="s">
        <v>128</v>
      </c>
      <c r="I23" s="17"/>
      <c r="J23" s="17">
        <v>11</v>
      </c>
      <c r="K23" s="17"/>
      <c r="L23" s="17">
        <v>862620084</v>
      </c>
      <c r="M23" s="17"/>
      <c r="N23" s="17"/>
      <c r="O23" s="17" t="s">
        <v>129</v>
      </c>
      <c r="P23" s="13" t="s">
        <v>58</v>
      </c>
      <c r="Q23" s="13" t="s">
        <v>59</v>
      </c>
      <c r="R23" s="13" t="s">
        <v>60</v>
      </c>
      <c r="S23" s="13" t="s">
        <v>59</v>
      </c>
      <c r="T23" s="13" t="s">
        <v>59</v>
      </c>
    </row>
    <row r="24" spans="1:20" s="3" customFormat="1" ht="39" customHeight="1" x14ac:dyDescent="0.2">
      <c r="A24" s="12">
        <v>23</v>
      </c>
      <c r="B24" s="15" t="s">
        <v>20</v>
      </c>
      <c r="C24" s="15" t="s">
        <v>81</v>
      </c>
      <c r="D24" s="12">
        <v>360100069</v>
      </c>
      <c r="E24" s="15" t="s">
        <v>130</v>
      </c>
      <c r="F24" s="12" t="s">
        <v>56</v>
      </c>
      <c r="G24" s="12"/>
      <c r="H24" s="15">
        <v>78</v>
      </c>
      <c r="I24" s="15" t="s">
        <v>87</v>
      </c>
      <c r="J24" s="15">
        <v>2</v>
      </c>
      <c r="K24" s="15" t="s">
        <v>87</v>
      </c>
      <c r="L24" s="15">
        <v>833799543</v>
      </c>
      <c r="M24" s="15" t="s">
        <v>87</v>
      </c>
      <c r="N24" s="15" t="s">
        <v>87</v>
      </c>
      <c r="O24" s="15" t="s">
        <v>131</v>
      </c>
      <c r="P24" s="12" t="s">
        <v>58</v>
      </c>
      <c r="Q24" s="12" t="s">
        <v>67</v>
      </c>
      <c r="R24" s="12" t="s">
        <v>60</v>
      </c>
      <c r="S24" s="12" t="s">
        <v>67</v>
      </c>
      <c r="T24" s="12" t="s">
        <v>59</v>
      </c>
    </row>
    <row r="25" spans="1:20" s="6" customFormat="1" ht="39" customHeight="1" x14ac:dyDescent="0.2">
      <c r="A25" s="13">
        <v>24</v>
      </c>
      <c r="B25" s="17" t="s">
        <v>20</v>
      </c>
      <c r="C25" s="17" t="s">
        <v>92</v>
      </c>
      <c r="D25" s="13">
        <v>360100071</v>
      </c>
      <c r="E25" s="17" t="s">
        <v>132</v>
      </c>
      <c r="F25" s="13" t="s">
        <v>56</v>
      </c>
      <c r="G25" s="13"/>
      <c r="H25" s="17">
        <v>25</v>
      </c>
      <c r="I25" s="17"/>
      <c r="J25" s="17">
        <v>17</v>
      </c>
      <c r="K25" s="17"/>
      <c r="L25" s="17">
        <v>849286011</v>
      </c>
      <c r="M25" s="17"/>
      <c r="N25" s="17"/>
      <c r="O25" s="17" t="s">
        <v>133</v>
      </c>
      <c r="P25" s="13" t="s">
        <v>58</v>
      </c>
      <c r="Q25" s="13" t="s">
        <v>59</v>
      </c>
      <c r="R25" s="13" t="s">
        <v>60</v>
      </c>
      <c r="S25" s="13" t="s">
        <v>59</v>
      </c>
      <c r="T25" s="13" t="s">
        <v>59</v>
      </c>
    </row>
    <row r="26" spans="1:20" s="3" customFormat="1" ht="39" customHeight="1" x14ac:dyDescent="0.2">
      <c r="A26" s="12">
        <v>25</v>
      </c>
      <c r="B26" s="15" t="s">
        <v>20</v>
      </c>
      <c r="C26" s="15" t="s">
        <v>81</v>
      </c>
      <c r="D26" s="12">
        <v>360100079</v>
      </c>
      <c r="E26" s="15" t="s">
        <v>134</v>
      </c>
      <c r="F26" s="12" t="s">
        <v>56</v>
      </c>
      <c r="G26" s="12"/>
      <c r="H26" s="15">
        <v>26</v>
      </c>
      <c r="I26" s="15" t="s">
        <v>87</v>
      </c>
      <c r="J26" s="15">
        <v>11</v>
      </c>
      <c r="K26" s="15" t="s">
        <v>87</v>
      </c>
      <c r="L26" s="15" t="s">
        <v>135</v>
      </c>
      <c r="M26" s="15" t="s">
        <v>87</v>
      </c>
      <c r="N26" s="15" t="s">
        <v>87</v>
      </c>
      <c r="O26" s="15" t="s">
        <v>136</v>
      </c>
      <c r="P26" s="12" t="s">
        <v>58</v>
      </c>
      <c r="Q26" s="12" t="s">
        <v>59</v>
      </c>
      <c r="R26" s="12" t="s">
        <v>60</v>
      </c>
      <c r="S26" s="12" t="s">
        <v>59</v>
      </c>
      <c r="T26" s="12" t="s">
        <v>59</v>
      </c>
    </row>
    <row r="27" spans="1:20" s="6" customFormat="1" ht="39" customHeight="1" x14ac:dyDescent="0.2">
      <c r="A27" s="13">
        <v>26</v>
      </c>
      <c r="B27" s="17" t="s">
        <v>20</v>
      </c>
      <c r="C27" s="17" t="s">
        <v>54</v>
      </c>
      <c r="D27" s="13">
        <v>360100081</v>
      </c>
      <c r="E27" s="17" t="s">
        <v>137</v>
      </c>
      <c r="F27" s="13" t="s">
        <v>56</v>
      </c>
      <c r="G27" s="13"/>
      <c r="H27" s="17" t="s">
        <v>138</v>
      </c>
      <c r="I27" s="17"/>
      <c r="J27" s="17">
        <v>2</v>
      </c>
      <c r="K27" s="17" t="s">
        <v>139</v>
      </c>
      <c r="L27" s="17">
        <v>897109194</v>
      </c>
      <c r="M27" s="17"/>
      <c r="N27" s="17"/>
      <c r="O27" s="17" t="s">
        <v>140</v>
      </c>
      <c r="P27" s="13" t="s">
        <v>58</v>
      </c>
      <c r="Q27" s="13" t="s">
        <v>67</v>
      </c>
      <c r="R27" s="13" t="s">
        <v>67</v>
      </c>
      <c r="S27" s="13" t="s">
        <v>59</v>
      </c>
      <c r="T27" s="13" t="s">
        <v>141</v>
      </c>
    </row>
    <row r="28" spans="1:20" s="3" customFormat="1" ht="39" customHeight="1" x14ac:dyDescent="0.2">
      <c r="A28" s="12">
        <v>27</v>
      </c>
      <c r="B28" s="15" t="s">
        <v>20</v>
      </c>
      <c r="C28" s="15" t="s">
        <v>61</v>
      </c>
      <c r="D28" s="12">
        <v>360100082</v>
      </c>
      <c r="E28" s="15" t="s">
        <v>142</v>
      </c>
      <c r="F28" s="12" t="s">
        <v>56</v>
      </c>
      <c r="G28" s="12"/>
      <c r="H28" s="15" t="s">
        <v>143</v>
      </c>
      <c r="I28" s="15"/>
      <c r="J28" s="15">
        <v>6</v>
      </c>
      <c r="K28" s="15" t="s">
        <v>69</v>
      </c>
      <c r="L28" s="19">
        <v>4.4836467081593203E+17</v>
      </c>
      <c r="M28" s="15"/>
      <c r="N28" s="15" t="s">
        <v>144</v>
      </c>
      <c r="O28" s="15" t="s">
        <v>145</v>
      </c>
      <c r="P28" s="12" t="s">
        <v>66</v>
      </c>
      <c r="Q28" s="12" t="s">
        <v>59</v>
      </c>
      <c r="R28" s="12" t="s">
        <v>60</v>
      </c>
      <c r="S28" s="12" t="s">
        <v>59</v>
      </c>
      <c r="T28" s="12" t="s">
        <v>59</v>
      </c>
    </row>
    <row r="29" spans="1:20" s="6" customFormat="1" ht="39" customHeight="1" x14ac:dyDescent="0.2">
      <c r="A29" s="13">
        <v>28</v>
      </c>
      <c r="B29" s="17" t="s">
        <v>20</v>
      </c>
      <c r="C29" s="17" t="s">
        <v>61</v>
      </c>
      <c r="D29" s="13">
        <v>360100085</v>
      </c>
      <c r="E29" s="17" t="s">
        <v>146</v>
      </c>
      <c r="F29" s="13" t="s">
        <v>56</v>
      </c>
      <c r="G29" s="13"/>
      <c r="H29" s="17" t="s">
        <v>147</v>
      </c>
      <c r="I29" s="17"/>
      <c r="J29" s="17">
        <v>15</v>
      </c>
      <c r="K29" s="17" t="s">
        <v>148</v>
      </c>
      <c r="L29" s="20">
        <v>4.4812054086761798E+17</v>
      </c>
      <c r="M29" s="17"/>
      <c r="N29" s="17"/>
      <c r="O29" s="17" t="s">
        <v>149</v>
      </c>
      <c r="P29" s="13" t="s">
        <v>58</v>
      </c>
      <c r="Q29" s="13" t="s">
        <v>59</v>
      </c>
      <c r="R29" s="13" t="s">
        <v>60</v>
      </c>
      <c r="S29" s="13" t="s">
        <v>67</v>
      </c>
      <c r="T29" s="13" t="s">
        <v>59</v>
      </c>
    </row>
    <row r="30" spans="1:20" s="3" customFormat="1" ht="39" customHeight="1" x14ac:dyDescent="0.2">
      <c r="A30" s="12">
        <v>29</v>
      </c>
      <c r="B30" s="15" t="s">
        <v>20</v>
      </c>
      <c r="C30" s="15" t="s">
        <v>89</v>
      </c>
      <c r="D30" s="12">
        <v>360100087</v>
      </c>
      <c r="E30" s="15" t="s">
        <v>150</v>
      </c>
      <c r="F30" s="12" t="s">
        <v>56</v>
      </c>
      <c r="G30" s="12"/>
      <c r="H30" s="15">
        <v>28</v>
      </c>
      <c r="I30" s="15"/>
      <c r="J30" s="15">
        <v>16</v>
      </c>
      <c r="K30" s="15"/>
      <c r="L30" s="15"/>
      <c r="M30" s="15"/>
      <c r="N30" s="15"/>
      <c r="O30" s="15" t="s">
        <v>151</v>
      </c>
      <c r="P30" s="12" t="s">
        <v>58</v>
      </c>
      <c r="Q30" s="12" t="s">
        <v>59</v>
      </c>
      <c r="R30" s="12" t="s">
        <v>60</v>
      </c>
      <c r="S30" s="12" t="s">
        <v>59</v>
      </c>
      <c r="T30" s="12" t="s">
        <v>59</v>
      </c>
    </row>
    <row r="31" spans="1:20" s="6" customFormat="1" ht="39" customHeight="1" x14ac:dyDescent="0.2">
      <c r="A31" s="13">
        <v>30</v>
      </c>
      <c r="B31" s="17" t="s">
        <v>20</v>
      </c>
      <c r="C31" s="17" t="s">
        <v>152</v>
      </c>
      <c r="D31" s="13">
        <v>360100092</v>
      </c>
      <c r="E31" s="17" t="s">
        <v>153</v>
      </c>
      <c r="F31" s="13" t="s">
        <v>56</v>
      </c>
      <c r="G31" s="13"/>
      <c r="H31" s="17">
        <v>322</v>
      </c>
      <c r="I31" s="17"/>
      <c r="J31" s="17">
        <v>9</v>
      </c>
      <c r="K31" s="17"/>
      <c r="L31" s="17">
        <v>849374830</v>
      </c>
      <c r="M31" s="17"/>
      <c r="N31" s="17"/>
      <c r="O31" s="17" t="s">
        <v>154</v>
      </c>
      <c r="P31" s="13" t="s">
        <v>58</v>
      </c>
      <c r="Q31" s="13" t="s">
        <v>59</v>
      </c>
      <c r="R31" s="13" t="s">
        <v>60</v>
      </c>
      <c r="S31" s="13" t="s">
        <v>59</v>
      </c>
      <c r="T31" s="13" t="s">
        <v>59</v>
      </c>
    </row>
    <row r="32" spans="1:20" s="3" customFormat="1" ht="39" customHeight="1" x14ac:dyDescent="0.2">
      <c r="A32" s="12">
        <v>31</v>
      </c>
      <c r="B32" s="15" t="s">
        <v>20</v>
      </c>
      <c r="C32" s="15" t="s">
        <v>95</v>
      </c>
      <c r="D32" s="12">
        <v>360100094</v>
      </c>
      <c r="E32" s="15" t="s">
        <v>155</v>
      </c>
      <c r="F32" s="12" t="s">
        <v>56</v>
      </c>
      <c r="G32" s="12"/>
      <c r="H32" s="15">
        <v>66</v>
      </c>
      <c r="I32" s="15"/>
      <c r="J32" s="15">
        <v>3</v>
      </c>
      <c r="K32" s="15"/>
      <c r="L32" s="15">
        <v>831123224</v>
      </c>
      <c r="M32" s="15"/>
      <c r="N32" s="15"/>
      <c r="O32" s="15" t="s">
        <v>156</v>
      </c>
      <c r="P32" s="12" t="s">
        <v>58</v>
      </c>
      <c r="Q32" s="12" t="s">
        <v>59</v>
      </c>
      <c r="R32" s="12" t="s">
        <v>60</v>
      </c>
      <c r="S32" s="12" t="s">
        <v>59</v>
      </c>
      <c r="T32" s="12" t="s">
        <v>59</v>
      </c>
    </row>
    <row r="33" spans="1:20" s="6" customFormat="1" ht="39" customHeight="1" x14ac:dyDescent="0.2">
      <c r="A33" s="13">
        <v>32</v>
      </c>
      <c r="B33" s="17" t="s">
        <v>20</v>
      </c>
      <c r="C33" s="17" t="s">
        <v>61</v>
      </c>
      <c r="D33" s="13">
        <v>360100097</v>
      </c>
      <c r="E33" s="17" t="s">
        <v>157</v>
      </c>
      <c r="F33" s="13" t="s">
        <v>56</v>
      </c>
      <c r="G33" s="13"/>
      <c r="H33" s="17" t="s">
        <v>158</v>
      </c>
      <c r="I33" s="17"/>
      <c r="J33" s="17"/>
      <c r="K33" s="17" t="s">
        <v>159</v>
      </c>
      <c r="L33" s="17">
        <v>896258070</v>
      </c>
      <c r="M33" s="17"/>
      <c r="N33" s="17"/>
      <c r="O33" s="17" t="s">
        <v>160</v>
      </c>
      <c r="P33" s="13" t="s">
        <v>66</v>
      </c>
      <c r="Q33" s="13" t="s">
        <v>59</v>
      </c>
      <c r="R33" s="13" t="s">
        <v>60</v>
      </c>
      <c r="S33" s="13" t="s">
        <v>59</v>
      </c>
      <c r="T33" s="13" t="s">
        <v>59</v>
      </c>
    </row>
    <row r="34" spans="1:20" s="3" customFormat="1" ht="39" customHeight="1" x14ac:dyDescent="0.2">
      <c r="A34" s="12">
        <v>33</v>
      </c>
      <c r="B34" s="15" t="s">
        <v>20</v>
      </c>
      <c r="C34" s="15" t="s">
        <v>161</v>
      </c>
      <c r="D34" s="12">
        <v>360100098</v>
      </c>
      <c r="E34" s="15" t="s">
        <v>162</v>
      </c>
      <c r="F34" s="12" t="s">
        <v>56</v>
      </c>
      <c r="G34" s="12"/>
      <c r="H34" s="15" t="s">
        <v>163</v>
      </c>
      <c r="I34" s="15"/>
      <c r="J34" s="15">
        <v>2</v>
      </c>
      <c r="K34" s="15"/>
      <c r="L34" s="15">
        <v>817553278</v>
      </c>
      <c r="M34" s="15"/>
      <c r="N34" s="15"/>
      <c r="O34" s="15" t="s">
        <v>164</v>
      </c>
      <c r="P34" s="12" t="s">
        <v>58</v>
      </c>
      <c r="Q34" s="12" t="s">
        <v>59</v>
      </c>
      <c r="R34" s="12" t="s">
        <v>60</v>
      </c>
      <c r="S34" s="12" t="s">
        <v>59</v>
      </c>
      <c r="T34" s="12" t="s">
        <v>59</v>
      </c>
    </row>
    <row r="35" spans="1:20" s="6" customFormat="1" ht="39" customHeight="1" x14ac:dyDescent="0.2">
      <c r="A35" s="13">
        <v>34</v>
      </c>
      <c r="B35" s="17" t="s">
        <v>20</v>
      </c>
      <c r="C35" s="17" t="s">
        <v>54</v>
      </c>
      <c r="D35" s="13">
        <v>360100099</v>
      </c>
      <c r="E35" s="17" t="s">
        <v>165</v>
      </c>
      <c r="F35" s="13" t="s">
        <v>56</v>
      </c>
      <c r="G35" s="13"/>
      <c r="H35" s="17" t="s">
        <v>166</v>
      </c>
      <c r="I35" s="17" t="s">
        <v>167</v>
      </c>
      <c r="J35" s="17">
        <v>12</v>
      </c>
      <c r="K35" s="17"/>
      <c r="L35" s="17">
        <v>881049934</v>
      </c>
      <c r="M35" s="17"/>
      <c r="N35" s="17"/>
      <c r="O35" s="17" t="s">
        <v>168</v>
      </c>
      <c r="P35" s="13" t="s">
        <v>58</v>
      </c>
      <c r="Q35" s="13" t="s">
        <v>59</v>
      </c>
      <c r="R35" s="13" t="s">
        <v>60</v>
      </c>
      <c r="S35" s="13" t="s">
        <v>59</v>
      </c>
      <c r="T35" s="13" t="s">
        <v>59</v>
      </c>
    </row>
    <row r="36" spans="1:20" s="3" customFormat="1" ht="39" customHeight="1" x14ac:dyDescent="0.2">
      <c r="A36" s="12">
        <v>35</v>
      </c>
      <c r="B36" s="15" t="s">
        <v>20</v>
      </c>
      <c r="C36" s="15" t="s">
        <v>103</v>
      </c>
      <c r="D36" s="12">
        <v>360100100</v>
      </c>
      <c r="E36" s="15" t="s">
        <v>169</v>
      </c>
      <c r="F36" s="12" t="s">
        <v>56</v>
      </c>
      <c r="G36" s="12"/>
      <c r="H36" s="15">
        <v>136</v>
      </c>
      <c r="I36" s="15"/>
      <c r="J36" s="15">
        <v>3</v>
      </c>
      <c r="K36" s="15"/>
      <c r="L36" s="15">
        <v>828633316</v>
      </c>
      <c r="M36" s="15"/>
      <c r="N36" s="15"/>
      <c r="O36" s="15" t="s">
        <v>170</v>
      </c>
      <c r="P36" s="12" t="s">
        <v>58</v>
      </c>
      <c r="Q36" s="12" t="s">
        <v>59</v>
      </c>
      <c r="R36" s="12" t="s">
        <v>60</v>
      </c>
      <c r="S36" s="12" t="s">
        <v>59</v>
      </c>
      <c r="T36" s="12" t="s">
        <v>59</v>
      </c>
    </row>
    <row r="37" spans="1:20" s="6" customFormat="1" ht="39" customHeight="1" x14ac:dyDescent="0.2">
      <c r="A37" s="13">
        <v>36</v>
      </c>
      <c r="B37" s="17" t="s">
        <v>20</v>
      </c>
      <c r="C37" s="17" t="s">
        <v>171</v>
      </c>
      <c r="D37" s="13">
        <v>360100101</v>
      </c>
      <c r="E37" s="17" t="s">
        <v>172</v>
      </c>
      <c r="F37" s="13" t="s">
        <v>56</v>
      </c>
      <c r="G37" s="13"/>
      <c r="H37" s="17">
        <v>73</v>
      </c>
      <c r="I37" s="17"/>
      <c r="J37" s="17">
        <v>1</v>
      </c>
      <c r="K37" s="17"/>
      <c r="L37" s="17">
        <v>44052050</v>
      </c>
      <c r="M37" s="17"/>
      <c r="N37" s="17"/>
      <c r="O37" s="17" t="s">
        <v>173</v>
      </c>
      <c r="P37" s="13" t="s">
        <v>58</v>
      </c>
      <c r="Q37" s="13" t="s">
        <v>59</v>
      </c>
      <c r="R37" s="13" t="s">
        <v>60</v>
      </c>
      <c r="S37" s="13" t="s">
        <v>59</v>
      </c>
      <c r="T37" s="13" t="s">
        <v>59</v>
      </c>
    </row>
    <row r="38" spans="1:20" s="3" customFormat="1" ht="39" customHeight="1" x14ac:dyDescent="0.2">
      <c r="A38" s="12">
        <v>37</v>
      </c>
      <c r="B38" s="15" t="s">
        <v>20</v>
      </c>
      <c r="C38" s="15" t="s">
        <v>81</v>
      </c>
      <c r="D38" s="12">
        <v>360100109</v>
      </c>
      <c r="E38" s="15" t="s">
        <v>174</v>
      </c>
      <c r="F38" s="12" t="s">
        <v>56</v>
      </c>
      <c r="G38" s="12"/>
      <c r="H38" s="15">
        <v>200</v>
      </c>
      <c r="I38" s="15"/>
      <c r="J38" s="15">
        <v>10</v>
      </c>
      <c r="K38" s="15"/>
      <c r="L38" s="15">
        <v>813904819</v>
      </c>
      <c r="M38" s="15"/>
      <c r="N38" s="15"/>
      <c r="O38" s="15" t="s">
        <v>175</v>
      </c>
      <c r="P38" s="12" t="s">
        <v>58</v>
      </c>
      <c r="Q38" s="12" t="s">
        <v>59</v>
      </c>
      <c r="R38" s="12" t="s">
        <v>60</v>
      </c>
      <c r="S38" s="12" t="s">
        <v>59</v>
      </c>
      <c r="T38" s="12" t="s">
        <v>59</v>
      </c>
    </row>
    <row r="39" spans="1:20" s="6" customFormat="1" ht="39" customHeight="1" x14ac:dyDescent="0.2">
      <c r="A39" s="13">
        <v>38</v>
      </c>
      <c r="B39" s="17" t="s">
        <v>20</v>
      </c>
      <c r="C39" s="17" t="s">
        <v>89</v>
      </c>
      <c r="D39" s="13">
        <v>360100113</v>
      </c>
      <c r="E39" s="17" t="s">
        <v>176</v>
      </c>
      <c r="F39" s="13" t="s">
        <v>56</v>
      </c>
      <c r="G39" s="13"/>
      <c r="H39" s="17">
        <v>95</v>
      </c>
      <c r="I39" s="17"/>
      <c r="J39" s="17">
        <v>1</v>
      </c>
      <c r="K39" s="17"/>
      <c r="L39" s="17">
        <v>862476344</v>
      </c>
      <c r="M39" s="17"/>
      <c r="N39" s="17"/>
      <c r="O39" s="17" t="s">
        <v>177</v>
      </c>
      <c r="P39" s="13" t="s">
        <v>58</v>
      </c>
      <c r="Q39" s="13" t="s">
        <v>67</v>
      </c>
      <c r="R39" s="13" t="s">
        <v>60</v>
      </c>
      <c r="S39" s="13" t="s">
        <v>59</v>
      </c>
      <c r="T39" s="13" t="s">
        <v>59</v>
      </c>
    </row>
    <row r="40" spans="1:20" s="3" customFormat="1" ht="39" customHeight="1" x14ac:dyDescent="0.2">
      <c r="A40" s="12">
        <v>39</v>
      </c>
      <c r="B40" s="15" t="s">
        <v>20</v>
      </c>
      <c r="C40" s="15" t="s">
        <v>89</v>
      </c>
      <c r="D40" s="12">
        <v>360100115</v>
      </c>
      <c r="E40" s="15" t="s">
        <v>96</v>
      </c>
      <c r="F40" s="12" t="s">
        <v>56</v>
      </c>
      <c r="G40" s="12"/>
      <c r="H40" s="15">
        <v>41</v>
      </c>
      <c r="I40" s="15"/>
      <c r="J40" s="15">
        <v>3</v>
      </c>
      <c r="K40" s="15"/>
      <c r="L40" s="15"/>
      <c r="M40" s="15"/>
      <c r="N40" s="15"/>
      <c r="O40" s="15" t="s">
        <v>178</v>
      </c>
      <c r="P40" s="12" t="s">
        <v>58</v>
      </c>
      <c r="Q40" s="12" t="s">
        <v>67</v>
      </c>
      <c r="R40" s="12" t="s">
        <v>60</v>
      </c>
      <c r="S40" s="12" t="s">
        <v>59</v>
      </c>
      <c r="T40" s="12" t="s">
        <v>59</v>
      </c>
    </row>
    <row r="41" spans="1:20" s="6" customFormat="1" ht="39" customHeight="1" x14ac:dyDescent="0.2">
      <c r="A41" s="13">
        <v>40</v>
      </c>
      <c r="B41" s="17" t="s">
        <v>20</v>
      </c>
      <c r="C41" s="17" t="s">
        <v>81</v>
      </c>
      <c r="D41" s="13">
        <v>360100125</v>
      </c>
      <c r="E41" s="17" t="s">
        <v>179</v>
      </c>
      <c r="F41" s="13" t="s">
        <v>56</v>
      </c>
      <c r="G41" s="13"/>
      <c r="H41" s="17">
        <v>362</v>
      </c>
      <c r="I41" s="17"/>
      <c r="J41" s="17">
        <v>2</v>
      </c>
      <c r="K41" s="17"/>
      <c r="L41" s="17">
        <v>843038413</v>
      </c>
      <c r="M41" s="17"/>
      <c r="N41" s="17"/>
      <c r="O41" s="17" t="s">
        <v>180</v>
      </c>
      <c r="P41" s="13" t="s">
        <v>58</v>
      </c>
      <c r="Q41" s="13" t="s">
        <v>67</v>
      </c>
      <c r="R41" s="13" t="s">
        <v>60</v>
      </c>
      <c r="S41" s="13" t="s">
        <v>67</v>
      </c>
      <c r="T41" s="13" t="s">
        <v>59</v>
      </c>
    </row>
    <row r="42" spans="1:20" s="3" customFormat="1" ht="39" customHeight="1" x14ac:dyDescent="0.2">
      <c r="A42" s="12">
        <v>41</v>
      </c>
      <c r="B42" s="15" t="s">
        <v>20</v>
      </c>
      <c r="C42" s="15" t="s">
        <v>95</v>
      </c>
      <c r="D42" s="12">
        <v>360100126</v>
      </c>
      <c r="E42" s="15" t="s">
        <v>181</v>
      </c>
      <c r="F42" s="12" t="s">
        <v>56</v>
      </c>
      <c r="G42" s="12"/>
      <c r="H42" s="15">
        <v>591</v>
      </c>
      <c r="I42" s="15"/>
      <c r="J42" s="15">
        <v>8</v>
      </c>
      <c r="K42" s="15"/>
      <c r="L42" s="15">
        <v>879604193</v>
      </c>
      <c r="M42" s="15"/>
      <c r="N42" s="15"/>
      <c r="O42" s="15" t="s">
        <v>182</v>
      </c>
      <c r="P42" s="12" t="s">
        <v>58</v>
      </c>
      <c r="Q42" s="12" t="s">
        <v>59</v>
      </c>
      <c r="R42" s="12" t="s">
        <v>60</v>
      </c>
      <c r="S42" s="12" t="s">
        <v>59</v>
      </c>
      <c r="T42" s="12" t="s">
        <v>59</v>
      </c>
    </row>
    <row r="43" spans="1:20" s="6" customFormat="1" ht="39" customHeight="1" x14ac:dyDescent="0.2">
      <c r="A43" s="13">
        <v>42</v>
      </c>
      <c r="B43" s="17" t="s">
        <v>20</v>
      </c>
      <c r="C43" s="17" t="s">
        <v>183</v>
      </c>
      <c r="D43" s="13">
        <v>360100136</v>
      </c>
      <c r="E43" s="17" t="s">
        <v>184</v>
      </c>
      <c r="F43" s="13" t="s">
        <v>56</v>
      </c>
      <c r="G43" s="13"/>
      <c r="H43" s="17">
        <v>41</v>
      </c>
      <c r="I43" s="17"/>
      <c r="J43" s="17">
        <v>3</v>
      </c>
      <c r="K43" s="17"/>
      <c r="L43" s="17">
        <v>842814059</v>
      </c>
      <c r="M43" s="17"/>
      <c r="N43" s="17"/>
      <c r="O43" s="17" t="s">
        <v>185</v>
      </c>
      <c r="P43" s="13" t="s">
        <v>58</v>
      </c>
      <c r="Q43" s="13" t="s">
        <v>59</v>
      </c>
      <c r="R43" s="13" t="s">
        <v>60</v>
      </c>
      <c r="S43" s="13" t="s">
        <v>59</v>
      </c>
      <c r="T43" s="13" t="s">
        <v>59</v>
      </c>
    </row>
    <row r="44" spans="1:20" s="3" customFormat="1" ht="39" customHeight="1" x14ac:dyDescent="0.2">
      <c r="A44" s="12">
        <v>43</v>
      </c>
      <c r="B44" s="15" t="s">
        <v>20</v>
      </c>
      <c r="C44" s="15" t="s">
        <v>183</v>
      </c>
      <c r="D44" s="12">
        <v>360100138</v>
      </c>
      <c r="E44" s="15" t="s">
        <v>186</v>
      </c>
      <c r="F44" s="12" t="s">
        <v>56</v>
      </c>
      <c r="G44" s="12"/>
      <c r="H44" s="15">
        <v>362</v>
      </c>
      <c r="I44" s="15"/>
      <c r="J44" s="15">
        <v>9</v>
      </c>
      <c r="K44" s="15"/>
      <c r="L44" s="15">
        <v>812401163</v>
      </c>
      <c r="M44" s="15"/>
      <c r="N44" s="15"/>
      <c r="O44" s="15" t="s">
        <v>187</v>
      </c>
      <c r="P44" s="12" t="s">
        <v>58</v>
      </c>
      <c r="Q44" s="12" t="s">
        <v>67</v>
      </c>
      <c r="R44" s="12" t="s">
        <v>60</v>
      </c>
      <c r="S44" s="12" t="s">
        <v>59</v>
      </c>
      <c r="T44" s="12" t="s">
        <v>59</v>
      </c>
    </row>
    <row r="45" spans="1:20" s="6" customFormat="1" ht="39" customHeight="1" x14ac:dyDescent="0.2">
      <c r="A45" s="13">
        <v>44</v>
      </c>
      <c r="B45" s="17" t="s">
        <v>20</v>
      </c>
      <c r="C45" s="17" t="s">
        <v>89</v>
      </c>
      <c r="D45" s="13">
        <v>360100141</v>
      </c>
      <c r="E45" s="17" t="s">
        <v>188</v>
      </c>
      <c r="F45" s="13" t="s">
        <v>56</v>
      </c>
      <c r="G45" s="13"/>
      <c r="H45" s="17">
        <v>187</v>
      </c>
      <c r="I45" s="17"/>
      <c r="J45" s="17">
        <v>6</v>
      </c>
      <c r="K45" s="17"/>
      <c r="L45" s="17"/>
      <c r="M45" s="17"/>
      <c r="N45" s="17"/>
      <c r="O45" s="17" t="s">
        <v>189</v>
      </c>
      <c r="P45" s="13" t="s">
        <v>58</v>
      </c>
      <c r="Q45" s="13" t="s">
        <v>67</v>
      </c>
      <c r="R45" s="13" t="s">
        <v>60</v>
      </c>
      <c r="S45" s="13" t="s">
        <v>59</v>
      </c>
      <c r="T45" s="13" t="s">
        <v>59</v>
      </c>
    </row>
    <row r="46" spans="1:20" s="3" customFormat="1" ht="39" customHeight="1" x14ac:dyDescent="0.2">
      <c r="A46" s="12">
        <v>45</v>
      </c>
      <c r="B46" s="15" t="s">
        <v>20</v>
      </c>
      <c r="C46" s="15" t="s">
        <v>89</v>
      </c>
      <c r="D46" s="12">
        <v>360100143</v>
      </c>
      <c r="E46" s="15" t="s">
        <v>188</v>
      </c>
      <c r="F46" s="12" t="s">
        <v>56</v>
      </c>
      <c r="G46" s="12"/>
      <c r="H46" s="15">
        <v>1</v>
      </c>
      <c r="I46" s="15"/>
      <c r="J46" s="15">
        <v>15</v>
      </c>
      <c r="K46" s="15"/>
      <c r="L46" s="15">
        <v>896281151</v>
      </c>
      <c r="M46" s="15"/>
      <c r="N46" s="15"/>
      <c r="O46" s="15" t="s">
        <v>190</v>
      </c>
      <c r="P46" s="12" t="s">
        <v>58</v>
      </c>
      <c r="Q46" s="12" t="s">
        <v>59</v>
      </c>
      <c r="R46" s="12" t="s">
        <v>60</v>
      </c>
      <c r="S46" s="12" t="s">
        <v>59</v>
      </c>
      <c r="T46" s="12" t="s">
        <v>59</v>
      </c>
    </row>
    <row r="47" spans="1:20" s="6" customFormat="1" ht="39" customHeight="1" x14ac:dyDescent="0.2">
      <c r="A47" s="13">
        <v>46</v>
      </c>
      <c r="B47" s="17" t="s">
        <v>20</v>
      </c>
      <c r="C47" s="17" t="s">
        <v>89</v>
      </c>
      <c r="D47" s="13">
        <v>360100144</v>
      </c>
      <c r="E47" s="17" t="s">
        <v>191</v>
      </c>
      <c r="F47" s="13" t="s">
        <v>56</v>
      </c>
      <c r="G47" s="13"/>
      <c r="H47" s="17">
        <v>177</v>
      </c>
      <c r="I47" s="17"/>
      <c r="J47" s="17">
        <v>5</v>
      </c>
      <c r="K47" s="17" t="s">
        <v>192</v>
      </c>
      <c r="L47" s="17">
        <v>814055661</v>
      </c>
      <c r="M47" s="17"/>
      <c r="N47" s="17"/>
      <c r="O47" s="17" t="s">
        <v>193</v>
      </c>
      <c r="P47" s="13" t="s">
        <v>58</v>
      </c>
      <c r="Q47" s="13" t="s">
        <v>67</v>
      </c>
      <c r="R47" s="13" t="s">
        <v>60</v>
      </c>
      <c r="S47" s="13" t="s">
        <v>59</v>
      </c>
      <c r="T47" s="13" t="s">
        <v>59</v>
      </c>
    </row>
    <row r="48" spans="1:20" s="3" customFormat="1" ht="39" customHeight="1" x14ac:dyDescent="0.2">
      <c r="A48" s="12">
        <v>47</v>
      </c>
      <c r="B48" s="15" t="s">
        <v>20</v>
      </c>
      <c r="C48" s="15" t="s">
        <v>61</v>
      </c>
      <c r="D48" s="12">
        <v>360100152</v>
      </c>
      <c r="E48" s="15" t="s">
        <v>194</v>
      </c>
      <c r="F48" s="12" t="s">
        <v>56</v>
      </c>
      <c r="G48" s="12"/>
      <c r="H48" s="15">
        <v>235</v>
      </c>
      <c r="I48" s="15"/>
      <c r="J48" s="15">
        <v>6</v>
      </c>
      <c r="K48" s="15"/>
      <c r="L48" s="15" t="s">
        <v>195</v>
      </c>
      <c r="M48" s="15"/>
      <c r="N48" s="15"/>
      <c r="O48" s="15" t="s">
        <v>196</v>
      </c>
      <c r="P48" s="12" t="s">
        <v>66</v>
      </c>
      <c r="Q48" s="12" t="s">
        <v>67</v>
      </c>
      <c r="R48" s="12" t="s">
        <v>60</v>
      </c>
      <c r="S48" s="12" t="s">
        <v>67</v>
      </c>
      <c r="T48" s="12" t="s">
        <v>59</v>
      </c>
    </row>
    <row r="49" spans="1:20" s="6" customFormat="1" ht="39" customHeight="1" x14ac:dyDescent="0.2">
      <c r="A49" s="13">
        <v>48</v>
      </c>
      <c r="B49" s="17" t="s">
        <v>20</v>
      </c>
      <c r="C49" s="17" t="s">
        <v>183</v>
      </c>
      <c r="D49" s="13">
        <v>360100154</v>
      </c>
      <c r="E49" s="17" t="s">
        <v>197</v>
      </c>
      <c r="F49" s="13" t="s">
        <v>56</v>
      </c>
      <c r="G49" s="13"/>
      <c r="H49" s="17">
        <v>9</v>
      </c>
      <c r="I49" s="17"/>
      <c r="J49" s="17">
        <v>5</v>
      </c>
      <c r="K49" s="17"/>
      <c r="L49" s="17">
        <v>819674371</v>
      </c>
      <c r="M49" s="17"/>
      <c r="N49" s="17"/>
      <c r="O49" s="17" t="s">
        <v>198</v>
      </c>
      <c r="P49" s="13" t="s">
        <v>58</v>
      </c>
      <c r="Q49" s="13" t="s">
        <v>67</v>
      </c>
      <c r="R49" s="13" t="s">
        <v>60</v>
      </c>
      <c r="S49" s="13" t="s">
        <v>59</v>
      </c>
      <c r="T49" s="13" t="s">
        <v>59</v>
      </c>
    </row>
    <row r="50" spans="1:20" s="3" customFormat="1" x14ac:dyDescent="0.2">
      <c r="A50" s="12">
        <v>49</v>
      </c>
      <c r="B50" s="15" t="s">
        <v>20</v>
      </c>
      <c r="C50" s="15" t="s">
        <v>183</v>
      </c>
      <c r="D50" s="12">
        <v>360100160</v>
      </c>
      <c r="E50" s="15" t="s">
        <v>199</v>
      </c>
      <c r="F50" s="12" t="s">
        <v>200</v>
      </c>
      <c r="G50" s="12"/>
      <c r="H50" s="15">
        <v>447</v>
      </c>
      <c r="I50" s="15"/>
      <c r="J50" s="15">
        <v>2</v>
      </c>
      <c r="K50" s="15"/>
      <c r="L50" s="15">
        <v>857789499</v>
      </c>
      <c r="M50" s="15"/>
      <c r="N50" s="15"/>
      <c r="O50" s="15" t="s">
        <v>201</v>
      </c>
      <c r="P50" s="12" t="s">
        <v>58</v>
      </c>
      <c r="Q50" s="12" t="s">
        <v>59</v>
      </c>
      <c r="R50" s="12" t="s">
        <v>60</v>
      </c>
      <c r="S50" s="12" t="s">
        <v>59</v>
      </c>
      <c r="T50" s="12" t="s">
        <v>59</v>
      </c>
    </row>
    <row r="51" spans="1:20" s="6" customFormat="1" x14ac:dyDescent="0.2">
      <c r="A51" s="13">
        <v>50</v>
      </c>
      <c r="B51" s="17" t="s">
        <v>20</v>
      </c>
      <c r="C51" s="17" t="s">
        <v>202</v>
      </c>
      <c r="D51" s="13">
        <v>360100161</v>
      </c>
      <c r="E51" s="17" t="s">
        <v>203</v>
      </c>
      <c r="F51" s="13" t="s">
        <v>200</v>
      </c>
      <c r="G51" s="13"/>
      <c r="H51" s="17" t="s">
        <v>204</v>
      </c>
      <c r="I51" s="17"/>
      <c r="J51" s="17">
        <v>1</v>
      </c>
      <c r="K51" s="17"/>
      <c r="L51" s="17">
        <v>894270472</v>
      </c>
      <c r="M51" s="17"/>
      <c r="N51" s="17"/>
      <c r="O51" s="17" t="s">
        <v>205</v>
      </c>
      <c r="P51" s="13" t="s">
        <v>66</v>
      </c>
      <c r="Q51" s="13" t="s">
        <v>59</v>
      </c>
      <c r="R51" s="13" t="s">
        <v>60</v>
      </c>
      <c r="S51" s="13" t="s">
        <v>59</v>
      </c>
      <c r="T51" s="13" t="s">
        <v>59</v>
      </c>
    </row>
    <row r="52" spans="1:20" s="3" customFormat="1" x14ac:dyDescent="0.2">
      <c r="A52" s="12">
        <v>51</v>
      </c>
      <c r="B52" s="15" t="s">
        <v>20</v>
      </c>
      <c r="C52" s="15" t="s">
        <v>206</v>
      </c>
      <c r="D52" s="12">
        <v>360100162</v>
      </c>
      <c r="E52" s="15" t="s">
        <v>207</v>
      </c>
      <c r="F52" s="12" t="s">
        <v>200</v>
      </c>
      <c r="G52" s="12"/>
      <c r="H52" s="16" t="s">
        <v>3367</v>
      </c>
      <c r="I52" s="15"/>
      <c r="J52" s="15">
        <v>10</v>
      </c>
      <c r="K52" s="15"/>
      <c r="L52" s="15" t="s">
        <v>208</v>
      </c>
      <c r="M52" s="15"/>
      <c r="N52" s="15"/>
      <c r="O52" s="15" t="s">
        <v>209</v>
      </c>
      <c r="P52" s="12" t="s">
        <v>58</v>
      </c>
      <c r="Q52" s="12" t="s">
        <v>59</v>
      </c>
      <c r="R52" s="12" t="s">
        <v>60</v>
      </c>
      <c r="S52" s="12" t="s">
        <v>59</v>
      </c>
      <c r="T52" s="12" t="s">
        <v>59</v>
      </c>
    </row>
    <row r="53" spans="1:20" s="6" customFormat="1" x14ac:dyDescent="0.2">
      <c r="A53" s="13">
        <v>52</v>
      </c>
      <c r="B53" s="17" t="s">
        <v>20</v>
      </c>
      <c r="C53" s="17" t="s">
        <v>92</v>
      </c>
      <c r="D53" s="13">
        <v>360100164</v>
      </c>
      <c r="E53" s="17" t="s">
        <v>210</v>
      </c>
      <c r="F53" s="13" t="s">
        <v>200</v>
      </c>
      <c r="G53" s="13"/>
      <c r="H53" s="17">
        <v>260</v>
      </c>
      <c r="I53" s="17"/>
      <c r="J53" s="17">
        <v>9</v>
      </c>
      <c r="K53" s="17"/>
      <c r="L53" s="17" t="s">
        <v>211</v>
      </c>
      <c r="M53" s="17"/>
      <c r="N53" s="17"/>
      <c r="O53" s="17" t="s">
        <v>212</v>
      </c>
      <c r="P53" s="13" t="s">
        <v>58</v>
      </c>
      <c r="Q53" s="13" t="s">
        <v>67</v>
      </c>
      <c r="R53" s="13" t="s">
        <v>60</v>
      </c>
      <c r="S53" s="13" t="s">
        <v>59</v>
      </c>
      <c r="T53" s="13" t="s">
        <v>59</v>
      </c>
    </row>
    <row r="54" spans="1:20" s="3" customFormat="1" x14ac:dyDescent="0.2">
      <c r="A54" s="12">
        <v>53</v>
      </c>
      <c r="B54" s="15" t="s">
        <v>20</v>
      </c>
      <c r="C54" s="15" t="s">
        <v>206</v>
      </c>
      <c r="D54" s="12">
        <v>360100165</v>
      </c>
      <c r="E54" s="15" t="s">
        <v>213</v>
      </c>
      <c r="F54" s="12" t="s">
        <v>200</v>
      </c>
      <c r="G54" s="12"/>
      <c r="H54" s="15">
        <v>99</v>
      </c>
      <c r="I54" s="15"/>
      <c r="J54" s="15">
        <v>12</v>
      </c>
      <c r="K54" s="15"/>
      <c r="L54" s="15">
        <v>833843344</v>
      </c>
      <c r="M54" s="15"/>
      <c r="N54" s="15"/>
      <c r="O54" s="15" t="s">
        <v>214</v>
      </c>
      <c r="P54" s="12" t="s">
        <v>66</v>
      </c>
      <c r="Q54" s="12" t="s">
        <v>59</v>
      </c>
      <c r="R54" s="12" t="s">
        <v>60</v>
      </c>
      <c r="S54" s="12" t="s">
        <v>59</v>
      </c>
      <c r="T54" s="12" t="s">
        <v>59</v>
      </c>
    </row>
    <row r="55" spans="1:20" s="6" customFormat="1" x14ac:dyDescent="0.2">
      <c r="A55" s="13">
        <v>54</v>
      </c>
      <c r="B55" s="17" t="s">
        <v>20</v>
      </c>
      <c r="C55" s="17" t="s">
        <v>171</v>
      </c>
      <c r="D55" s="13">
        <v>360100166</v>
      </c>
      <c r="E55" s="17" t="s">
        <v>215</v>
      </c>
      <c r="F55" s="13" t="s">
        <v>200</v>
      </c>
      <c r="G55" s="13"/>
      <c r="H55" s="17">
        <v>60</v>
      </c>
      <c r="I55" s="17"/>
      <c r="J55" s="17">
        <v>2</v>
      </c>
      <c r="K55" s="17"/>
      <c r="L55" s="17" t="s">
        <v>216</v>
      </c>
      <c r="M55" s="17"/>
      <c r="N55" s="17"/>
      <c r="O55" s="17" t="s">
        <v>217</v>
      </c>
      <c r="P55" s="13" t="s">
        <v>58</v>
      </c>
      <c r="Q55" s="13" t="s">
        <v>59</v>
      </c>
      <c r="R55" s="13" t="s">
        <v>60</v>
      </c>
      <c r="S55" s="13" t="s">
        <v>59</v>
      </c>
      <c r="T55" s="13" t="s">
        <v>59</v>
      </c>
    </row>
    <row r="56" spans="1:20" s="3" customFormat="1" x14ac:dyDescent="0.2">
      <c r="A56" s="12">
        <v>55</v>
      </c>
      <c r="B56" s="15" t="s">
        <v>20</v>
      </c>
      <c r="C56" s="15" t="s">
        <v>152</v>
      </c>
      <c r="D56" s="12">
        <v>360100167</v>
      </c>
      <c r="E56" s="15" t="s">
        <v>218</v>
      </c>
      <c r="F56" s="12" t="s">
        <v>200</v>
      </c>
      <c r="G56" s="12"/>
      <c r="H56" s="15">
        <v>10</v>
      </c>
      <c r="I56" s="15"/>
      <c r="J56" s="15">
        <v>2</v>
      </c>
      <c r="K56" s="15"/>
      <c r="L56" s="15">
        <v>812550882</v>
      </c>
      <c r="M56" s="15"/>
      <c r="N56" s="15"/>
      <c r="O56" s="15" t="s">
        <v>219</v>
      </c>
      <c r="P56" s="12" t="s">
        <v>58</v>
      </c>
      <c r="Q56" s="12" t="s">
        <v>67</v>
      </c>
      <c r="R56" s="12" t="s">
        <v>60</v>
      </c>
      <c r="S56" s="12" t="s">
        <v>59</v>
      </c>
      <c r="T56" s="12" t="s">
        <v>59</v>
      </c>
    </row>
    <row r="57" spans="1:20" s="6" customFormat="1" x14ac:dyDescent="0.2">
      <c r="A57" s="13">
        <v>56</v>
      </c>
      <c r="B57" s="17" t="s">
        <v>20</v>
      </c>
      <c r="C57" s="17" t="s">
        <v>54</v>
      </c>
      <c r="D57" s="13">
        <v>360100168</v>
      </c>
      <c r="E57" s="17" t="s">
        <v>220</v>
      </c>
      <c r="F57" s="13" t="s">
        <v>200</v>
      </c>
      <c r="G57" s="13"/>
      <c r="H57" s="17">
        <v>188</v>
      </c>
      <c r="I57" s="17"/>
      <c r="J57" s="17">
        <v>12</v>
      </c>
      <c r="K57" s="17"/>
      <c r="L57" s="17"/>
      <c r="M57" s="17"/>
      <c r="N57" s="17"/>
      <c r="O57" s="17" t="s">
        <v>221</v>
      </c>
      <c r="P57" s="13" t="s">
        <v>66</v>
      </c>
      <c r="Q57" s="13" t="s">
        <v>59</v>
      </c>
      <c r="R57" s="13" t="s">
        <v>60</v>
      </c>
      <c r="S57" s="13" t="s">
        <v>59</v>
      </c>
      <c r="T57" s="13" t="s">
        <v>59</v>
      </c>
    </row>
    <row r="58" spans="1:20" s="3" customFormat="1" x14ac:dyDescent="0.2">
      <c r="A58" s="12">
        <v>57</v>
      </c>
      <c r="B58" s="15" t="s">
        <v>20</v>
      </c>
      <c r="C58" s="15" t="s">
        <v>222</v>
      </c>
      <c r="D58" s="12">
        <v>360100169</v>
      </c>
      <c r="E58" s="15" t="s">
        <v>223</v>
      </c>
      <c r="F58" s="12" t="s">
        <v>200</v>
      </c>
      <c r="G58" s="12"/>
      <c r="H58" s="15">
        <v>199</v>
      </c>
      <c r="I58" s="15" t="s">
        <v>87</v>
      </c>
      <c r="J58" s="15">
        <v>13</v>
      </c>
      <c r="K58" s="15" t="s">
        <v>87</v>
      </c>
      <c r="L58" s="15" t="s">
        <v>224</v>
      </c>
      <c r="M58" s="15" t="s">
        <v>87</v>
      </c>
      <c r="N58" s="15" t="s">
        <v>87</v>
      </c>
      <c r="O58" s="15" t="s">
        <v>225</v>
      </c>
      <c r="P58" s="12" t="s">
        <v>58</v>
      </c>
      <c r="Q58" s="12" t="s">
        <v>59</v>
      </c>
      <c r="R58" s="12" t="s">
        <v>60</v>
      </c>
      <c r="S58" s="12" t="s">
        <v>59</v>
      </c>
      <c r="T58" s="12" t="s">
        <v>59</v>
      </c>
    </row>
    <row r="59" spans="1:20" s="6" customFormat="1" ht="25.5" x14ac:dyDescent="0.2">
      <c r="A59" s="13">
        <v>58</v>
      </c>
      <c r="B59" s="17" t="s">
        <v>20</v>
      </c>
      <c r="C59" s="17" t="s">
        <v>89</v>
      </c>
      <c r="D59" s="13">
        <v>360100178</v>
      </c>
      <c r="E59" s="17" t="s">
        <v>226</v>
      </c>
      <c r="F59" s="13" t="s">
        <v>200</v>
      </c>
      <c r="G59" s="13"/>
      <c r="H59" s="17">
        <v>111</v>
      </c>
      <c r="I59" s="17"/>
      <c r="J59" s="17"/>
      <c r="K59" s="17" t="s">
        <v>192</v>
      </c>
      <c r="L59" s="17">
        <v>817181812</v>
      </c>
      <c r="M59" s="17"/>
      <c r="N59" s="17"/>
      <c r="O59" s="17" t="s">
        <v>227</v>
      </c>
      <c r="P59" s="13" t="s">
        <v>58</v>
      </c>
      <c r="Q59" s="13" t="s">
        <v>67</v>
      </c>
      <c r="R59" s="13" t="s">
        <v>60</v>
      </c>
      <c r="S59" s="13" t="s">
        <v>59</v>
      </c>
      <c r="T59" s="13" t="s">
        <v>59</v>
      </c>
    </row>
    <row r="60" spans="1:20" s="3" customFormat="1" x14ac:dyDescent="0.2">
      <c r="A60" s="12">
        <v>59</v>
      </c>
      <c r="B60" s="15" t="s">
        <v>20</v>
      </c>
      <c r="C60" s="15" t="s">
        <v>202</v>
      </c>
      <c r="D60" s="12">
        <v>360100179</v>
      </c>
      <c r="E60" s="15" t="s">
        <v>228</v>
      </c>
      <c r="F60" s="12" t="s">
        <v>200</v>
      </c>
      <c r="G60" s="12"/>
      <c r="H60" s="15">
        <v>106</v>
      </c>
      <c r="I60" s="15"/>
      <c r="J60" s="15">
        <v>11</v>
      </c>
      <c r="K60" s="15"/>
      <c r="L60" s="15" t="s">
        <v>229</v>
      </c>
      <c r="M60" s="15"/>
      <c r="N60" s="15"/>
      <c r="O60" s="15" t="s">
        <v>230</v>
      </c>
      <c r="P60" s="12" t="s">
        <v>58</v>
      </c>
      <c r="Q60" s="12" t="s">
        <v>67</v>
      </c>
      <c r="R60" s="12" t="s">
        <v>60</v>
      </c>
      <c r="S60" s="12" t="s">
        <v>59</v>
      </c>
      <c r="T60" s="12" t="s">
        <v>59</v>
      </c>
    </row>
    <row r="61" spans="1:20" s="6" customFormat="1" x14ac:dyDescent="0.2">
      <c r="A61" s="13">
        <v>60</v>
      </c>
      <c r="B61" s="17" t="s">
        <v>20</v>
      </c>
      <c r="C61" s="17" t="s">
        <v>61</v>
      </c>
      <c r="D61" s="13">
        <v>360100181</v>
      </c>
      <c r="E61" s="17" t="s">
        <v>231</v>
      </c>
      <c r="F61" s="13" t="s">
        <v>200</v>
      </c>
      <c r="G61" s="13"/>
      <c r="H61" s="17" t="s">
        <v>232</v>
      </c>
      <c r="I61" s="17"/>
      <c r="J61" s="17">
        <v>9</v>
      </c>
      <c r="K61" s="17"/>
      <c r="L61" s="17">
        <v>853407550</v>
      </c>
      <c r="M61" s="17"/>
      <c r="N61" s="17"/>
      <c r="O61" s="17" t="s">
        <v>233</v>
      </c>
      <c r="P61" s="13" t="s">
        <v>66</v>
      </c>
      <c r="Q61" s="13" t="s">
        <v>67</v>
      </c>
      <c r="R61" s="13" t="s">
        <v>60</v>
      </c>
      <c r="S61" s="13" t="s">
        <v>59</v>
      </c>
      <c r="T61" s="13" t="s">
        <v>59</v>
      </c>
    </row>
    <row r="62" spans="1:20" s="3" customFormat="1" x14ac:dyDescent="0.2">
      <c r="A62" s="12">
        <v>61</v>
      </c>
      <c r="B62" s="15" t="s">
        <v>20</v>
      </c>
      <c r="C62" s="15" t="s">
        <v>234</v>
      </c>
      <c r="D62" s="12">
        <v>360100182</v>
      </c>
      <c r="E62" s="15" t="s">
        <v>235</v>
      </c>
      <c r="F62" s="12" t="s">
        <v>200</v>
      </c>
      <c r="G62" s="12"/>
      <c r="H62" s="15">
        <v>379</v>
      </c>
      <c r="I62" s="15"/>
      <c r="J62" s="15">
        <v>1</v>
      </c>
      <c r="K62" s="15"/>
      <c r="L62" s="15"/>
      <c r="M62" s="15"/>
      <c r="N62" s="15"/>
      <c r="O62" s="15"/>
      <c r="P62" s="12" t="s">
        <v>58</v>
      </c>
      <c r="Q62" s="12" t="s">
        <v>67</v>
      </c>
      <c r="R62" s="12" t="s">
        <v>60</v>
      </c>
      <c r="S62" s="12" t="s">
        <v>59</v>
      </c>
      <c r="T62" s="12" t="s">
        <v>59</v>
      </c>
    </row>
    <row r="63" spans="1:20" s="6" customFormat="1" x14ac:dyDescent="0.2">
      <c r="A63" s="13">
        <v>62</v>
      </c>
      <c r="B63" s="17" t="s">
        <v>20</v>
      </c>
      <c r="C63" s="17" t="s">
        <v>85</v>
      </c>
      <c r="D63" s="13">
        <v>360100183</v>
      </c>
      <c r="E63" s="17" t="s">
        <v>236</v>
      </c>
      <c r="F63" s="13" t="s">
        <v>200</v>
      </c>
      <c r="G63" s="13"/>
      <c r="H63" s="17">
        <v>125</v>
      </c>
      <c r="I63" s="17"/>
      <c r="J63" s="17">
        <v>6</v>
      </c>
      <c r="K63" s="17"/>
      <c r="L63" s="17" t="s">
        <v>237</v>
      </c>
      <c r="M63" s="17"/>
      <c r="N63" s="17"/>
      <c r="O63" s="17" t="s">
        <v>238</v>
      </c>
      <c r="P63" s="13" t="s">
        <v>58</v>
      </c>
      <c r="Q63" s="13" t="s">
        <v>59</v>
      </c>
      <c r="R63" s="13" t="s">
        <v>60</v>
      </c>
      <c r="S63" s="13" t="s">
        <v>59</v>
      </c>
      <c r="T63" s="13" t="s">
        <v>59</v>
      </c>
    </row>
    <row r="64" spans="1:20" s="3" customFormat="1" x14ac:dyDescent="0.2">
      <c r="A64" s="12">
        <v>63</v>
      </c>
      <c r="B64" s="15" t="s">
        <v>20</v>
      </c>
      <c r="C64" s="15" t="s">
        <v>85</v>
      </c>
      <c r="D64" s="12">
        <v>360100184</v>
      </c>
      <c r="E64" s="15" t="s">
        <v>239</v>
      </c>
      <c r="F64" s="12" t="s">
        <v>200</v>
      </c>
      <c r="G64" s="12"/>
      <c r="H64" s="15" t="s">
        <v>240</v>
      </c>
      <c r="I64" s="15"/>
      <c r="J64" s="15">
        <v>1</v>
      </c>
      <c r="K64" s="15"/>
      <c r="L64" s="15" t="s">
        <v>241</v>
      </c>
      <c r="M64" s="15"/>
      <c r="N64" s="15"/>
      <c r="O64" s="15" t="s">
        <v>242</v>
      </c>
      <c r="P64" s="12" t="s">
        <v>66</v>
      </c>
      <c r="Q64" s="12" t="s">
        <v>67</v>
      </c>
      <c r="R64" s="12" t="s">
        <v>60</v>
      </c>
      <c r="S64" s="12" t="s">
        <v>59</v>
      </c>
      <c r="T64" s="12" t="s">
        <v>59</v>
      </c>
    </row>
    <row r="65" spans="1:20" s="6" customFormat="1" ht="25.5" x14ac:dyDescent="0.2">
      <c r="A65" s="13">
        <v>64</v>
      </c>
      <c r="B65" s="17" t="s">
        <v>20</v>
      </c>
      <c r="C65" s="17" t="s">
        <v>61</v>
      </c>
      <c r="D65" s="13">
        <v>360100185</v>
      </c>
      <c r="E65" s="17" t="s">
        <v>243</v>
      </c>
      <c r="F65" s="13" t="s">
        <v>200</v>
      </c>
      <c r="G65" s="13"/>
      <c r="H65" s="17">
        <v>7</v>
      </c>
      <c r="I65" s="17"/>
      <c r="J65" s="17"/>
      <c r="K65" s="17"/>
      <c r="L65" s="17" t="s">
        <v>244</v>
      </c>
      <c r="M65" s="17"/>
      <c r="N65" s="17"/>
      <c r="O65" s="17" t="s">
        <v>245</v>
      </c>
      <c r="P65" s="13" t="s">
        <v>58</v>
      </c>
      <c r="Q65" s="13" t="s">
        <v>59</v>
      </c>
      <c r="R65" s="13" t="s">
        <v>60</v>
      </c>
      <c r="S65" s="13" t="s">
        <v>59</v>
      </c>
      <c r="T65" s="13" t="s">
        <v>59</v>
      </c>
    </row>
    <row r="66" spans="1:20" s="3" customFormat="1" x14ac:dyDescent="0.2">
      <c r="A66" s="12">
        <v>65</v>
      </c>
      <c r="B66" s="15" t="s">
        <v>20</v>
      </c>
      <c r="C66" s="15" t="s">
        <v>234</v>
      </c>
      <c r="D66" s="12">
        <v>360100186</v>
      </c>
      <c r="E66" s="15" t="s">
        <v>246</v>
      </c>
      <c r="F66" s="12" t="s">
        <v>200</v>
      </c>
      <c r="G66" s="12"/>
      <c r="H66" s="15">
        <v>190</v>
      </c>
      <c r="I66" s="15"/>
      <c r="J66" s="15">
        <v>9</v>
      </c>
      <c r="K66" s="15"/>
      <c r="L66" s="15">
        <v>916726178</v>
      </c>
      <c r="M66" s="15"/>
      <c r="N66" s="15"/>
      <c r="O66" s="15" t="s">
        <v>247</v>
      </c>
      <c r="P66" s="12" t="s">
        <v>58</v>
      </c>
      <c r="Q66" s="12" t="s">
        <v>59</v>
      </c>
      <c r="R66" s="12" t="s">
        <v>60</v>
      </c>
      <c r="S66" s="12" t="s">
        <v>59</v>
      </c>
      <c r="T66" s="12" t="s">
        <v>59</v>
      </c>
    </row>
    <row r="67" spans="1:20" s="6" customFormat="1" x14ac:dyDescent="0.2">
      <c r="A67" s="13">
        <v>66</v>
      </c>
      <c r="B67" s="17" t="s">
        <v>20</v>
      </c>
      <c r="C67" s="17" t="s">
        <v>89</v>
      </c>
      <c r="D67" s="13">
        <v>360100187</v>
      </c>
      <c r="E67" s="17" t="s">
        <v>248</v>
      </c>
      <c r="F67" s="13" t="s">
        <v>200</v>
      </c>
      <c r="G67" s="13"/>
      <c r="H67" s="17">
        <v>199</v>
      </c>
      <c r="I67" s="17"/>
      <c r="J67" s="17">
        <v>6</v>
      </c>
      <c r="K67" s="17"/>
      <c r="L67" s="17" t="s">
        <v>249</v>
      </c>
      <c r="M67" s="17"/>
      <c r="N67" s="17"/>
      <c r="O67" s="17"/>
      <c r="P67" s="13" t="s">
        <v>58</v>
      </c>
      <c r="Q67" s="13" t="s">
        <v>59</v>
      </c>
      <c r="R67" s="13" t="s">
        <v>60</v>
      </c>
      <c r="S67" s="13" t="s">
        <v>59</v>
      </c>
      <c r="T67" s="13" t="s">
        <v>59</v>
      </c>
    </row>
    <row r="68" spans="1:20" s="3" customFormat="1" x14ac:dyDescent="0.2">
      <c r="A68" s="12">
        <v>67</v>
      </c>
      <c r="B68" s="15" t="s">
        <v>20</v>
      </c>
      <c r="C68" s="15" t="s">
        <v>202</v>
      </c>
      <c r="D68" s="12">
        <v>360100188</v>
      </c>
      <c r="E68" s="15" t="s">
        <v>250</v>
      </c>
      <c r="F68" s="12" t="s">
        <v>200</v>
      </c>
      <c r="G68" s="12"/>
      <c r="H68" s="15">
        <v>709</v>
      </c>
      <c r="I68" s="15"/>
      <c r="J68" s="15">
        <v>10</v>
      </c>
      <c r="K68" s="15"/>
      <c r="L68" s="15" t="s">
        <v>251</v>
      </c>
      <c r="M68" s="15"/>
      <c r="N68" s="15"/>
      <c r="O68" s="15"/>
      <c r="P68" s="12" t="s">
        <v>58</v>
      </c>
      <c r="Q68" s="12" t="s">
        <v>59</v>
      </c>
      <c r="R68" s="12" t="s">
        <v>60</v>
      </c>
      <c r="S68" s="12" t="s">
        <v>59</v>
      </c>
      <c r="T68" s="12" t="s">
        <v>59</v>
      </c>
    </row>
    <row r="69" spans="1:20" s="6" customFormat="1" x14ac:dyDescent="0.2">
      <c r="A69" s="13">
        <v>68</v>
      </c>
      <c r="B69" s="17" t="s">
        <v>20</v>
      </c>
      <c r="C69" s="17" t="s">
        <v>61</v>
      </c>
      <c r="D69" s="13">
        <v>360100189</v>
      </c>
      <c r="E69" s="17" t="s">
        <v>252</v>
      </c>
      <c r="F69" s="13" t="s">
        <v>200</v>
      </c>
      <c r="G69" s="13"/>
      <c r="H69" s="17" t="s">
        <v>253</v>
      </c>
      <c r="I69" s="17"/>
      <c r="J69" s="17"/>
      <c r="K69" s="17"/>
      <c r="L69" s="17" t="s">
        <v>254</v>
      </c>
      <c r="M69" s="17"/>
      <c r="N69" s="17"/>
      <c r="O69" s="17"/>
      <c r="P69" s="13" t="s">
        <v>58</v>
      </c>
      <c r="Q69" s="13" t="s">
        <v>59</v>
      </c>
      <c r="R69" s="13" t="s">
        <v>60</v>
      </c>
      <c r="S69" s="13" t="s">
        <v>59</v>
      </c>
      <c r="T69" s="13" t="s">
        <v>59</v>
      </c>
    </row>
    <row r="70" spans="1:20" s="3" customFormat="1" x14ac:dyDescent="0.2">
      <c r="A70" s="12">
        <v>69</v>
      </c>
      <c r="B70" s="15" t="s">
        <v>20</v>
      </c>
      <c r="C70" s="15" t="s">
        <v>255</v>
      </c>
      <c r="D70" s="12">
        <v>360100190</v>
      </c>
      <c r="E70" s="15" t="s">
        <v>256</v>
      </c>
      <c r="F70" s="12" t="s">
        <v>200</v>
      </c>
      <c r="G70" s="12"/>
      <c r="H70" s="15">
        <v>25</v>
      </c>
      <c r="I70" s="15"/>
      <c r="J70" s="15">
        <v>2</v>
      </c>
      <c r="K70" s="15"/>
      <c r="L70" s="15" t="s">
        <v>257</v>
      </c>
      <c r="M70" s="15"/>
      <c r="N70" s="15"/>
      <c r="O70" s="15"/>
      <c r="P70" s="12" t="s">
        <v>58</v>
      </c>
      <c r="Q70" s="12" t="s">
        <v>59</v>
      </c>
      <c r="R70" s="12" t="s">
        <v>60</v>
      </c>
      <c r="S70" s="12" t="s">
        <v>59</v>
      </c>
      <c r="T70" s="12" t="s">
        <v>59</v>
      </c>
    </row>
    <row r="71" spans="1:20" s="6" customFormat="1" x14ac:dyDescent="0.2">
      <c r="A71" s="13">
        <v>70</v>
      </c>
      <c r="B71" s="17" t="s">
        <v>20</v>
      </c>
      <c r="C71" s="17" t="s">
        <v>202</v>
      </c>
      <c r="D71" s="13">
        <v>360100191</v>
      </c>
      <c r="E71" s="17" t="s">
        <v>258</v>
      </c>
      <c r="F71" s="13" t="s">
        <v>200</v>
      </c>
      <c r="G71" s="13"/>
      <c r="H71" s="17">
        <v>94</v>
      </c>
      <c r="I71" s="17"/>
      <c r="J71" s="17">
        <v>3</v>
      </c>
      <c r="K71" s="17"/>
      <c r="L71" s="17" t="s">
        <v>259</v>
      </c>
      <c r="M71" s="17"/>
      <c r="N71" s="17"/>
      <c r="O71" s="17" t="s">
        <v>260</v>
      </c>
      <c r="P71" s="13" t="s">
        <v>58</v>
      </c>
      <c r="Q71" s="13" t="s">
        <v>59</v>
      </c>
      <c r="R71" s="13" t="s">
        <v>60</v>
      </c>
      <c r="S71" s="13" t="s">
        <v>59</v>
      </c>
      <c r="T71" s="13" t="s">
        <v>59</v>
      </c>
    </row>
    <row r="72" spans="1:20" s="3" customFormat="1" x14ac:dyDescent="0.2">
      <c r="A72" s="12">
        <v>71</v>
      </c>
      <c r="B72" s="15" t="s">
        <v>20</v>
      </c>
      <c r="C72" s="15" t="s">
        <v>152</v>
      </c>
      <c r="D72" s="12">
        <v>360100192</v>
      </c>
      <c r="E72" s="15" t="s">
        <v>261</v>
      </c>
      <c r="F72" s="12" t="s">
        <v>200</v>
      </c>
      <c r="G72" s="12"/>
      <c r="H72" s="15">
        <v>12</v>
      </c>
      <c r="I72" s="15"/>
      <c r="J72" s="15">
        <v>4</v>
      </c>
      <c r="K72" s="15"/>
      <c r="L72" s="15" t="s">
        <v>262</v>
      </c>
      <c r="M72" s="15"/>
      <c r="N72" s="15"/>
      <c r="O72" s="15" t="s">
        <v>263</v>
      </c>
      <c r="P72" s="12" t="s">
        <v>58</v>
      </c>
      <c r="Q72" s="12" t="s">
        <v>59</v>
      </c>
      <c r="R72" s="12" t="s">
        <v>60</v>
      </c>
      <c r="S72" s="12" t="s">
        <v>59</v>
      </c>
      <c r="T72" s="12" t="s">
        <v>59</v>
      </c>
    </row>
    <row r="73" spans="1:20" s="6" customFormat="1" x14ac:dyDescent="0.2">
      <c r="A73" s="13">
        <v>72</v>
      </c>
      <c r="B73" s="17" t="s">
        <v>20</v>
      </c>
      <c r="C73" s="17" t="s">
        <v>255</v>
      </c>
      <c r="D73" s="13">
        <v>360100193</v>
      </c>
      <c r="E73" s="17" t="s">
        <v>264</v>
      </c>
      <c r="F73" s="13" t="s">
        <v>200</v>
      </c>
      <c r="G73" s="13"/>
      <c r="H73" s="17">
        <v>117</v>
      </c>
      <c r="I73" s="17"/>
      <c r="J73" s="17">
        <v>4</v>
      </c>
      <c r="K73" s="17"/>
      <c r="L73" s="17" t="s">
        <v>265</v>
      </c>
      <c r="M73" s="17"/>
      <c r="N73" s="17"/>
      <c r="O73" s="17"/>
      <c r="P73" s="13" t="s">
        <v>58</v>
      </c>
      <c r="Q73" s="13" t="s">
        <v>59</v>
      </c>
      <c r="R73" s="13" t="s">
        <v>60</v>
      </c>
      <c r="S73" s="13" t="s">
        <v>59</v>
      </c>
      <c r="T73" s="13" t="s">
        <v>59</v>
      </c>
    </row>
    <row r="74" spans="1:20" s="3" customFormat="1" x14ac:dyDescent="0.2">
      <c r="A74" s="12">
        <v>73</v>
      </c>
      <c r="B74" s="15" t="s">
        <v>20</v>
      </c>
      <c r="C74" s="15" t="s">
        <v>61</v>
      </c>
      <c r="D74" s="12">
        <v>360100194</v>
      </c>
      <c r="E74" s="15" t="s">
        <v>266</v>
      </c>
      <c r="F74" s="12" t="s">
        <v>200</v>
      </c>
      <c r="G74" s="12"/>
      <c r="H74" s="15" t="s">
        <v>267</v>
      </c>
      <c r="I74" s="15"/>
      <c r="J74" s="15">
        <v>7</v>
      </c>
      <c r="K74" s="15"/>
      <c r="L74" s="15" t="s">
        <v>268</v>
      </c>
      <c r="M74" s="15"/>
      <c r="N74" s="15"/>
      <c r="O74" s="15" t="s">
        <v>269</v>
      </c>
      <c r="P74" s="12" t="s">
        <v>58</v>
      </c>
      <c r="Q74" s="12" t="s">
        <v>59</v>
      </c>
      <c r="R74" s="12" t="s">
        <v>60</v>
      </c>
      <c r="S74" s="12" t="s">
        <v>59</v>
      </c>
      <c r="T74" s="12" t="s">
        <v>59</v>
      </c>
    </row>
    <row r="75" spans="1:20" s="6" customFormat="1" x14ac:dyDescent="0.2">
      <c r="A75" s="13">
        <v>74</v>
      </c>
      <c r="B75" s="17" t="s">
        <v>20</v>
      </c>
      <c r="C75" s="17" t="s">
        <v>89</v>
      </c>
      <c r="D75" s="13">
        <v>360100195</v>
      </c>
      <c r="E75" s="17" t="s">
        <v>270</v>
      </c>
      <c r="F75" s="13" t="s">
        <v>200</v>
      </c>
      <c r="G75" s="13"/>
      <c r="H75" s="17">
        <v>315</v>
      </c>
      <c r="I75" s="17"/>
      <c r="J75" s="17">
        <v>5</v>
      </c>
      <c r="K75" s="17"/>
      <c r="L75" s="17" t="s">
        <v>271</v>
      </c>
      <c r="M75" s="17"/>
      <c r="N75" s="17"/>
      <c r="O75" s="17" t="s">
        <v>272</v>
      </c>
      <c r="P75" s="13" t="s">
        <v>58</v>
      </c>
      <c r="Q75" s="13" t="s">
        <v>59</v>
      </c>
      <c r="R75" s="13" t="s">
        <v>60</v>
      </c>
      <c r="S75" s="13" t="s">
        <v>59</v>
      </c>
      <c r="T75" s="13" t="s">
        <v>59</v>
      </c>
    </row>
    <row r="76" spans="1:20" s="3" customFormat="1" x14ac:dyDescent="0.2">
      <c r="A76" s="12">
        <v>75</v>
      </c>
      <c r="B76" s="15" t="s">
        <v>20</v>
      </c>
      <c r="C76" s="15" t="s">
        <v>152</v>
      </c>
      <c r="D76" s="12">
        <v>360100196</v>
      </c>
      <c r="E76" s="15" t="s">
        <v>273</v>
      </c>
      <c r="F76" s="12" t="s">
        <v>200</v>
      </c>
      <c r="G76" s="12"/>
      <c r="H76" s="15" t="s">
        <v>274</v>
      </c>
      <c r="I76" s="15"/>
      <c r="J76" s="15"/>
      <c r="K76" s="15"/>
      <c r="L76" s="15" t="s">
        <v>275</v>
      </c>
      <c r="M76" s="15"/>
      <c r="N76" s="15"/>
      <c r="O76" s="15" t="s">
        <v>276</v>
      </c>
      <c r="P76" s="12" t="s">
        <v>58</v>
      </c>
      <c r="Q76" s="12" t="s">
        <v>59</v>
      </c>
      <c r="R76" s="12" t="s">
        <v>60</v>
      </c>
      <c r="S76" s="12" t="s">
        <v>59</v>
      </c>
      <c r="T76" s="12" t="s">
        <v>59</v>
      </c>
    </row>
    <row r="77" spans="1:20" s="6" customFormat="1" x14ac:dyDescent="0.2">
      <c r="A77" s="13">
        <v>76</v>
      </c>
      <c r="B77" s="17" t="s">
        <v>20</v>
      </c>
      <c r="C77" s="17" t="s">
        <v>89</v>
      </c>
      <c r="D77" s="13">
        <v>360100197</v>
      </c>
      <c r="E77" s="17" t="s">
        <v>277</v>
      </c>
      <c r="F77" s="13" t="s">
        <v>200</v>
      </c>
      <c r="G77" s="13"/>
      <c r="H77" s="18" t="s">
        <v>3368</v>
      </c>
      <c r="I77" s="17"/>
      <c r="J77" s="17">
        <v>4</v>
      </c>
      <c r="K77" s="17"/>
      <c r="L77" s="17" t="s">
        <v>278</v>
      </c>
      <c r="M77" s="17"/>
      <c r="N77" s="17"/>
      <c r="O77" s="17" t="s">
        <v>279</v>
      </c>
      <c r="P77" s="13" t="s">
        <v>58</v>
      </c>
      <c r="Q77" s="13" t="s">
        <v>59</v>
      </c>
      <c r="R77" s="13" t="s">
        <v>60</v>
      </c>
      <c r="S77" s="13" t="s">
        <v>59</v>
      </c>
      <c r="T77" s="13" t="s">
        <v>59</v>
      </c>
    </row>
    <row r="78" spans="1:20" s="3" customFormat="1" x14ac:dyDescent="0.2">
      <c r="A78" s="12">
        <v>77</v>
      </c>
      <c r="B78" s="15" t="s">
        <v>20</v>
      </c>
      <c r="C78" s="15" t="s">
        <v>54</v>
      </c>
      <c r="D78" s="12">
        <v>360100198</v>
      </c>
      <c r="E78" s="15" t="s">
        <v>280</v>
      </c>
      <c r="F78" s="12" t="s">
        <v>200</v>
      </c>
      <c r="G78" s="12"/>
      <c r="H78" s="16" t="s">
        <v>3369</v>
      </c>
      <c r="I78" s="15"/>
      <c r="J78" s="15">
        <v>10</v>
      </c>
      <c r="K78" s="15"/>
      <c r="L78" s="15"/>
      <c r="M78" s="15"/>
      <c r="N78" s="15"/>
      <c r="O78" s="15" t="s">
        <v>281</v>
      </c>
      <c r="P78" s="12" t="s">
        <v>58</v>
      </c>
      <c r="Q78" s="12" t="s">
        <v>59</v>
      </c>
      <c r="R78" s="12" t="s">
        <v>60</v>
      </c>
      <c r="S78" s="12" t="s">
        <v>59</v>
      </c>
      <c r="T78" s="12" t="s">
        <v>59</v>
      </c>
    </row>
    <row r="79" spans="1:20" s="6" customFormat="1" x14ac:dyDescent="0.2">
      <c r="A79" s="13">
        <v>78</v>
      </c>
      <c r="B79" s="17" t="s">
        <v>20</v>
      </c>
      <c r="C79" s="17" t="s">
        <v>54</v>
      </c>
      <c r="D79" s="13">
        <v>360100199</v>
      </c>
      <c r="E79" s="17" t="s">
        <v>282</v>
      </c>
      <c r="F79" s="13" t="s">
        <v>200</v>
      </c>
      <c r="G79" s="13"/>
      <c r="H79" s="17" t="s">
        <v>283</v>
      </c>
      <c r="I79" s="17"/>
      <c r="J79" s="17">
        <v>10</v>
      </c>
      <c r="K79" s="17"/>
      <c r="L79" s="17"/>
      <c r="M79" s="17"/>
      <c r="N79" s="17"/>
      <c r="O79" s="17" t="s">
        <v>284</v>
      </c>
      <c r="P79" s="13" t="s">
        <v>58</v>
      </c>
      <c r="Q79" s="13" t="s">
        <v>59</v>
      </c>
      <c r="R79" s="13" t="s">
        <v>60</v>
      </c>
      <c r="S79" s="13" t="s">
        <v>59</v>
      </c>
      <c r="T79" s="13" t="s">
        <v>59</v>
      </c>
    </row>
    <row r="80" spans="1:20" s="3" customFormat="1" x14ac:dyDescent="0.2">
      <c r="A80" s="12">
        <v>79</v>
      </c>
      <c r="B80" s="15" t="s">
        <v>20</v>
      </c>
      <c r="C80" s="15" t="s">
        <v>61</v>
      </c>
      <c r="D80" s="12">
        <v>360100200</v>
      </c>
      <c r="E80" s="15" t="s">
        <v>285</v>
      </c>
      <c r="F80" s="12" t="s">
        <v>200</v>
      </c>
      <c r="G80" s="12"/>
      <c r="H80" s="15">
        <v>373</v>
      </c>
      <c r="I80" s="15"/>
      <c r="J80" s="15">
        <v>2</v>
      </c>
      <c r="K80" s="15"/>
      <c r="L80" s="15" t="s">
        <v>286</v>
      </c>
      <c r="M80" s="15"/>
      <c r="N80" s="15"/>
      <c r="O80" s="15" t="s">
        <v>287</v>
      </c>
      <c r="P80" s="12" t="s">
        <v>58</v>
      </c>
      <c r="Q80" s="12" t="s">
        <v>67</v>
      </c>
      <c r="R80" s="12" t="s">
        <v>60</v>
      </c>
      <c r="S80" s="12" t="s">
        <v>59</v>
      </c>
      <c r="T80" s="12" t="s">
        <v>59</v>
      </c>
    </row>
    <row r="81" spans="1:20" s="6" customFormat="1" x14ac:dyDescent="0.2">
      <c r="A81" s="13">
        <v>80</v>
      </c>
      <c r="B81" s="17" t="s">
        <v>20</v>
      </c>
      <c r="C81" s="17" t="s">
        <v>54</v>
      </c>
      <c r="D81" s="13">
        <v>360100201</v>
      </c>
      <c r="E81" s="17" t="s">
        <v>288</v>
      </c>
      <c r="F81" s="13" t="s">
        <v>200</v>
      </c>
      <c r="G81" s="13"/>
      <c r="H81" s="17">
        <v>38</v>
      </c>
      <c r="I81" s="17"/>
      <c r="J81" s="17">
        <v>5</v>
      </c>
      <c r="K81" s="17"/>
      <c r="L81" s="17">
        <v>878769163</v>
      </c>
      <c r="M81" s="17"/>
      <c r="N81" s="17"/>
      <c r="O81" s="17" t="s">
        <v>289</v>
      </c>
      <c r="P81" s="13" t="s">
        <v>58</v>
      </c>
      <c r="Q81" s="13" t="s">
        <v>59</v>
      </c>
      <c r="R81" s="13" t="s">
        <v>60</v>
      </c>
      <c r="S81" s="13" t="s">
        <v>59</v>
      </c>
      <c r="T81" s="13" t="s">
        <v>59</v>
      </c>
    </row>
    <row r="82" spans="1:20" s="3" customFormat="1" x14ac:dyDescent="0.2">
      <c r="A82" s="12">
        <v>81</v>
      </c>
      <c r="B82" s="15" t="s">
        <v>20</v>
      </c>
      <c r="C82" s="15" t="s">
        <v>290</v>
      </c>
      <c r="D82" s="12">
        <v>360100202</v>
      </c>
      <c r="E82" s="15" t="s">
        <v>291</v>
      </c>
      <c r="F82" s="12" t="s">
        <v>200</v>
      </c>
      <c r="G82" s="12"/>
      <c r="H82" s="15" t="s">
        <v>292</v>
      </c>
      <c r="I82" s="15"/>
      <c r="J82" s="15">
        <v>4</v>
      </c>
      <c r="K82" s="15"/>
      <c r="L82" s="15">
        <v>888282680</v>
      </c>
      <c r="M82" s="15"/>
      <c r="N82" s="15"/>
      <c r="O82" s="15" t="s">
        <v>293</v>
      </c>
      <c r="P82" s="12" t="s">
        <v>58</v>
      </c>
      <c r="Q82" s="12" t="s">
        <v>59</v>
      </c>
      <c r="R82" s="12" t="s">
        <v>60</v>
      </c>
      <c r="S82" s="12" t="s">
        <v>59</v>
      </c>
      <c r="T82" s="12" t="s">
        <v>59</v>
      </c>
    </row>
    <row r="83" spans="1:20" s="6" customFormat="1" x14ac:dyDescent="0.2">
      <c r="A83" s="13">
        <v>82</v>
      </c>
      <c r="B83" s="17" t="s">
        <v>20</v>
      </c>
      <c r="C83" s="17" t="s">
        <v>290</v>
      </c>
      <c r="D83" s="13">
        <v>360100203</v>
      </c>
      <c r="E83" s="17" t="s">
        <v>294</v>
      </c>
      <c r="F83" s="13" t="s">
        <v>200</v>
      </c>
      <c r="G83" s="13"/>
      <c r="H83" s="17">
        <v>3</v>
      </c>
      <c r="I83" s="17"/>
      <c r="J83" s="17">
        <v>3</v>
      </c>
      <c r="K83" s="17"/>
      <c r="L83" s="17">
        <v>848345423</v>
      </c>
      <c r="M83" s="17"/>
      <c r="N83" s="17"/>
      <c r="O83" s="17" t="s">
        <v>295</v>
      </c>
      <c r="P83" s="13" t="s">
        <v>58</v>
      </c>
      <c r="Q83" s="13" t="s">
        <v>59</v>
      </c>
      <c r="R83" s="13" t="s">
        <v>60</v>
      </c>
      <c r="S83" s="13" t="s">
        <v>59</v>
      </c>
      <c r="T83" s="13" t="s">
        <v>59</v>
      </c>
    </row>
    <row r="84" spans="1:20" s="3" customFormat="1" x14ac:dyDescent="0.2">
      <c r="A84" s="12">
        <v>83</v>
      </c>
      <c r="B84" s="15" t="s">
        <v>20</v>
      </c>
      <c r="C84" s="15" t="s">
        <v>290</v>
      </c>
      <c r="D84" s="12">
        <v>360100204</v>
      </c>
      <c r="E84" s="15" t="s">
        <v>296</v>
      </c>
      <c r="F84" s="12" t="s">
        <v>200</v>
      </c>
      <c r="G84" s="12"/>
      <c r="H84" s="15">
        <v>71</v>
      </c>
      <c r="I84" s="15"/>
      <c r="J84" s="15">
        <v>8</v>
      </c>
      <c r="K84" s="15"/>
      <c r="L84" s="15">
        <v>903736534</v>
      </c>
      <c r="M84" s="15"/>
      <c r="N84" s="15"/>
      <c r="O84" s="15" t="s">
        <v>297</v>
      </c>
      <c r="P84" s="12" t="s">
        <v>58</v>
      </c>
      <c r="Q84" s="12" t="s">
        <v>59</v>
      </c>
      <c r="R84" s="12" t="s">
        <v>60</v>
      </c>
      <c r="S84" s="12" t="s">
        <v>59</v>
      </c>
      <c r="T84" s="12" t="s">
        <v>59</v>
      </c>
    </row>
    <row r="85" spans="1:20" s="6" customFormat="1" x14ac:dyDescent="0.2">
      <c r="A85" s="13">
        <v>84</v>
      </c>
      <c r="B85" s="17" t="s">
        <v>20</v>
      </c>
      <c r="C85" s="17" t="s">
        <v>95</v>
      </c>
      <c r="D85" s="13">
        <v>360100205</v>
      </c>
      <c r="E85" s="17" t="s">
        <v>298</v>
      </c>
      <c r="F85" s="13" t="s">
        <v>200</v>
      </c>
      <c r="G85" s="13"/>
      <c r="H85" s="17">
        <v>101</v>
      </c>
      <c r="I85" s="17"/>
      <c r="J85" s="17">
        <v>4</v>
      </c>
      <c r="K85" s="17"/>
      <c r="L85" s="17">
        <v>898030323</v>
      </c>
      <c r="M85" s="17"/>
      <c r="N85" s="17"/>
      <c r="O85" s="17" t="s">
        <v>299</v>
      </c>
      <c r="P85" s="13" t="s">
        <v>58</v>
      </c>
      <c r="Q85" s="13" t="s">
        <v>59</v>
      </c>
      <c r="R85" s="13" t="s">
        <v>60</v>
      </c>
      <c r="S85" s="13" t="s">
        <v>59</v>
      </c>
      <c r="T85" s="13" t="s">
        <v>59</v>
      </c>
    </row>
    <row r="86" spans="1:20" s="3" customFormat="1" x14ac:dyDescent="0.2">
      <c r="A86" s="12">
        <v>85</v>
      </c>
      <c r="B86" s="15" t="s">
        <v>20</v>
      </c>
      <c r="C86" s="15" t="s">
        <v>290</v>
      </c>
      <c r="D86" s="12">
        <v>360100206</v>
      </c>
      <c r="E86" s="15" t="s">
        <v>300</v>
      </c>
      <c r="F86" s="12" t="s">
        <v>200</v>
      </c>
      <c r="G86" s="12"/>
      <c r="H86" s="15">
        <v>70</v>
      </c>
      <c r="I86" s="15"/>
      <c r="J86" s="15">
        <v>6</v>
      </c>
      <c r="K86" s="15"/>
      <c r="L86" s="15">
        <v>856254655</v>
      </c>
      <c r="M86" s="15"/>
      <c r="N86" s="15"/>
      <c r="O86" s="15" t="s">
        <v>301</v>
      </c>
      <c r="P86" s="12" t="s">
        <v>58</v>
      </c>
      <c r="Q86" s="12" t="s">
        <v>59</v>
      </c>
      <c r="R86" s="12" t="s">
        <v>60</v>
      </c>
      <c r="S86" s="12" t="s">
        <v>59</v>
      </c>
      <c r="T86" s="12" t="s">
        <v>59</v>
      </c>
    </row>
    <row r="87" spans="1:20" s="6" customFormat="1" x14ac:dyDescent="0.2">
      <c r="A87" s="13">
        <v>86</v>
      </c>
      <c r="B87" s="17" t="s">
        <v>20</v>
      </c>
      <c r="C87" s="17" t="s">
        <v>222</v>
      </c>
      <c r="D87" s="13">
        <v>360100207</v>
      </c>
      <c r="E87" s="17" t="s">
        <v>302</v>
      </c>
      <c r="F87" s="13" t="s">
        <v>200</v>
      </c>
      <c r="G87" s="13"/>
      <c r="H87" s="17">
        <v>95</v>
      </c>
      <c r="I87" s="17"/>
      <c r="J87" s="17">
        <v>12</v>
      </c>
      <c r="K87" s="17"/>
      <c r="L87" s="17" t="s">
        <v>87</v>
      </c>
      <c r="M87" s="17"/>
      <c r="N87" s="17"/>
      <c r="O87" s="17" t="s">
        <v>303</v>
      </c>
      <c r="P87" s="13" t="s">
        <v>66</v>
      </c>
      <c r="Q87" s="13" t="s">
        <v>59</v>
      </c>
      <c r="R87" s="13" t="s">
        <v>60</v>
      </c>
      <c r="S87" s="13" t="s">
        <v>59</v>
      </c>
      <c r="T87" s="13" t="s">
        <v>59</v>
      </c>
    </row>
    <row r="88" spans="1:20" s="3" customFormat="1" x14ac:dyDescent="0.2">
      <c r="A88" s="12">
        <v>87</v>
      </c>
      <c r="B88" s="15" t="s">
        <v>20</v>
      </c>
      <c r="C88" s="15" t="s">
        <v>290</v>
      </c>
      <c r="D88" s="12">
        <v>360100208</v>
      </c>
      <c r="E88" s="15" t="s">
        <v>304</v>
      </c>
      <c r="F88" s="12" t="s">
        <v>200</v>
      </c>
      <c r="G88" s="12"/>
      <c r="H88" s="15">
        <v>122</v>
      </c>
      <c r="I88" s="15"/>
      <c r="J88" s="15">
        <v>4</v>
      </c>
      <c r="K88" s="15"/>
      <c r="L88" s="15">
        <v>934518543</v>
      </c>
      <c r="M88" s="15"/>
      <c r="N88" s="15"/>
      <c r="O88" s="15" t="s">
        <v>305</v>
      </c>
      <c r="P88" s="12" t="s">
        <v>58</v>
      </c>
      <c r="Q88" s="12" t="s">
        <v>67</v>
      </c>
      <c r="R88" s="12" t="s">
        <v>60</v>
      </c>
      <c r="S88" s="12" t="s">
        <v>59</v>
      </c>
      <c r="T88" s="12" t="s">
        <v>59</v>
      </c>
    </row>
    <row r="89" spans="1:20" s="6" customFormat="1" x14ac:dyDescent="0.2">
      <c r="A89" s="13">
        <v>88</v>
      </c>
      <c r="B89" s="17" t="s">
        <v>20</v>
      </c>
      <c r="C89" s="17" t="s">
        <v>89</v>
      </c>
      <c r="D89" s="13">
        <v>360100209</v>
      </c>
      <c r="E89" s="17" t="s">
        <v>306</v>
      </c>
      <c r="F89" s="13" t="s">
        <v>200</v>
      </c>
      <c r="G89" s="13"/>
      <c r="H89" s="17">
        <v>76</v>
      </c>
      <c r="I89" s="17"/>
      <c r="J89" s="17">
        <v>13</v>
      </c>
      <c r="K89" s="17"/>
      <c r="L89" s="17">
        <v>870574996</v>
      </c>
      <c r="M89" s="17"/>
      <c r="N89" s="17"/>
      <c r="O89" s="17" t="s">
        <v>307</v>
      </c>
      <c r="P89" s="13" t="s">
        <v>58</v>
      </c>
      <c r="Q89" s="13" t="s">
        <v>59</v>
      </c>
      <c r="R89" s="13" t="s">
        <v>60</v>
      </c>
      <c r="S89" s="13" t="s">
        <v>59</v>
      </c>
      <c r="T89" s="13" t="s">
        <v>59</v>
      </c>
    </row>
    <row r="90" spans="1:20" s="3" customFormat="1" x14ac:dyDescent="0.2">
      <c r="A90" s="12">
        <v>89</v>
      </c>
      <c r="B90" s="15" t="s">
        <v>20</v>
      </c>
      <c r="C90" s="15" t="s">
        <v>81</v>
      </c>
      <c r="D90" s="12">
        <v>360100210</v>
      </c>
      <c r="E90" s="15" t="s">
        <v>308</v>
      </c>
      <c r="F90" s="12" t="s">
        <v>200</v>
      </c>
      <c r="G90" s="12"/>
      <c r="H90" s="15">
        <v>25</v>
      </c>
      <c r="I90" s="15"/>
      <c r="J90" s="15">
        <v>6</v>
      </c>
      <c r="K90" s="15"/>
      <c r="L90" s="15">
        <v>883505909</v>
      </c>
      <c r="M90" s="15"/>
      <c r="N90" s="15"/>
      <c r="O90" s="15" t="s">
        <v>309</v>
      </c>
      <c r="P90" s="12" t="s">
        <v>58</v>
      </c>
      <c r="Q90" s="12" t="s">
        <v>59</v>
      </c>
      <c r="R90" s="12" t="s">
        <v>60</v>
      </c>
      <c r="S90" s="12" t="s">
        <v>59</v>
      </c>
      <c r="T90" s="12" t="s">
        <v>59</v>
      </c>
    </row>
    <row r="91" spans="1:20" s="6" customFormat="1" x14ac:dyDescent="0.2">
      <c r="A91" s="13">
        <v>90</v>
      </c>
      <c r="B91" s="17" t="s">
        <v>20</v>
      </c>
      <c r="C91" s="17"/>
      <c r="D91" s="13">
        <v>360100211</v>
      </c>
      <c r="E91" s="17" t="s">
        <v>310</v>
      </c>
      <c r="F91" s="13" t="s">
        <v>200</v>
      </c>
      <c r="G91" s="13"/>
      <c r="H91" s="17">
        <v>142</v>
      </c>
      <c r="I91" s="17"/>
      <c r="J91" s="17">
        <v>4</v>
      </c>
      <c r="K91" s="17"/>
      <c r="L91" s="17">
        <v>811208299</v>
      </c>
      <c r="M91" s="17"/>
      <c r="N91" s="17"/>
      <c r="O91" s="17" t="s">
        <v>310</v>
      </c>
      <c r="P91" s="13" t="s">
        <v>58</v>
      </c>
      <c r="Q91" s="13" t="s">
        <v>59</v>
      </c>
      <c r="R91" s="13" t="s">
        <v>60</v>
      </c>
      <c r="S91" s="13" t="s">
        <v>67</v>
      </c>
      <c r="T91" s="13" t="s">
        <v>59</v>
      </c>
    </row>
    <row r="92" spans="1:20" s="3" customFormat="1" x14ac:dyDescent="0.2">
      <c r="A92" s="12">
        <v>91</v>
      </c>
      <c r="B92" s="15" t="s">
        <v>20</v>
      </c>
      <c r="C92" s="15" t="s">
        <v>222</v>
      </c>
      <c r="D92" s="12">
        <v>360100212</v>
      </c>
      <c r="E92" s="15" t="s">
        <v>86</v>
      </c>
      <c r="F92" s="12" t="s">
        <v>200</v>
      </c>
      <c r="G92" s="12"/>
      <c r="H92" s="15">
        <v>43</v>
      </c>
      <c r="I92" s="15"/>
      <c r="J92" s="15">
        <v>12</v>
      </c>
      <c r="K92" s="15"/>
      <c r="L92" s="15" t="s">
        <v>87</v>
      </c>
      <c r="M92" s="15"/>
      <c r="N92" s="15"/>
      <c r="O92" s="15" t="s">
        <v>311</v>
      </c>
      <c r="P92" s="12" t="s">
        <v>58</v>
      </c>
      <c r="Q92" s="12" t="s">
        <v>59</v>
      </c>
      <c r="R92" s="12" t="s">
        <v>60</v>
      </c>
      <c r="S92" s="12" t="s">
        <v>59</v>
      </c>
      <c r="T92" s="12" t="s">
        <v>59</v>
      </c>
    </row>
    <row r="93" spans="1:20" s="6" customFormat="1" x14ac:dyDescent="0.2">
      <c r="A93" s="13">
        <v>92</v>
      </c>
      <c r="B93" s="17" t="s">
        <v>20</v>
      </c>
      <c r="C93" s="17" t="s">
        <v>103</v>
      </c>
      <c r="D93" s="13">
        <v>360100213</v>
      </c>
      <c r="E93" s="17" t="s">
        <v>188</v>
      </c>
      <c r="F93" s="13" t="s">
        <v>200</v>
      </c>
      <c r="G93" s="13"/>
      <c r="H93" s="17">
        <v>106</v>
      </c>
      <c r="I93" s="17"/>
      <c r="J93" s="17">
        <v>6</v>
      </c>
      <c r="K93" s="17"/>
      <c r="L93" s="17">
        <v>807310473</v>
      </c>
      <c r="M93" s="17"/>
      <c r="N93" s="17"/>
      <c r="O93" s="17" t="s">
        <v>312</v>
      </c>
      <c r="P93" s="13" t="s">
        <v>58</v>
      </c>
      <c r="Q93" s="13" t="s">
        <v>59</v>
      </c>
      <c r="R93" s="13" t="s">
        <v>60</v>
      </c>
      <c r="S93" s="13" t="s">
        <v>59</v>
      </c>
      <c r="T93" s="13" t="s">
        <v>59</v>
      </c>
    </row>
    <row r="94" spans="1:20" s="3" customFormat="1" x14ac:dyDescent="0.2">
      <c r="A94" s="12">
        <v>93</v>
      </c>
      <c r="B94" s="15" t="s">
        <v>20</v>
      </c>
      <c r="C94" s="15" t="s">
        <v>103</v>
      </c>
      <c r="D94" s="12">
        <v>360100214</v>
      </c>
      <c r="E94" s="15" t="s">
        <v>313</v>
      </c>
      <c r="F94" s="12" t="s">
        <v>200</v>
      </c>
      <c r="G94" s="12"/>
      <c r="H94" s="15">
        <v>239</v>
      </c>
      <c r="I94" s="15"/>
      <c r="J94" s="15">
        <v>8</v>
      </c>
      <c r="K94" s="15"/>
      <c r="L94" s="15" t="s">
        <v>314</v>
      </c>
      <c r="M94" s="15"/>
      <c r="N94" s="15"/>
      <c r="O94" s="15" t="s">
        <v>315</v>
      </c>
      <c r="P94" s="12" t="s">
        <v>58</v>
      </c>
      <c r="Q94" s="12" t="s">
        <v>59</v>
      </c>
      <c r="R94" s="12" t="s">
        <v>60</v>
      </c>
      <c r="S94" s="12" t="s">
        <v>59</v>
      </c>
      <c r="T94" s="12" t="s">
        <v>59</v>
      </c>
    </row>
    <row r="95" spans="1:20" s="6" customFormat="1" x14ac:dyDescent="0.2">
      <c r="A95" s="13">
        <v>94</v>
      </c>
      <c r="B95" s="17" t="s">
        <v>15</v>
      </c>
      <c r="C95" s="17" t="s">
        <v>15</v>
      </c>
      <c r="D95" s="13">
        <v>360200003</v>
      </c>
      <c r="E95" s="17" t="s">
        <v>316</v>
      </c>
      <c r="F95" s="13" t="s">
        <v>56</v>
      </c>
      <c r="G95" s="13"/>
      <c r="H95" s="17">
        <v>177</v>
      </c>
      <c r="I95" s="17"/>
      <c r="J95" s="17">
        <v>13</v>
      </c>
      <c r="K95" s="17"/>
      <c r="L95" s="17" t="s">
        <v>317</v>
      </c>
      <c r="M95" s="17"/>
      <c r="N95" s="17"/>
      <c r="O95" s="17" t="s">
        <v>318</v>
      </c>
      <c r="P95" s="13" t="s">
        <v>66</v>
      </c>
      <c r="Q95" s="13" t="s">
        <v>59</v>
      </c>
      <c r="R95" s="13" t="s">
        <v>60</v>
      </c>
      <c r="S95" s="13" t="s">
        <v>59</v>
      </c>
      <c r="T95" s="13" t="s">
        <v>59</v>
      </c>
    </row>
    <row r="96" spans="1:20" s="3" customFormat="1" x14ac:dyDescent="0.2">
      <c r="A96" s="12">
        <v>95</v>
      </c>
      <c r="B96" s="15" t="s">
        <v>15</v>
      </c>
      <c r="C96" s="15" t="s">
        <v>15</v>
      </c>
      <c r="D96" s="12">
        <v>360200004</v>
      </c>
      <c r="E96" s="15" t="s">
        <v>319</v>
      </c>
      <c r="F96" s="12" t="s">
        <v>56</v>
      </c>
      <c r="G96" s="12"/>
      <c r="H96" s="15">
        <v>272</v>
      </c>
      <c r="I96" s="15"/>
      <c r="J96" s="15">
        <v>2</v>
      </c>
      <c r="K96" s="15"/>
      <c r="L96" s="15" t="s">
        <v>320</v>
      </c>
      <c r="M96" s="15"/>
      <c r="N96" s="15"/>
      <c r="O96" s="15" t="s">
        <v>321</v>
      </c>
      <c r="P96" s="12" t="s">
        <v>66</v>
      </c>
      <c r="Q96" s="12" t="s">
        <v>67</v>
      </c>
      <c r="R96" s="12" t="s">
        <v>60</v>
      </c>
      <c r="S96" s="12" t="s">
        <v>59</v>
      </c>
      <c r="T96" s="12" t="s">
        <v>59</v>
      </c>
    </row>
    <row r="97" spans="1:20" s="6" customFormat="1" x14ac:dyDescent="0.2">
      <c r="A97" s="13">
        <v>96</v>
      </c>
      <c r="B97" s="17" t="s">
        <v>15</v>
      </c>
      <c r="C97" s="17" t="s">
        <v>15</v>
      </c>
      <c r="D97" s="13">
        <v>360200005</v>
      </c>
      <c r="E97" s="17" t="s">
        <v>322</v>
      </c>
      <c r="F97" s="13" t="s">
        <v>56</v>
      </c>
      <c r="G97" s="13"/>
      <c r="H97" s="18" t="s">
        <v>3370</v>
      </c>
      <c r="I97" s="17"/>
      <c r="J97" s="17">
        <v>1</v>
      </c>
      <c r="K97" s="17"/>
      <c r="L97" s="17">
        <v>44839100</v>
      </c>
      <c r="M97" s="17"/>
      <c r="N97" s="17"/>
      <c r="O97" s="17" t="s">
        <v>323</v>
      </c>
      <c r="P97" s="13" t="s">
        <v>58</v>
      </c>
      <c r="Q97" s="13" t="s">
        <v>67</v>
      </c>
      <c r="R97" s="13" t="s">
        <v>60</v>
      </c>
      <c r="S97" s="13" t="s">
        <v>67</v>
      </c>
      <c r="T97" s="13" t="s">
        <v>59</v>
      </c>
    </row>
    <row r="98" spans="1:20" s="3" customFormat="1" x14ac:dyDescent="0.2">
      <c r="A98" s="12">
        <v>97</v>
      </c>
      <c r="B98" s="15" t="s">
        <v>15</v>
      </c>
      <c r="C98" s="15" t="s">
        <v>15</v>
      </c>
      <c r="D98" s="12">
        <v>360200008</v>
      </c>
      <c r="E98" s="15" t="s">
        <v>324</v>
      </c>
      <c r="F98" s="12" t="s">
        <v>56</v>
      </c>
      <c r="G98" s="12"/>
      <c r="H98" s="15">
        <v>467</v>
      </c>
      <c r="I98" s="15"/>
      <c r="J98" s="15">
        <v>11</v>
      </c>
      <c r="K98" s="15"/>
      <c r="L98" s="15">
        <v>817185504</v>
      </c>
      <c r="M98" s="15"/>
      <c r="N98" s="15"/>
      <c r="O98" s="15" t="s">
        <v>325</v>
      </c>
      <c r="P98" s="12" t="s">
        <v>58</v>
      </c>
      <c r="Q98" s="12" t="s">
        <v>67</v>
      </c>
      <c r="R98" s="12" t="s">
        <v>60</v>
      </c>
      <c r="S98" s="12" t="s">
        <v>67</v>
      </c>
      <c r="T98" s="12" t="s">
        <v>59</v>
      </c>
    </row>
    <row r="99" spans="1:20" s="6" customFormat="1" ht="25.5" x14ac:dyDescent="0.2">
      <c r="A99" s="13">
        <v>98</v>
      </c>
      <c r="B99" s="17" t="s">
        <v>15</v>
      </c>
      <c r="C99" s="17" t="s">
        <v>15</v>
      </c>
      <c r="D99" s="13">
        <v>360200009</v>
      </c>
      <c r="E99" s="17" t="s">
        <v>326</v>
      </c>
      <c r="F99" s="13" t="s">
        <v>56</v>
      </c>
      <c r="G99" s="13"/>
      <c r="H99" s="17">
        <v>99</v>
      </c>
      <c r="I99" s="17"/>
      <c r="J99" s="17">
        <v>14</v>
      </c>
      <c r="K99" s="17" t="s">
        <v>327</v>
      </c>
      <c r="L99" s="17" t="s">
        <v>328</v>
      </c>
      <c r="M99" s="17"/>
      <c r="N99" s="17"/>
      <c r="O99" s="17" t="s">
        <v>329</v>
      </c>
      <c r="P99" s="13" t="s">
        <v>58</v>
      </c>
      <c r="Q99" s="13" t="s">
        <v>67</v>
      </c>
      <c r="R99" s="13" t="s">
        <v>60</v>
      </c>
      <c r="S99" s="13" t="s">
        <v>59</v>
      </c>
      <c r="T99" s="13" t="s">
        <v>59</v>
      </c>
    </row>
    <row r="100" spans="1:20" s="3" customFormat="1" x14ac:dyDescent="0.2">
      <c r="A100" s="12">
        <v>99</v>
      </c>
      <c r="B100" s="15" t="s">
        <v>15</v>
      </c>
      <c r="C100" s="15" t="s">
        <v>330</v>
      </c>
      <c r="D100" s="12">
        <v>360200011</v>
      </c>
      <c r="E100" s="15" t="s">
        <v>331</v>
      </c>
      <c r="F100" s="12" t="s">
        <v>56</v>
      </c>
      <c r="G100" s="12"/>
      <c r="H100" s="15">
        <v>205</v>
      </c>
      <c r="I100" s="15"/>
      <c r="J100" s="15">
        <v>6</v>
      </c>
      <c r="K100" s="15"/>
      <c r="L100" s="15">
        <v>44839435</v>
      </c>
      <c r="M100" s="15"/>
      <c r="N100" s="15"/>
      <c r="O100" s="15" t="s">
        <v>332</v>
      </c>
      <c r="P100" s="12" t="s">
        <v>58</v>
      </c>
      <c r="Q100" s="12" t="s">
        <v>59</v>
      </c>
      <c r="R100" s="12" t="s">
        <v>60</v>
      </c>
      <c r="S100" s="12" t="s">
        <v>67</v>
      </c>
      <c r="T100" s="12" t="s">
        <v>59</v>
      </c>
    </row>
    <row r="101" spans="1:20" s="6" customFormat="1" x14ac:dyDescent="0.2">
      <c r="A101" s="13">
        <v>100</v>
      </c>
      <c r="B101" s="17" t="s">
        <v>15</v>
      </c>
      <c r="C101" s="17" t="s">
        <v>15</v>
      </c>
      <c r="D101" s="13">
        <v>360200015</v>
      </c>
      <c r="E101" s="17" t="s">
        <v>333</v>
      </c>
      <c r="F101" s="13" t="s">
        <v>56</v>
      </c>
      <c r="G101" s="13"/>
      <c r="H101" s="17">
        <v>23</v>
      </c>
      <c r="I101" s="17"/>
      <c r="J101" s="17">
        <v>1</v>
      </c>
      <c r="K101" s="17"/>
      <c r="L101" s="17" t="s">
        <v>334</v>
      </c>
      <c r="M101" s="17"/>
      <c r="N101" s="17"/>
      <c r="O101" s="17" t="s">
        <v>335</v>
      </c>
      <c r="P101" s="13" t="s">
        <v>58</v>
      </c>
      <c r="Q101" s="13" t="s">
        <v>67</v>
      </c>
      <c r="R101" s="13" t="s">
        <v>60</v>
      </c>
      <c r="S101" s="13" t="s">
        <v>59</v>
      </c>
      <c r="T101" s="13" t="s">
        <v>59</v>
      </c>
    </row>
    <row r="102" spans="1:20" s="3" customFormat="1" ht="153" x14ac:dyDescent="0.2">
      <c r="A102" s="12">
        <v>101</v>
      </c>
      <c r="B102" s="15" t="s">
        <v>15</v>
      </c>
      <c r="C102" s="15" t="s">
        <v>336</v>
      </c>
      <c r="D102" s="12">
        <v>360200020</v>
      </c>
      <c r="E102" s="15" t="s">
        <v>337</v>
      </c>
      <c r="F102" s="12" t="s">
        <v>56</v>
      </c>
      <c r="G102" s="12"/>
      <c r="H102" s="16" t="s">
        <v>3371</v>
      </c>
      <c r="I102" s="15"/>
      <c r="J102" s="15">
        <v>10</v>
      </c>
      <c r="K102" s="15"/>
      <c r="L102" s="15">
        <v>878022189</v>
      </c>
      <c r="M102" s="15"/>
      <c r="N102" s="15" t="s">
        <v>338</v>
      </c>
      <c r="O102" s="15" t="s">
        <v>337</v>
      </c>
      <c r="P102" s="12" t="s">
        <v>66</v>
      </c>
      <c r="Q102" s="12" t="s">
        <v>67</v>
      </c>
      <c r="R102" s="12" t="s">
        <v>60</v>
      </c>
      <c r="S102" s="12" t="s">
        <v>67</v>
      </c>
      <c r="T102" s="12" t="s">
        <v>59</v>
      </c>
    </row>
    <row r="103" spans="1:20" s="6" customFormat="1" ht="38.25" x14ac:dyDescent="0.2">
      <c r="A103" s="13">
        <v>102</v>
      </c>
      <c r="B103" s="17" t="s">
        <v>15</v>
      </c>
      <c r="C103" s="17" t="s">
        <v>15</v>
      </c>
      <c r="D103" s="13">
        <v>360200024</v>
      </c>
      <c r="E103" s="17" t="s">
        <v>339</v>
      </c>
      <c r="F103" s="13" t="s">
        <v>56</v>
      </c>
      <c r="G103" s="13"/>
      <c r="H103" s="17" t="s">
        <v>340</v>
      </c>
      <c r="I103" s="17"/>
      <c r="J103" s="17">
        <v>1</v>
      </c>
      <c r="K103" s="17" t="s">
        <v>341</v>
      </c>
      <c r="L103" s="17" t="s">
        <v>342</v>
      </c>
      <c r="M103" s="17"/>
      <c r="N103" s="17"/>
      <c r="O103" s="17" t="s">
        <v>343</v>
      </c>
      <c r="P103" s="13" t="s">
        <v>66</v>
      </c>
      <c r="Q103" s="13" t="s">
        <v>67</v>
      </c>
      <c r="R103" s="13" t="s">
        <v>60</v>
      </c>
      <c r="S103" s="13" t="s">
        <v>67</v>
      </c>
      <c r="T103" s="13" t="s">
        <v>59</v>
      </c>
    </row>
    <row r="104" spans="1:20" s="3" customFormat="1" x14ac:dyDescent="0.2">
      <c r="A104" s="12">
        <v>103</v>
      </c>
      <c r="B104" s="15" t="s">
        <v>15</v>
      </c>
      <c r="C104" s="15" t="s">
        <v>15</v>
      </c>
      <c r="D104" s="12">
        <v>360200025</v>
      </c>
      <c r="E104" s="15" t="s">
        <v>344</v>
      </c>
      <c r="F104" s="12" t="s">
        <v>56</v>
      </c>
      <c r="G104" s="12"/>
      <c r="H104" s="15">
        <v>39</v>
      </c>
      <c r="I104" s="15"/>
      <c r="J104" s="15">
        <v>6</v>
      </c>
      <c r="K104" s="15"/>
      <c r="L104" s="15">
        <v>879825845</v>
      </c>
      <c r="M104" s="15"/>
      <c r="N104" s="15"/>
      <c r="O104" s="15" t="s">
        <v>344</v>
      </c>
      <c r="P104" s="12" t="s">
        <v>66</v>
      </c>
      <c r="Q104" s="12" t="s">
        <v>59</v>
      </c>
      <c r="R104" s="12" t="s">
        <v>60</v>
      </c>
      <c r="S104" s="12" t="s">
        <v>67</v>
      </c>
      <c r="T104" s="12" t="s">
        <v>59</v>
      </c>
    </row>
    <row r="105" spans="1:20" s="6" customFormat="1" ht="140.25" x14ac:dyDescent="0.2">
      <c r="A105" s="13">
        <v>104</v>
      </c>
      <c r="B105" s="17" t="s">
        <v>15</v>
      </c>
      <c r="C105" s="17" t="s">
        <v>15</v>
      </c>
      <c r="D105" s="13">
        <v>360200029</v>
      </c>
      <c r="E105" s="17" t="s">
        <v>345</v>
      </c>
      <c r="F105" s="13" t="s">
        <v>56</v>
      </c>
      <c r="G105" s="13"/>
      <c r="H105" s="17">
        <v>99</v>
      </c>
      <c r="I105" s="17"/>
      <c r="J105" s="17">
        <v>2</v>
      </c>
      <c r="K105" s="17"/>
      <c r="L105" s="17">
        <v>807983344</v>
      </c>
      <c r="M105" s="17" t="s">
        <v>87</v>
      </c>
      <c r="N105" s="17" t="s">
        <v>346</v>
      </c>
      <c r="O105" s="17" t="s">
        <v>347</v>
      </c>
      <c r="P105" s="13" t="s">
        <v>66</v>
      </c>
      <c r="Q105" s="13" t="s">
        <v>67</v>
      </c>
      <c r="R105" s="13" t="s">
        <v>60</v>
      </c>
      <c r="S105" s="13" t="s">
        <v>67</v>
      </c>
      <c r="T105" s="13" t="s">
        <v>59</v>
      </c>
    </row>
    <row r="106" spans="1:20" s="3" customFormat="1" x14ac:dyDescent="0.2">
      <c r="A106" s="12">
        <v>105</v>
      </c>
      <c r="B106" s="15" t="s">
        <v>15</v>
      </c>
      <c r="C106" s="15" t="s">
        <v>330</v>
      </c>
      <c r="D106" s="12">
        <v>360200032</v>
      </c>
      <c r="E106" s="15" t="s">
        <v>348</v>
      </c>
      <c r="F106" s="12" t="s">
        <v>56</v>
      </c>
      <c r="G106" s="12"/>
      <c r="H106" s="15" t="s">
        <v>349</v>
      </c>
      <c r="I106" s="15"/>
      <c r="J106" s="15">
        <v>2</v>
      </c>
      <c r="K106" s="15"/>
      <c r="L106" s="15" t="s">
        <v>350</v>
      </c>
      <c r="M106" s="15"/>
      <c r="N106" s="15"/>
      <c r="O106" s="15" t="s">
        <v>351</v>
      </c>
      <c r="P106" s="12" t="s">
        <v>58</v>
      </c>
      <c r="Q106" s="12" t="s">
        <v>59</v>
      </c>
      <c r="R106" s="12" t="s">
        <v>60</v>
      </c>
      <c r="S106" s="12" t="s">
        <v>67</v>
      </c>
      <c r="T106" s="12" t="s">
        <v>59</v>
      </c>
    </row>
    <row r="107" spans="1:20" s="6" customFormat="1" x14ac:dyDescent="0.2">
      <c r="A107" s="13">
        <v>106</v>
      </c>
      <c r="B107" s="17" t="s">
        <v>15</v>
      </c>
      <c r="C107" s="17" t="s">
        <v>15</v>
      </c>
      <c r="D107" s="13">
        <v>360200033</v>
      </c>
      <c r="E107" s="17" t="s">
        <v>352</v>
      </c>
      <c r="F107" s="13" t="s">
        <v>56</v>
      </c>
      <c r="G107" s="13"/>
      <c r="H107" s="17">
        <v>728</v>
      </c>
      <c r="I107" s="17"/>
      <c r="J107" s="17">
        <v>14</v>
      </c>
      <c r="K107" s="17"/>
      <c r="L107" s="17">
        <v>894816284</v>
      </c>
      <c r="M107" s="17"/>
      <c r="N107" s="17"/>
      <c r="O107" s="17" t="s">
        <v>353</v>
      </c>
      <c r="P107" s="13" t="s">
        <v>66</v>
      </c>
      <c r="Q107" s="13" t="s">
        <v>59</v>
      </c>
      <c r="R107" s="13" t="s">
        <v>60</v>
      </c>
      <c r="S107" s="13" t="s">
        <v>67</v>
      </c>
      <c r="T107" s="13" t="s">
        <v>59</v>
      </c>
    </row>
    <row r="108" spans="1:20" s="3" customFormat="1" x14ac:dyDescent="0.2">
      <c r="A108" s="12">
        <v>107</v>
      </c>
      <c r="B108" s="15" t="s">
        <v>15</v>
      </c>
      <c r="C108" s="15" t="s">
        <v>330</v>
      </c>
      <c r="D108" s="12">
        <v>360200034</v>
      </c>
      <c r="E108" s="15" t="s">
        <v>354</v>
      </c>
      <c r="F108" s="12" t="s">
        <v>56</v>
      </c>
      <c r="G108" s="12"/>
      <c r="H108" s="15">
        <v>225</v>
      </c>
      <c r="I108" s="15"/>
      <c r="J108" s="15">
        <v>2</v>
      </c>
      <c r="K108" s="15"/>
      <c r="L108" s="15" t="s">
        <v>355</v>
      </c>
      <c r="M108" s="15"/>
      <c r="N108" s="15"/>
      <c r="O108" s="15" t="s">
        <v>356</v>
      </c>
      <c r="P108" s="12" t="s">
        <v>66</v>
      </c>
      <c r="Q108" s="12" t="s">
        <v>67</v>
      </c>
      <c r="R108" s="12" t="s">
        <v>60</v>
      </c>
      <c r="S108" s="12" t="s">
        <v>67</v>
      </c>
      <c r="T108" s="12" t="s">
        <v>59</v>
      </c>
    </row>
    <row r="109" spans="1:20" s="6" customFormat="1" ht="191.25" x14ac:dyDescent="0.2">
      <c r="A109" s="13">
        <v>108</v>
      </c>
      <c r="B109" s="17" t="s">
        <v>15</v>
      </c>
      <c r="C109" s="17" t="s">
        <v>15</v>
      </c>
      <c r="D109" s="13">
        <v>360200035</v>
      </c>
      <c r="E109" s="17" t="s">
        <v>357</v>
      </c>
      <c r="F109" s="13" t="s">
        <v>56</v>
      </c>
      <c r="G109" s="13"/>
      <c r="H109" s="17">
        <v>223</v>
      </c>
      <c r="I109" s="17"/>
      <c r="J109" s="17">
        <v>2</v>
      </c>
      <c r="K109" s="17" t="s">
        <v>327</v>
      </c>
      <c r="L109" s="17" t="s">
        <v>358</v>
      </c>
      <c r="M109" s="17">
        <v>44839196</v>
      </c>
      <c r="N109" s="17" t="s">
        <v>359</v>
      </c>
      <c r="O109" s="17" t="s">
        <v>360</v>
      </c>
      <c r="P109" s="13" t="s">
        <v>66</v>
      </c>
      <c r="Q109" s="13" t="s">
        <v>67</v>
      </c>
      <c r="R109" s="13" t="s">
        <v>60</v>
      </c>
      <c r="S109" s="13" t="s">
        <v>67</v>
      </c>
      <c r="T109" s="13" t="s">
        <v>59</v>
      </c>
    </row>
    <row r="110" spans="1:20" s="3" customFormat="1" x14ac:dyDescent="0.2">
      <c r="A110" s="12">
        <v>109</v>
      </c>
      <c r="B110" s="15" t="s">
        <v>15</v>
      </c>
      <c r="C110" s="15" t="s">
        <v>15</v>
      </c>
      <c r="D110" s="12">
        <v>360200037</v>
      </c>
      <c r="E110" s="15" t="s">
        <v>361</v>
      </c>
      <c r="F110" s="12" t="s">
        <v>56</v>
      </c>
      <c r="G110" s="12"/>
      <c r="H110" s="15">
        <v>385</v>
      </c>
      <c r="I110" s="15"/>
      <c r="J110" s="15">
        <v>14</v>
      </c>
      <c r="K110" s="15"/>
      <c r="L110" s="15">
        <v>898446003</v>
      </c>
      <c r="M110" s="15"/>
      <c r="N110" s="15"/>
      <c r="O110" s="15" t="s">
        <v>361</v>
      </c>
      <c r="P110" s="12" t="s">
        <v>66</v>
      </c>
      <c r="Q110" s="12" t="s">
        <v>67</v>
      </c>
      <c r="R110" s="12" t="s">
        <v>60</v>
      </c>
      <c r="S110" s="12" t="s">
        <v>59</v>
      </c>
      <c r="T110" s="12" t="s">
        <v>59</v>
      </c>
    </row>
    <row r="111" spans="1:20" s="6" customFormat="1" x14ac:dyDescent="0.2">
      <c r="A111" s="13">
        <v>110</v>
      </c>
      <c r="B111" s="17" t="s">
        <v>15</v>
      </c>
      <c r="C111" s="17" t="s">
        <v>15</v>
      </c>
      <c r="D111" s="13">
        <v>360200044</v>
      </c>
      <c r="E111" s="17" t="s">
        <v>362</v>
      </c>
      <c r="F111" s="13" t="s">
        <v>56</v>
      </c>
      <c r="G111" s="13"/>
      <c r="H111" s="17" t="s">
        <v>363</v>
      </c>
      <c r="I111" s="17"/>
      <c r="J111" s="17">
        <v>1</v>
      </c>
      <c r="K111" s="17"/>
      <c r="L111" s="17">
        <v>815481260</v>
      </c>
      <c r="M111" s="17"/>
      <c r="N111" s="17"/>
      <c r="O111" s="17" t="s">
        <v>364</v>
      </c>
      <c r="P111" s="13" t="s">
        <v>66</v>
      </c>
      <c r="Q111" s="13" t="s">
        <v>67</v>
      </c>
      <c r="R111" s="13" t="s">
        <v>60</v>
      </c>
      <c r="S111" s="13" t="s">
        <v>67</v>
      </c>
      <c r="T111" s="13" t="s">
        <v>59</v>
      </c>
    </row>
    <row r="112" spans="1:20" s="3" customFormat="1" x14ac:dyDescent="0.2">
      <c r="A112" s="12">
        <v>111</v>
      </c>
      <c r="B112" s="15" t="s">
        <v>15</v>
      </c>
      <c r="C112" s="15" t="s">
        <v>15</v>
      </c>
      <c r="D112" s="12">
        <v>360200047</v>
      </c>
      <c r="E112" s="15" t="s">
        <v>365</v>
      </c>
      <c r="F112" s="12" t="s">
        <v>56</v>
      </c>
      <c r="G112" s="12"/>
      <c r="H112" s="15">
        <v>868</v>
      </c>
      <c r="I112" s="15"/>
      <c r="J112" s="15">
        <v>1</v>
      </c>
      <c r="K112" s="15"/>
      <c r="L112" s="15">
        <v>897970286</v>
      </c>
      <c r="M112" s="15"/>
      <c r="N112" s="15"/>
      <c r="O112" s="15" t="s">
        <v>366</v>
      </c>
      <c r="P112" s="12" t="s">
        <v>58</v>
      </c>
      <c r="Q112" s="12" t="s">
        <v>67</v>
      </c>
      <c r="R112" s="12" t="s">
        <v>60</v>
      </c>
      <c r="S112" s="12" t="s">
        <v>67</v>
      </c>
      <c r="T112" s="12" t="s">
        <v>59</v>
      </c>
    </row>
    <row r="113" spans="1:20" s="6" customFormat="1" ht="38.25" x14ac:dyDescent="0.2">
      <c r="A113" s="13">
        <v>112</v>
      </c>
      <c r="B113" s="17" t="s">
        <v>15</v>
      </c>
      <c r="C113" s="17" t="s">
        <v>15</v>
      </c>
      <c r="D113" s="13">
        <v>360200048</v>
      </c>
      <c r="E113" s="17" t="s">
        <v>367</v>
      </c>
      <c r="F113" s="13" t="s">
        <v>56</v>
      </c>
      <c r="G113" s="13"/>
      <c r="H113" s="17" t="s">
        <v>368</v>
      </c>
      <c r="I113" s="17"/>
      <c r="J113" s="17">
        <v>1</v>
      </c>
      <c r="K113" s="17"/>
      <c r="L113" s="20">
        <v>8.0361212008625203E+18</v>
      </c>
      <c r="M113" s="17"/>
      <c r="N113" s="17"/>
      <c r="O113" s="17" t="s">
        <v>369</v>
      </c>
      <c r="P113" s="13" t="s">
        <v>66</v>
      </c>
      <c r="Q113" s="13" t="s">
        <v>67</v>
      </c>
      <c r="R113" s="13" t="s">
        <v>60</v>
      </c>
      <c r="S113" s="13" t="s">
        <v>67</v>
      </c>
      <c r="T113" s="13" t="s">
        <v>141</v>
      </c>
    </row>
    <row r="114" spans="1:20" s="3" customFormat="1" x14ac:dyDescent="0.2">
      <c r="A114" s="12">
        <v>113</v>
      </c>
      <c r="B114" s="15" t="s">
        <v>15</v>
      </c>
      <c r="C114" s="15" t="s">
        <v>15</v>
      </c>
      <c r="D114" s="12">
        <v>360200051</v>
      </c>
      <c r="E114" s="15" t="s">
        <v>370</v>
      </c>
      <c r="F114" s="12" t="s">
        <v>56</v>
      </c>
      <c r="G114" s="12"/>
      <c r="H114" s="15">
        <v>56</v>
      </c>
      <c r="I114" s="15"/>
      <c r="J114" s="15">
        <v>1</v>
      </c>
      <c r="K114" s="15"/>
      <c r="L114" s="15">
        <v>840376751</v>
      </c>
      <c r="M114" s="15"/>
      <c r="N114" s="15"/>
      <c r="O114" s="15" t="s">
        <v>371</v>
      </c>
      <c r="P114" s="12" t="s">
        <v>58</v>
      </c>
      <c r="Q114" s="12" t="s">
        <v>67</v>
      </c>
      <c r="R114" s="12" t="s">
        <v>60</v>
      </c>
      <c r="S114" s="12" t="s">
        <v>67</v>
      </c>
      <c r="T114" s="12" t="s">
        <v>59</v>
      </c>
    </row>
    <row r="115" spans="1:20" s="6" customFormat="1" ht="76.5" x14ac:dyDescent="0.2">
      <c r="A115" s="13">
        <v>114</v>
      </c>
      <c r="B115" s="17" t="s">
        <v>15</v>
      </c>
      <c r="C115" s="17" t="s">
        <v>15</v>
      </c>
      <c r="D115" s="13">
        <v>360200052</v>
      </c>
      <c r="E115" s="17" t="s">
        <v>372</v>
      </c>
      <c r="F115" s="13" t="s">
        <v>56</v>
      </c>
      <c r="G115" s="13"/>
      <c r="H115" s="17" t="s">
        <v>373</v>
      </c>
      <c r="I115" s="17"/>
      <c r="J115" s="17">
        <v>1</v>
      </c>
      <c r="K115" s="17" t="s">
        <v>374</v>
      </c>
      <c r="L115" s="17">
        <v>819997938</v>
      </c>
      <c r="M115" s="17">
        <v>44839141</v>
      </c>
      <c r="N115" s="17"/>
      <c r="O115" s="17" t="s">
        <v>375</v>
      </c>
      <c r="P115" s="13" t="s">
        <v>66</v>
      </c>
      <c r="Q115" s="13" t="s">
        <v>67</v>
      </c>
      <c r="R115" s="13" t="s">
        <v>60</v>
      </c>
      <c r="S115" s="13" t="s">
        <v>67</v>
      </c>
      <c r="T115" s="13" t="s">
        <v>59</v>
      </c>
    </row>
    <row r="116" spans="1:20" s="3" customFormat="1" x14ac:dyDescent="0.2">
      <c r="A116" s="12">
        <v>115</v>
      </c>
      <c r="B116" s="15" t="s">
        <v>15</v>
      </c>
      <c r="C116" s="15" t="s">
        <v>376</v>
      </c>
      <c r="D116" s="12">
        <v>360200054</v>
      </c>
      <c r="E116" s="15" t="s">
        <v>377</v>
      </c>
      <c r="F116" s="12" t="s">
        <v>56</v>
      </c>
      <c r="G116" s="12"/>
      <c r="H116" s="15">
        <v>93</v>
      </c>
      <c r="I116" s="15"/>
      <c r="J116" s="15">
        <v>6</v>
      </c>
      <c r="K116" s="15"/>
      <c r="L116" s="15">
        <v>811752830</v>
      </c>
      <c r="M116" s="15"/>
      <c r="N116" s="15"/>
      <c r="O116" s="15" t="s">
        <v>378</v>
      </c>
      <c r="P116" s="12" t="s">
        <v>66</v>
      </c>
      <c r="Q116" s="12" t="s">
        <v>67</v>
      </c>
      <c r="R116" s="12" t="s">
        <v>60</v>
      </c>
      <c r="S116" s="12" t="s">
        <v>67</v>
      </c>
      <c r="T116" s="12" t="s">
        <v>59</v>
      </c>
    </row>
    <row r="117" spans="1:20" s="6" customFormat="1" ht="191.25" x14ac:dyDescent="0.2">
      <c r="A117" s="13">
        <v>116</v>
      </c>
      <c r="B117" s="17" t="s">
        <v>15</v>
      </c>
      <c r="C117" s="17" t="s">
        <v>15</v>
      </c>
      <c r="D117" s="13">
        <v>360200055</v>
      </c>
      <c r="E117" s="17" t="s">
        <v>379</v>
      </c>
      <c r="F117" s="13" t="s">
        <v>56</v>
      </c>
      <c r="G117" s="13"/>
      <c r="H117" s="17">
        <v>345</v>
      </c>
      <c r="I117" s="17"/>
      <c r="J117" s="17">
        <v>1</v>
      </c>
      <c r="K117" s="17" t="s">
        <v>327</v>
      </c>
      <c r="L117" s="17">
        <v>812188378</v>
      </c>
      <c r="M117" s="17" t="s">
        <v>380</v>
      </c>
      <c r="N117" s="17"/>
      <c r="O117" s="17" t="s">
        <v>381</v>
      </c>
      <c r="P117" s="13" t="s">
        <v>66</v>
      </c>
      <c r="Q117" s="13" t="s">
        <v>67</v>
      </c>
      <c r="R117" s="13" t="s">
        <v>60</v>
      </c>
      <c r="S117" s="13" t="s">
        <v>67</v>
      </c>
      <c r="T117" s="13" t="s">
        <v>59</v>
      </c>
    </row>
    <row r="118" spans="1:20" s="3" customFormat="1" ht="25.5" x14ac:dyDescent="0.2">
      <c r="A118" s="12">
        <v>117</v>
      </c>
      <c r="B118" s="15" t="s">
        <v>15</v>
      </c>
      <c r="C118" s="15" t="s">
        <v>15</v>
      </c>
      <c r="D118" s="12">
        <v>360200058</v>
      </c>
      <c r="E118" s="15" t="s">
        <v>382</v>
      </c>
      <c r="F118" s="12" t="s">
        <v>56</v>
      </c>
      <c r="G118" s="12"/>
      <c r="H118" s="15" t="s">
        <v>383</v>
      </c>
      <c r="I118" s="15"/>
      <c r="J118" s="15">
        <v>1</v>
      </c>
      <c r="K118" s="15" t="s">
        <v>384</v>
      </c>
      <c r="L118" s="15">
        <v>815930782</v>
      </c>
      <c r="M118" s="15"/>
      <c r="N118" s="15"/>
      <c r="O118" s="15" t="s">
        <v>385</v>
      </c>
      <c r="P118" s="12" t="s">
        <v>58</v>
      </c>
      <c r="Q118" s="12" t="s">
        <v>67</v>
      </c>
      <c r="R118" s="12" t="s">
        <v>60</v>
      </c>
      <c r="S118" s="12" t="s">
        <v>67</v>
      </c>
      <c r="T118" s="12" t="s">
        <v>59</v>
      </c>
    </row>
    <row r="119" spans="1:20" s="6" customFormat="1" x14ac:dyDescent="0.2">
      <c r="A119" s="13">
        <v>118</v>
      </c>
      <c r="B119" s="17" t="s">
        <v>15</v>
      </c>
      <c r="C119" s="17" t="s">
        <v>15</v>
      </c>
      <c r="D119" s="13">
        <v>360200059</v>
      </c>
      <c r="E119" s="17" t="s">
        <v>386</v>
      </c>
      <c r="F119" s="13" t="s">
        <v>56</v>
      </c>
      <c r="G119" s="13"/>
      <c r="H119" s="17">
        <v>45</v>
      </c>
      <c r="I119" s="17"/>
      <c r="J119" s="17">
        <v>1</v>
      </c>
      <c r="K119" s="17"/>
      <c r="L119" s="17">
        <v>872626997</v>
      </c>
      <c r="M119" s="17"/>
      <c r="N119" s="17"/>
      <c r="O119" s="17" t="s">
        <v>387</v>
      </c>
      <c r="P119" s="13" t="s">
        <v>66</v>
      </c>
      <c r="Q119" s="13" t="s">
        <v>67</v>
      </c>
      <c r="R119" s="13" t="s">
        <v>60</v>
      </c>
      <c r="S119" s="13" t="s">
        <v>67</v>
      </c>
      <c r="T119" s="13" t="s">
        <v>141</v>
      </c>
    </row>
    <row r="120" spans="1:20" s="3" customFormat="1" x14ac:dyDescent="0.2">
      <c r="A120" s="12">
        <v>119</v>
      </c>
      <c r="B120" s="15" t="s">
        <v>15</v>
      </c>
      <c r="C120" s="15" t="s">
        <v>330</v>
      </c>
      <c r="D120" s="12">
        <v>360200062</v>
      </c>
      <c r="E120" s="15" t="s">
        <v>388</v>
      </c>
      <c r="F120" s="12" t="s">
        <v>56</v>
      </c>
      <c r="G120" s="12"/>
      <c r="H120" s="15" t="s">
        <v>389</v>
      </c>
      <c r="I120" s="15"/>
      <c r="J120" s="15">
        <v>4</v>
      </c>
      <c r="K120" s="15"/>
      <c r="L120" s="15" t="s">
        <v>390</v>
      </c>
      <c r="M120" s="15"/>
      <c r="N120" s="15"/>
      <c r="O120" s="15" t="s">
        <v>391</v>
      </c>
      <c r="P120" s="12" t="s">
        <v>58</v>
      </c>
      <c r="Q120" s="12" t="s">
        <v>67</v>
      </c>
      <c r="R120" s="12" t="s">
        <v>60</v>
      </c>
      <c r="S120" s="12" t="s">
        <v>59</v>
      </c>
      <c r="T120" s="12" t="s">
        <v>59</v>
      </c>
    </row>
    <row r="121" spans="1:20" s="6" customFormat="1" x14ac:dyDescent="0.2">
      <c r="A121" s="13">
        <v>120</v>
      </c>
      <c r="B121" s="17" t="s">
        <v>15</v>
      </c>
      <c r="C121" s="17" t="s">
        <v>15</v>
      </c>
      <c r="D121" s="13">
        <v>360200063</v>
      </c>
      <c r="E121" s="17" t="s">
        <v>392</v>
      </c>
      <c r="F121" s="13" t="s">
        <v>56</v>
      </c>
      <c r="G121" s="13"/>
      <c r="H121" s="17">
        <v>8</v>
      </c>
      <c r="I121" s="17"/>
      <c r="J121" s="17">
        <v>1</v>
      </c>
      <c r="K121" s="17"/>
      <c r="L121" s="17">
        <v>815168656</v>
      </c>
      <c r="M121" s="17"/>
      <c r="N121" s="17"/>
      <c r="O121" s="17" t="s">
        <v>393</v>
      </c>
      <c r="P121" s="13" t="s">
        <v>66</v>
      </c>
      <c r="Q121" s="13" t="s">
        <v>67</v>
      </c>
      <c r="R121" s="13" t="s">
        <v>60</v>
      </c>
      <c r="S121" s="13" t="s">
        <v>67</v>
      </c>
      <c r="T121" s="13" t="s">
        <v>59</v>
      </c>
    </row>
    <row r="122" spans="1:20" s="3" customFormat="1" x14ac:dyDescent="0.2">
      <c r="A122" s="12">
        <v>121</v>
      </c>
      <c r="B122" s="15" t="s">
        <v>15</v>
      </c>
      <c r="C122" s="15" t="s">
        <v>15</v>
      </c>
      <c r="D122" s="12">
        <v>360200066</v>
      </c>
      <c r="E122" s="15" t="s">
        <v>394</v>
      </c>
      <c r="F122" s="12" t="s">
        <v>56</v>
      </c>
      <c r="G122" s="12"/>
      <c r="H122" s="16" t="s">
        <v>3372</v>
      </c>
      <c r="I122" s="15"/>
      <c r="J122" s="15">
        <v>1</v>
      </c>
      <c r="K122" s="15"/>
      <c r="L122" s="15">
        <v>44839155</v>
      </c>
      <c r="M122" s="15"/>
      <c r="N122" s="15"/>
      <c r="O122" s="15" t="s">
        <v>395</v>
      </c>
      <c r="P122" s="12" t="s">
        <v>66</v>
      </c>
      <c r="Q122" s="12" t="s">
        <v>67</v>
      </c>
      <c r="R122" s="12" t="s">
        <v>60</v>
      </c>
      <c r="S122" s="12" t="s">
        <v>67</v>
      </c>
      <c r="T122" s="12" t="s">
        <v>59</v>
      </c>
    </row>
    <row r="123" spans="1:20" s="6" customFormat="1" x14ac:dyDescent="0.2">
      <c r="A123" s="13">
        <v>122</v>
      </c>
      <c r="B123" s="17" t="s">
        <v>15</v>
      </c>
      <c r="C123" s="17" t="s">
        <v>15</v>
      </c>
      <c r="D123" s="13">
        <v>360200078</v>
      </c>
      <c r="E123" s="17" t="s">
        <v>396</v>
      </c>
      <c r="F123" s="13" t="s">
        <v>56</v>
      </c>
      <c r="G123" s="13"/>
      <c r="H123" s="18" t="s">
        <v>3373</v>
      </c>
      <c r="I123" s="17"/>
      <c r="J123" s="17"/>
      <c r="K123" s="17"/>
      <c r="L123" s="17">
        <v>879825845</v>
      </c>
      <c r="M123" s="17"/>
      <c r="N123" s="17"/>
      <c r="O123" s="17" t="s">
        <v>397</v>
      </c>
      <c r="P123" s="13" t="s">
        <v>58</v>
      </c>
      <c r="Q123" s="13" t="s">
        <v>67</v>
      </c>
      <c r="R123" s="13" t="s">
        <v>60</v>
      </c>
      <c r="S123" s="13" t="s">
        <v>67</v>
      </c>
      <c r="T123" s="13" t="s">
        <v>59</v>
      </c>
    </row>
    <row r="124" spans="1:20" s="3" customFormat="1" ht="25.5" x14ac:dyDescent="0.2">
      <c r="A124" s="12">
        <v>123</v>
      </c>
      <c r="B124" s="15" t="s">
        <v>15</v>
      </c>
      <c r="C124" s="15" t="s">
        <v>15</v>
      </c>
      <c r="D124" s="12">
        <v>360200084</v>
      </c>
      <c r="E124" s="15" t="s">
        <v>398</v>
      </c>
      <c r="F124" s="12" t="s">
        <v>56</v>
      </c>
      <c r="G124" s="12"/>
      <c r="H124" s="16" t="s">
        <v>3374</v>
      </c>
      <c r="I124" s="15"/>
      <c r="J124" s="15">
        <v>1</v>
      </c>
      <c r="K124" s="15" t="s">
        <v>399</v>
      </c>
      <c r="L124" s="15" t="s">
        <v>400</v>
      </c>
      <c r="M124" s="15"/>
      <c r="N124" s="15"/>
      <c r="O124" s="15" t="s">
        <v>401</v>
      </c>
      <c r="P124" s="12" t="s">
        <v>58</v>
      </c>
      <c r="Q124" s="12" t="s">
        <v>67</v>
      </c>
      <c r="R124" s="12" t="s">
        <v>60</v>
      </c>
      <c r="S124" s="12" t="s">
        <v>67</v>
      </c>
      <c r="T124" s="12" t="s">
        <v>59</v>
      </c>
    </row>
    <row r="125" spans="1:20" s="6" customFormat="1" x14ac:dyDescent="0.2">
      <c r="A125" s="13">
        <v>124</v>
      </c>
      <c r="B125" s="17" t="s">
        <v>15</v>
      </c>
      <c r="C125" s="17" t="s">
        <v>15</v>
      </c>
      <c r="D125" s="13">
        <v>360200085</v>
      </c>
      <c r="E125" s="17" t="s">
        <v>402</v>
      </c>
      <c r="F125" s="13" t="s">
        <v>56</v>
      </c>
      <c r="G125" s="13"/>
      <c r="H125" s="17">
        <v>499</v>
      </c>
      <c r="I125" s="17"/>
      <c r="J125" s="17">
        <v>13</v>
      </c>
      <c r="K125" s="17"/>
      <c r="L125" s="17">
        <v>801097585</v>
      </c>
      <c r="M125" s="17"/>
      <c r="N125" s="17"/>
      <c r="O125" s="17" t="s">
        <v>403</v>
      </c>
      <c r="P125" s="13" t="s">
        <v>58</v>
      </c>
      <c r="Q125" s="13" t="s">
        <v>67</v>
      </c>
      <c r="R125" s="13" t="s">
        <v>60</v>
      </c>
      <c r="S125" s="13" t="s">
        <v>67</v>
      </c>
      <c r="T125" s="13" t="s">
        <v>59</v>
      </c>
    </row>
    <row r="126" spans="1:20" s="3" customFormat="1" x14ac:dyDescent="0.2">
      <c r="A126" s="12">
        <v>125</v>
      </c>
      <c r="B126" s="15" t="s">
        <v>15</v>
      </c>
      <c r="C126" s="15" t="s">
        <v>15</v>
      </c>
      <c r="D126" s="12">
        <v>360200087</v>
      </c>
      <c r="E126" s="15" t="s">
        <v>404</v>
      </c>
      <c r="F126" s="12" t="s">
        <v>56</v>
      </c>
      <c r="G126" s="12"/>
      <c r="H126" s="15">
        <v>851</v>
      </c>
      <c r="I126" s="15"/>
      <c r="J126" s="15">
        <v>1</v>
      </c>
      <c r="K126" s="15"/>
      <c r="L126" s="15">
        <v>44891282</v>
      </c>
      <c r="M126" s="15"/>
      <c r="N126" s="15"/>
      <c r="O126" s="15" t="s">
        <v>404</v>
      </c>
      <c r="P126" s="12" t="s">
        <v>66</v>
      </c>
      <c r="Q126" s="12" t="s">
        <v>67</v>
      </c>
      <c r="R126" s="12" t="s">
        <v>60</v>
      </c>
      <c r="S126" s="12" t="s">
        <v>67</v>
      </c>
      <c r="T126" s="12" t="s">
        <v>59</v>
      </c>
    </row>
    <row r="127" spans="1:20" s="6" customFormat="1" x14ac:dyDescent="0.2">
      <c r="A127" s="13">
        <v>126</v>
      </c>
      <c r="B127" s="17" t="s">
        <v>15</v>
      </c>
      <c r="C127" s="17" t="s">
        <v>15</v>
      </c>
      <c r="D127" s="13">
        <v>360200090</v>
      </c>
      <c r="E127" s="17" t="s">
        <v>405</v>
      </c>
      <c r="F127" s="13" t="s">
        <v>56</v>
      </c>
      <c r="G127" s="13"/>
      <c r="H127" s="17" t="s">
        <v>406</v>
      </c>
      <c r="I127" s="17"/>
      <c r="J127" s="17">
        <v>1</v>
      </c>
      <c r="K127" s="17"/>
      <c r="L127" s="17">
        <v>817185484</v>
      </c>
      <c r="M127" s="17"/>
      <c r="N127" s="17"/>
      <c r="O127" s="17" t="s">
        <v>407</v>
      </c>
      <c r="P127" s="13" t="s">
        <v>58</v>
      </c>
      <c r="Q127" s="13" t="s">
        <v>67</v>
      </c>
      <c r="R127" s="13" t="s">
        <v>60</v>
      </c>
      <c r="S127" s="13" t="s">
        <v>67</v>
      </c>
      <c r="T127" s="13" t="s">
        <v>59</v>
      </c>
    </row>
    <row r="128" spans="1:20" s="3" customFormat="1" x14ac:dyDescent="0.2">
      <c r="A128" s="12">
        <v>127</v>
      </c>
      <c r="B128" s="15" t="s">
        <v>15</v>
      </c>
      <c r="C128" s="15" t="s">
        <v>15</v>
      </c>
      <c r="D128" s="12">
        <v>360200091</v>
      </c>
      <c r="E128" s="15" t="s">
        <v>408</v>
      </c>
      <c r="F128" s="12" t="s">
        <v>56</v>
      </c>
      <c r="G128" s="12"/>
      <c r="H128" s="15" t="s">
        <v>409</v>
      </c>
      <c r="I128" s="15" t="s">
        <v>87</v>
      </c>
      <c r="J128" s="15">
        <v>1</v>
      </c>
      <c r="K128" s="15" t="s">
        <v>410</v>
      </c>
      <c r="L128" s="15">
        <v>821583479</v>
      </c>
      <c r="M128" s="15"/>
      <c r="N128" s="15"/>
      <c r="O128" s="15" t="s">
        <v>411</v>
      </c>
      <c r="P128" s="12" t="s">
        <v>66</v>
      </c>
      <c r="Q128" s="12" t="s">
        <v>67</v>
      </c>
      <c r="R128" s="12" t="s">
        <v>60</v>
      </c>
      <c r="S128" s="12" t="s">
        <v>67</v>
      </c>
      <c r="T128" s="12" t="s">
        <v>59</v>
      </c>
    </row>
    <row r="129" spans="1:20" s="6" customFormat="1" x14ac:dyDescent="0.2">
      <c r="A129" s="13">
        <v>128</v>
      </c>
      <c r="B129" s="17" t="s">
        <v>15</v>
      </c>
      <c r="C129" s="17" t="s">
        <v>15</v>
      </c>
      <c r="D129" s="13">
        <v>360200092</v>
      </c>
      <c r="E129" s="17" t="s">
        <v>412</v>
      </c>
      <c r="F129" s="13" t="s">
        <v>56</v>
      </c>
      <c r="G129" s="13"/>
      <c r="H129" s="17">
        <v>399</v>
      </c>
      <c r="I129" s="17"/>
      <c r="J129" s="17">
        <v>14</v>
      </c>
      <c r="K129" s="17"/>
      <c r="L129" s="17">
        <v>898465879</v>
      </c>
      <c r="M129" s="17"/>
      <c r="N129" s="17"/>
      <c r="O129" s="17" t="s">
        <v>412</v>
      </c>
      <c r="P129" s="13" t="s">
        <v>66</v>
      </c>
      <c r="Q129" s="13" t="s">
        <v>67</v>
      </c>
      <c r="R129" s="13" t="s">
        <v>60</v>
      </c>
      <c r="S129" s="13" t="s">
        <v>67</v>
      </c>
      <c r="T129" s="13" t="s">
        <v>59</v>
      </c>
    </row>
    <row r="130" spans="1:20" s="3" customFormat="1" x14ac:dyDescent="0.2">
      <c r="A130" s="12">
        <v>129</v>
      </c>
      <c r="B130" s="15" t="s">
        <v>15</v>
      </c>
      <c r="C130" s="15" t="s">
        <v>15</v>
      </c>
      <c r="D130" s="12">
        <v>360200093</v>
      </c>
      <c r="E130" s="15" t="s">
        <v>413</v>
      </c>
      <c r="F130" s="12" t="s">
        <v>56</v>
      </c>
      <c r="G130" s="12"/>
      <c r="H130" s="15">
        <v>196</v>
      </c>
      <c r="I130" s="15"/>
      <c r="J130" s="15">
        <v>2</v>
      </c>
      <c r="K130" s="15"/>
      <c r="L130" s="15">
        <v>821567135</v>
      </c>
      <c r="M130" s="15"/>
      <c r="N130" s="15"/>
      <c r="O130" s="15" t="s">
        <v>413</v>
      </c>
      <c r="P130" s="12" t="s">
        <v>66</v>
      </c>
      <c r="Q130" s="12" t="s">
        <v>59</v>
      </c>
      <c r="R130" s="12" t="s">
        <v>60</v>
      </c>
      <c r="S130" s="12" t="s">
        <v>67</v>
      </c>
      <c r="T130" s="12" t="s">
        <v>59</v>
      </c>
    </row>
    <row r="131" spans="1:20" s="6" customFormat="1" x14ac:dyDescent="0.2">
      <c r="A131" s="13">
        <v>130</v>
      </c>
      <c r="B131" s="17" t="s">
        <v>15</v>
      </c>
      <c r="C131" s="17" t="s">
        <v>15</v>
      </c>
      <c r="D131" s="13">
        <v>360200094</v>
      </c>
      <c r="E131" s="17" t="s">
        <v>414</v>
      </c>
      <c r="F131" s="13" t="s">
        <v>56</v>
      </c>
      <c r="G131" s="13"/>
      <c r="H131" s="17" t="s">
        <v>415</v>
      </c>
      <c r="I131" s="17"/>
      <c r="J131" s="17">
        <v>1</v>
      </c>
      <c r="K131" s="17"/>
      <c r="L131" s="17">
        <v>872500441</v>
      </c>
      <c r="M131" s="17"/>
      <c r="N131" s="17"/>
      <c r="O131" s="17" t="s">
        <v>414</v>
      </c>
      <c r="P131" s="13" t="s">
        <v>66</v>
      </c>
      <c r="Q131" s="13" t="s">
        <v>67</v>
      </c>
      <c r="R131" s="13" t="s">
        <v>60</v>
      </c>
      <c r="S131" s="13" t="s">
        <v>59</v>
      </c>
      <c r="T131" s="13" t="s">
        <v>59</v>
      </c>
    </row>
    <row r="132" spans="1:20" s="3" customFormat="1" ht="191.25" x14ac:dyDescent="0.2">
      <c r="A132" s="12">
        <v>131</v>
      </c>
      <c r="B132" s="15" t="s">
        <v>15</v>
      </c>
      <c r="C132" s="15" t="s">
        <v>15</v>
      </c>
      <c r="D132" s="12">
        <v>360200097</v>
      </c>
      <c r="E132" s="15" t="s">
        <v>416</v>
      </c>
      <c r="F132" s="12" t="s">
        <v>56</v>
      </c>
      <c r="G132" s="12"/>
      <c r="H132" s="15" t="s">
        <v>417</v>
      </c>
      <c r="I132" s="15"/>
      <c r="J132" s="15">
        <v>1</v>
      </c>
      <c r="K132" s="15" t="s">
        <v>399</v>
      </c>
      <c r="L132" s="15" t="s">
        <v>418</v>
      </c>
      <c r="M132" s="15"/>
      <c r="N132" s="15" t="s">
        <v>419</v>
      </c>
      <c r="O132" s="15" t="s">
        <v>420</v>
      </c>
      <c r="P132" s="12" t="s">
        <v>66</v>
      </c>
      <c r="Q132" s="12" t="s">
        <v>67</v>
      </c>
      <c r="R132" s="12" t="s">
        <v>60</v>
      </c>
      <c r="S132" s="12" t="s">
        <v>59</v>
      </c>
      <c r="T132" s="12" t="s">
        <v>59</v>
      </c>
    </row>
    <row r="133" spans="1:20" s="6" customFormat="1" x14ac:dyDescent="0.2">
      <c r="A133" s="13">
        <v>132</v>
      </c>
      <c r="B133" s="17" t="s">
        <v>15</v>
      </c>
      <c r="C133" s="17" t="s">
        <v>15</v>
      </c>
      <c r="D133" s="13">
        <v>360200098</v>
      </c>
      <c r="E133" s="17" t="s">
        <v>421</v>
      </c>
      <c r="F133" s="13" t="s">
        <v>56</v>
      </c>
      <c r="G133" s="13"/>
      <c r="H133" s="17" t="s">
        <v>422</v>
      </c>
      <c r="I133" s="17"/>
      <c r="J133" s="17">
        <v>1</v>
      </c>
      <c r="K133" s="17"/>
      <c r="L133" s="17" t="s">
        <v>423</v>
      </c>
      <c r="M133" s="17"/>
      <c r="N133" s="17"/>
      <c r="O133" s="17" t="s">
        <v>424</v>
      </c>
      <c r="P133" s="13" t="s">
        <v>58</v>
      </c>
      <c r="Q133" s="13" t="s">
        <v>67</v>
      </c>
      <c r="R133" s="13" t="s">
        <v>60</v>
      </c>
      <c r="S133" s="13" t="s">
        <v>67</v>
      </c>
      <c r="T133" s="13" t="s">
        <v>59</v>
      </c>
    </row>
    <row r="134" spans="1:20" s="3" customFormat="1" x14ac:dyDescent="0.2">
      <c r="A134" s="12">
        <v>133</v>
      </c>
      <c r="B134" s="15" t="s">
        <v>15</v>
      </c>
      <c r="C134" s="15" t="s">
        <v>15</v>
      </c>
      <c r="D134" s="12">
        <v>360200099</v>
      </c>
      <c r="E134" s="15" t="s">
        <v>425</v>
      </c>
      <c r="F134" s="12" t="s">
        <v>56</v>
      </c>
      <c r="G134" s="12"/>
      <c r="H134" s="15">
        <v>753</v>
      </c>
      <c r="I134" s="15"/>
      <c r="J134" s="15">
        <v>2</v>
      </c>
      <c r="K134" s="15" t="s">
        <v>327</v>
      </c>
      <c r="L134" s="15">
        <v>854694448</v>
      </c>
      <c r="M134" s="15"/>
      <c r="N134" s="15"/>
      <c r="O134" s="15" t="s">
        <v>426</v>
      </c>
      <c r="P134" s="12" t="s">
        <v>58</v>
      </c>
      <c r="Q134" s="12" t="s">
        <v>67</v>
      </c>
      <c r="R134" s="12" t="s">
        <v>60</v>
      </c>
      <c r="S134" s="12" t="s">
        <v>67</v>
      </c>
      <c r="T134" s="12" t="s">
        <v>59</v>
      </c>
    </row>
    <row r="135" spans="1:20" s="6" customFormat="1" x14ac:dyDescent="0.2">
      <c r="A135" s="13">
        <v>134</v>
      </c>
      <c r="B135" s="17" t="s">
        <v>15</v>
      </c>
      <c r="C135" s="17" t="s">
        <v>15</v>
      </c>
      <c r="D135" s="13">
        <v>360200100</v>
      </c>
      <c r="E135" s="17" t="s">
        <v>427</v>
      </c>
      <c r="F135" s="13" t="s">
        <v>56</v>
      </c>
      <c r="G135" s="13"/>
      <c r="H135" s="17">
        <v>639</v>
      </c>
      <c r="I135" s="17"/>
      <c r="J135" s="17">
        <v>2</v>
      </c>
      <c r="K135" s="17" t="s">
        <v>327</v>
      </c>
      <c r="L135" s="17">
        <v>815418564</v>
      </c>
      <c r="M135" s="17"/>
      <c r="N135" s="17"/>
      <c r="O135" s="17" t="s">
        <v>428</v>
      </c>
      <c r="P135" s="13" t="s">
        <v>66</v>
      </c>
      <c r="Q135" s="13" t="s">
        <v>67</v>
      </c>
      <c r="R135" s="13" t="s">
        <v>60</v>
      </c>
      <c r="S135" s="13" t="s">
        <v>67</v>
      </c>
      <c r="T135" s="13" t="s">
        <v>59</v>
      </c>
    </row>
    <row r="136" spans="1:20" s="3" customFormat="1" x14ac:dyDescent="0.2">
      <c r="A136" s="12">
        <v>135</v>
      </c>
      <c r="B136" s="15" t="s">
        <v>15</v>
      </c>
      <c r="C136" s="15" t="s">
        <v>15</v>
      </c>
      <c r="D136" s="12">
        <v>360200103</v>
      </c>
      <c r="E136" s="15" t="s">
        <v>429</v>
      </c>
      <c r="F136" s="12" t="s">
        <v>56</v>
      </c>
      <c r="G136" s="12"/>
      <c r="H136" s="15" t="s">
        <v>430</v>
      </c>
      <c r="I136" s="15"/>
      <c r="J136" s="15">
        <v>12</v>
      </c>
      <c r="K136" s="15"/>
      <c r="L136" s="15">
        <v>817250703</v>
      </c>
      <c r="M136" s="15"/>
      <c r="N136" s="15"/>
      <c r="O136" s="15" t="s">
        <v>431</v>
      </c>
      <c r="P136" s="12" t="s">
        <v>58</v>
      </c>
      <c r="Q136" s="12" t="s">
        <v>67</v>
      </c>
      <c r="R136" s="12" t="s">
        <v>60</v>
      </c>
      <c r="S136" s="12" t="s">
        <v>67</v>
      </c>
      <c r="T136" s="12" t="s">
        <v>59</v>
      </c>
    </row>
    <row r="137" spans="1:20" s="6" customFormat="1" x14ac:dyDescent="0.2">
      <c r="A137" s="13">
        <v>136</v>
      </c>
      <c r="B137" s="17" t="s">
        <v>15</v>
      </c>
      <c r="C137" s="17" t="s">
        <v>15</v>
      </c>
      <c r="D137" s="13">
        <v>360200104</v>
      </c>
      <c r="E137" s="17" t="s">
        <v>432</v>
      </c>
      <c r="F137" s="13" t="s">
        <v>56</v>
      </c>
      <c r="G137" s="13"/>
      <c r="H137" s="17">
        <v>299</v>
      </c>
      <c r="I137" s="17"/>
      <c r="J137" s="17">
        <v>13</v>
      </c>
      <c r="K137" s="17"/>
      <c r="L137" s="17">
        <v>884945844</v>
      </c>
      <c r="M137" s="17"/>
      <c r="N137" s="17"/>
      <c r="O137" s="17" t="s">
        <v>432</v>
      </c>
      <c r="P137" s="13" t="s">
        <v>66</v>
      </c>
      <c r="Q137" s="13" t="s">
        <v>67</v>
      </c>
      <c r="R137" s="13" t="s">
        <v>60</v>
      </c>
      <c r="S137" s="13" t="s">
        <v>59</v>
      </c>
      <c r="T137" s="13" t="s">
        <v>59</v>
      </c>
    </row>
    <row r="138" spans="1:20" s="3" customFormat="1" ht="191.25" x14ac:dyDescent="0.2">
      <c r="A138" s="12">
        <v>137</v>
      </c>
      <c r="B138" s="15" t="s">
        <v>15</v>
      </c>
      <c r="C138" s="15" t="s">
        <v>330</v>
      </c>
      <c r="D138" s="12">
        <v>360200105</v>
      </c>
      <c r="E138" s="15" t="s">
        <v>433</v>
      </c>
      <c r="F138" s="12" t="s">
        <v>56</v>
      </c>
      <c r="G138" s="12"/>
      <c r="H138" s="15">
        <v>40</v>
      </c>
      <c r="I138" s="15" t="s">
        <v>87</v>
      </c>
      <c r="J138" s="15">
        <v>9</v>
      </c>
      <c r="K138" s="15" t="s">
        <v>87</v>
      </c>
      <c r="L138" s="15">
        <v>815492045</v>
      </c>
      <c r="M138" s="15"/>
      <c r="N138" s="15" t="s">
        <v>434</v>
      </c>
      <c r="O138" s="15" t="s">
        <v>435</v>
      </c>
      <c r="P138" s="12" t="s">
        <v>66</v>
      </c>
      <c r="Q138" s="12" t="s">
        <v>67</v>
      </c>
      <c r="R138" s="12" t="s">
        <v>60</v>
      </c>
      <c r="S138" s="12" t="s">
        <v>67</v>
      </c>
      <c r="T138" s="12" t="s">
        <v>141</v>
      </c>
    </row>
    <row r="139" spans="1:20" s="6" customFormat="1" x14ac:dyDescent="0.2">
      <c r="A139" s="13">
        <v>138</v>
      </c>
      <c r="B139" s="17" t="s">
        <v>15</v>
      </c>
      <c r="C139" s="17" t="s">
        <v>15</v>
      </c>
      <c r="D139" s="13">
        <v>360200106</v>
      </c>
      <c r="E139" s="17" t="s">
        <v>436</v>
      </c>
      <c r="F139" s="13" t="s">
        <v>56</v>
      </c>
      <c r="G139" s="13"/>
      <c r="H139" s="17">
        <v>855</v>
      </c>
      <c r="I139" s="17"/>
      <c r="J139" s="17">
        <v>13</v>
      </c>
      <c r="K139" s="17"/>
      <c r="L139" s="17">
        <v>890902247</v>
      </c>
      <c r="M139" s="17"/>
      <c r="N139" s="17"/>
      <c r="O139" s="17" t="s">
        <v>437</v>
      </c>
      <c r="P139" s="13" t="s">
        <v>66</v>
      </c>
      <c r="Q139" s="13" t="s">
        <v>67</v>
      </c>
      <c r="R139" s="13" t="s">
        <v>60</v>
      </c>
      <c r="S139" s="13" t="s">
        <v>67</v>
      </c>
      <c r="T139" s="13" t="s">
        <v>59</v>
      </c>
    </row>
    <row r="140" spans="1:20" s="3" customFormat="1" x14ac:dyDescent="0.2">
      <c r="A140" s="12">
        <v>139</v>
      </c>
      <c r="B140" s="15" t="s">
        <v>15</v>
      </c>
      <c r="C140" s="15" t="s">
        <v>15</v>
      </c>
      <c r="D140" s="12">
        <v>360200109</v>
      </c>
      <c r="E140" s="15" t="s">
        <v>438</v>
      </c>
      <c r="F140" s="12" t="s">
        <v>56</v>
      </c>
      <c r="G140" s="12"/>
      <c r="H140" s="16" t="s">
        <v>3375</v>
      </c>
      <c r="I140" s="15"/>
      <c r="J140" s="15">
        <v>1</v>
      </c>
      <c r="K140" s="15" t="s">
        <v>399</v>
      </c>
      <c r="L140" s="15">
        <v>898651060</v>
      </c>
      <c r="M140" s="15"/>
      <c r="N140" s="15"/>
      <c r="O140" s="15" t="s">
        <v>439</v>
      </c>
      <c r="P140" s="12" t="s">
        <v>66</v>
      </c>
      <c r="Q140" s="12" t="s">
        <v>67</v>
      </c>
      <c r="R140" s="12" t="s">
        <v>60</v>
      </c>
      <c r="S140" s="12" t="s">
        <v>67</v>
      </c>
      <c r="T140" s="12" t="s">
        <v>59</v>
      </c>
    </row>
    <row r="141" spans="1:20" s="6" customFormat="1" x14ac:dyDescent="0.2">
      <c r="A141" s="13">
        <v>140</v>
      </c>
      <c r="B141" s="17" t="s">
        <v>15</v>
      </c>
      <c r="C141" s="17" t="s">
        <v>15</v>
      </c>
      <c r="D141" s="13">
        <v>360200110</v>
      </c>
      <c r="E141" s="17" t="s">
        <v>440</v>
      </c>
      <c r="F141" s="13" t="s">
        <v>56</v>
      </c>
      <c r="G141" s="13"/>
      <c r="H141" s="17">
        <v>70</v>
      </c>
      <c r="I141" s="17"/>
      <c r="J141" s="17">
        <v>5</v>
      </c>
      <c r="K141" s="17"/>
      <c r="L141" s="17">
        <v>894246101</v>
      </c>
      <c r="M141" s="17"/>
      <c r="N141" s="17"/>
      <c r="O141" s="17" t="s">
        <v>440</v>
      </c>
      <c r="P141" s="13" t="s">
        <v>66</v>
      </c>
      <c r="Q141" s="13" t="s">
        <v>67</v>
      </c>
      <c r="R141" s="13" t="s">
        <v>60</v>
      </c>
      <c r="S141" s="13" t="s">
        <v>67</v>
      </c>
      <c r="T141" s="13" t="s">
        <v>59</v>
      </c>
    </row>
    <row r="142" spans="1:20" s="3" customFormat="1" x14ac:dyDescent="0.2">
      <c r="A142" s="12">
        <v>141</v>
      </c>
      <c r="B142" s="15" t="s">
        <v>15</v>
      </c>
      <c r="C142" s="15" t="s">
        <v>15</v>
      </c>
      <c r="D142" s="12">
        <v>360200111</v>
      </c>
      <c r="E142" s="15" t="s">
        <v>441</v>
      </c>
      <c r="F142" s="12" t="s">
        <v>56</v>
      </c>
      <c r="G142" s="12"/>
      <c r="H142" s="15">
        <v>675</v>
      </c>
      <c r="I142" s="15"/>
      <c r="J142" s="15">
        <v>13</v>
      </c>
      <c r="K142" s="15"/>
      <c r="L142" s="15">
        <v>817908570</v>
      </c>
      <c r="M142" s="15"/>
      <c r="N142" s="15"/>
      <c r="O142" s="15" t="s">
        <v>442</v>
      </c>
      <c r="P142" s="12" t="s">
        <v>66</v>
      </c>
      <c r="Q142" s="12" t="s">
        <v>67</v>
      </c>
      <c r="R142" s="12" t="s">
        <v>60</v>
      </c>
      <c r="S142" s="12" t="s">
        <v>67</v>
      </c>
      <c r="T142" s="12" t="s">
        <v>59</v>
      </c>
    </row>
    <row r="143" spans="1:20" s="6" customFormat="1" x14ac:dyDescent="0.2">
      <c r="A143" s="13">
        <v>142</v>
      </c>
      <c r="B143" s="17" t="s">
        <v>15</v>
      </c>
      <c r="C143" s="17" t="s">
        <v>15</v>
      </c>
      <c r="D143" s="13">
        <v>360200112</v>
      </c>
      <c r="E143" s="17" t="s">
        <v>443</v>
      </c>
      <c r="F143" s="13" t="s">
        <v>56</v>
      </c>
      <c r="G143" s="13"/>
      <c r="H143" s="18" t="s">
        <v>3374</v>
      </c>
      <c r="I143" s="17"/>
      <c r="J143" s="17">
        <v>1</v>
      </c>
      <c r="K143" s="17" t="s">
        <v>399</v>
      </c>
      <c r="L143" s="17">
        <v>814703738</v>
      </c>
      <c r="M143" s="17"/>
      <c r="N143" s="17"/>
      <c r="O143" s="17" t="s">
        <v>444</v>
      </c>
      <c r="P143" s="13" t="s">
        <v>58</v>
      </c>
      <c r="Q143" s="13" t="s">
        <v>67</v>
      </c>
      <c r="R143" s="13" t="s">
        <v>60</v>
      </c>
      <c r="S143" s="13" t="s">
        <v>67</v>
      </c>
      <c r="T143" s="13" t="s">
        <v>59</v>
      </c>
    </row>
    <row r="144" spans="1:20" s="3" customFormat="1" x14ac:dyDescent="0.2">
      <c r="A144" s="12">
        <v>143</v>
      </c>
      <c r="B144" s="15" t="s">
        <v>15</v>
      </c>
      <c r="C144" s="15" t="s">
        <v>15</v>
      </c>
      <c r="D144" s="12">
        <v>360200113</v>
      </c>
      <c r="E144" s="15" t="s">
        <v>445</v>
      </c>
      <c r="F144" s="12" t="s">
        <v>56</v>
      </c>
      <c r="G144" s="12"/>
      <c r="H144" s="15" t="s">
        <v>446</v>
      </c>
      <c r="I144" s="15"/>
      <c r="J144" s="15">
        <v>1</v>
      </c>
      <c r="K144" s="15"/>
      <c r="L144" s="15">
        <v>816230150</v>
      </c>
      <c r="M144" s="15"/>
      <c r="N144" s="15"/>
      <c r="O144" s="15" t="s">
        <v>447</v>
      </c>
      <c r="P144" s="12" t="s">
        <v>66</v>
      </c>
      <c r="Q144" s="12" t="s">
        <v>67</v>
      </c>
      <c r="R144" s="12" t="s">
        <v>60</v>
      </c>
      <c r="S144" s="12" t="s">
        <v>67</v>
      </c>
      <c r="T144" s="12" t="s">
        <v>59</v>
      </c>
    </row>
    <row r="145" spans="1:20" s="6" customFormat="1" x14ac:dyDescent="0.2">
      <c r="A145" s="13">
        <v>144</v>
      </c>
      <c r="B145" s="17" t="s">
        <v>15</v>
      </c>
      <c r="C145" s="17" t="s">
        <v>15</v>
      </c>
      <c r="D145" s="13">
        <v>360200115</v>
      </c>
      <c r="E145" s="17" t="s">
        <v>448</v>
      </c>
      <c r="F145" s="13" t="s">
        <v>56</v>
      </c>
      <c r="G145" s="13"/>
      <c r="H145" s="17">
        <v>213</v>
      </c>
      <c r="I145" s="17"/>
      <c r="J145" s="17">
        <v>2</v>
      </c>
      <c r="K145" s="17"/>
      <c r="L145" s="17">
        <v>838138660</v>
      </c>
      <c r="M145" s="17"/>
      <c r="N145" s="17"/>
      <c r="O145" s="17" t="s">
        <v>449</v>
      </c>
      <c r="P145" s="13" t="s">
        <v>66</v>
      </c>
      <c r="Q145" s="13" t="s">
        <v>67</v>
      </c>
      <c r="R145" s="13" t="s">
        <v>60</v>
      </c>
      <c r="S145" s="13" t="s">
        <v>67</v>
      </c>
      <c r="T145" s="13" t="s">
        <v>59</v>
      </c>
    </row>
    <row r="146" spans="1:20" s="3" customFormat="1" x14ac:dyDescent="0.2">
      <c r="A146" s="12">
        <v>145</v>
      </c>
      <c r="B146" s="15" t="s">
        <v>15</v>
      </c>
      <c r="C146" s="15" t="s">
        <v>15</v>
      </c>
      <c r="D146" s="12">
        <v>360200116</v>
      </c>
      <c r="E146" s="15" t="s">
        <v>450</v>
      </c>
      <c r="F146" s="12" t="s">
        <v>56</v>
      </c>
      <c r="G146" s="12"/>
      <c r="H146" s="15">
        <v>86</v>
      </c>
      <c r="I146" s="15"/>
      <c r="J146" s="15">
        <v>16</v>
      </c>
      <c r="K146" s="15"/>
      <c r="L146" s="15" t="s">
        <v>451</v>
      </c>
      <c r="M146" s="15"/>
      <c r="N146" s="15"/>
      <c r="O146" s="15" t="s">
        <v>450</v>
      </c>
      <c r="P146" s="12" t="s">
        <v>66</v>
      </c>
      <c r="Q146" s="12" t="s">
        <v>67</v>
      </c>
      <c r="R146" s="12" t="s">
        <v>60</v>
      </c>
      <c r="S146" s="12" t="s">
        <v>67</v>
      </c>
      <c r="T146" s="12" t="s">
        <v>59</v>
      </c>
    </row>
    <row r="147" spans="1:20" s="6" customFormat="1" x14ac:dyDescent="0.2">
      <c r="A147" s="13">
        <v>146</v>
      </c>
      <c r="B147" s="17" t="s">
        <v>15</v>
      </c>
      <c r="C147" s="17" t="s">
        <v>330</v>
      </c>
      <c r="D147" s="13">
        <v>360200120</v>
      </c>
      <c r="E147" s="17" t="s">
        <v>452</v>
      </c>
      <c r="F147" s="13" t="s">
        <v>56</v>
      </c>
      <c r="G147" s="13"/>
      <c r="H147" s="17">
        <v>40</v>
      </c>
      <c r="I147" s="17"/>
      <c r="J147" s="17">
        <v>9</v>
      </c>
      <c r="K147" s="17"/>
      <c r="L147" s="17">
        <v>815492045</v>
      </c>
      <c r="M147" s="17"/>
      <c r="N147" s="17"/>
      <c r="O147" s="17" t="s">
        <v>453</v>
      </c>
      <c r="P147" s="13" t="s">
        <v>58</v>
      </c>
      <c r="Q147" s="13" t="s">
        <v>67</v>
      </c>
      <c r="R147" s="13" t="s">
        <v>60</v>
      </c>
      <c r="S147" s="13" t="s">
        <v>67</v>
      </c>
      <c r="T147" s="13" t="s">
        <v>59</v>
      </c>
    </row>
    <row r="148" spans="1:20" s="3" customFormat="1" x14ac:dyDescent="0.2">
      <c r="A148" s="12">
        <v>147</v>
      </c>
      <c r="B148" s="15" t="s">
        <v>15</v>
      </c>
      <c r="C148" s="15" t="s">
        <v>15</v>
      </c>
      <c r="D148" s="12">
        <v>360200124</v>
      </c>
      <c r="E148" s="15" t="s">
        <v>454</v>
      </c>
      <c r="F148" s="12" t="s">
        <v>56</v>
      </c>
      <c r="G148" s="12"/>
      <c r="H148" s="15">
        <v>675</v>
      </c>
      <c r="I148" s="15"/>
      <c r="J148" s="15">
        <v>13</v>
      </c>
      <c r="K148" s="15" t="s">
        <v>399</v>
      </c>
      <c r="L148" s="15">
        <v>817734368</v>
      </c>
      <c r="M148" s="15"/>
      <c r="N148" s="15"/>
      <c r="O148" s="15" t="s">
        <v>455</v>
      </c>
      <c r="P148" s="12" t="s">
        <v>66</v>
      </c>
      <c r="Q148" s="12" t="s">
        <v>67</v>
      </c>
      <c r="R148" s="12" t="s">
        <v>60</v>
      </c>
      <c r="S148" s="12" t="s">
        <v>59</v>
      </c>
      <c r="T148" s="12" t="s">
        <v>59</v>
      </c>
    </row>
    <row r="149" spans="1:20" s="6" customFormat="1" x14ac:dyDescent="0.2">
      <c r="A149" s="13">
        <v>148</v>
      </c>
      <c r="B149" s="17" t="s">
        <v>15</v>
      </c>
      <c r="C149" s="17" t="s">
        <v>15</v>
      </c>
      <c r="D149" s="13">
        <v>360200125</v>
      </c>
      <c r="E149" s="17" t="s">
        <v>456</v>
      </c>
      <c r="F149" s="13" t="s">
        <v>56</v>
      </c>
      <c r="G149" s="13"/>
      <c r="H149" s="17" t="s">
        <v>457</v>
      </c>
      <c r="I149" s="17"/>
      <c r="J149" s="17">
        <v>1</v>
      </c>
      <c r="K149" s="17"/>
      <c r="L149" s="17">
        <v>848303179</v>
      </c>
      <c r="M149" s="17">
        <v>44891358</v>
      </c>
      <c r="N149" s="17"/>
      <c r="O149" s="17" t="s">
        <v>458</v>
      </c>
      <c r="P149" s="13" t="s">
        <v>58</v>
      </c>
      <c r="Q149" s="13" t="s">
        <v>67</v>
      </c>
      <c r="R149" s="13" t="s">
        <v>60</v>
      </c>
      <c r="S149" s="13" t="s">
        <v>67</v>
      </c>
      <c r="T149" s="13" t="s">
        <v>59</v>
      </c>
    </row>
    <row r="150" spans="1:20" s="3" customFormat="1" x14ac:dyDescent="0.2">
      <c r="A150" s="12">
        <v>149</v>
      </c>
      <c r="B150" s="15" t="s">
        <v>15</v>
      </c>
      <c r="C150" s="15" t="s">
        <v>15</v>
      </c>
      <c r="D150" s="12">
        <v>360200126</v>
      </c>
      <c r="E150" s="15" t="s">
        <v>459</v>
      </c>
      <c r="F150" s="12" t="s">
        <v>56</v>
      </c>
      <c r="G150" s="12"/>
      <c r="H150" s="15">
        <v>111</v>
      </c>
      <c r="I150" s="15"/>
      <c r="J150" s="15">
        <v>14</v>
      </c>
      <c r="K150" s="15"/>
      <c r="L150" s="15">
        <v>44891359</v>
      </c>
      <c r="M150" s="15">
        <v>44891358</v>
      </c>
      <c r="N150" s="15"/>
      <c r="O150" s="15" t="s">
        <v>460</v>
      </c>
      <c r="P150" s="12" t="s">
        <v>58</v>
      </c>
      <c r="Q150" s="12" t="s">
        <v>67</v>
      </c>
      <c r="R150" s="12" t="s">
        <v>60</v>
      </c>
      <c r="S150" s="12" t="s">
        <v>59</v>
      </c>
      <c r="T150" s="12" t="s">
        <v>59</v>
      </c>
    </row>
    <row r="151" spans="1:20" s="6" customFormat="1" ht="76.5" x14ac:dyDescent="0.2">
      <c r="A151" s="13">
        <v>150</v>
      </c>
      <c r="B151" s="17" t="s">
        <v>15</v>
      </c>
      <c r="C151" s="17" t="s">
        <v>15</v>
      </c>
      <c r="D151" s="13">
        <v>360200128</v>
      </c>
      <c r="E151" s="17" t="s">
        <v>461</v>
      </c>
      <c r="F151" s="13" t="s">
        <v>56</v>
      </c>
      <c r="G151" s="13"/>
      <c r="H151" s="17">
        <v>760</v>
      </c>
      <c r="I151" s="17"/>
      <c r="J151" s="17">
        <v>1</v>
      </c>
      <c r="K151" s="17" t="s">
        <v>462</v>
      </c>
      <c r="L151" s="17">
        <v>892860630</v>
      </c>
      <c r="M151" s="17">
        <v>44839952</v>
      </c>
      <c r="N151" s="17"/>
      <c r="O151" s="17" t="s">
        <v>463</v>
      </c>
      <c r="P151" s="13" t="s">
        <v>58</v>
      </c>
      <c r="Q151" s="13" t="s">
        <v>67</v>
      </c>
      <c r="R151" s="13" t="s">
        <v>60</v>
      </c>
      <c r="S151" s="13" t="s">
        <v>67</v>
      </c>
      <c r="T151" s="13" t="s">
        <v>59</v>
      </c>
    </row>
    <row r="152" spans="1:20" s="3" customFormat="1" x14ac:dyDescent="0.2">
      <c r="A152" s="12">
        <v>151</v>
      </c>
      <c r="B152" s="15" t="s">
        <v>15</v>
      </c>
      <c r="C152" s="15" t="s">
        <v>15</v>
      </c>
      <c r="D152" s="12">
        <v>360200129</v>
      </c>
      <c r="E152" s="15" t="s">
        <v>464</v>
      </c>
      <c r="F152" s="12" t="s">
        <v>56</v>
      </c>
      <c r="G152" s="12"/>
      <c r="H152" s="15">
        <v>660</v>
      </c>
      <c r="I152" s="15"/>
      <c r="J152" s="15">
        <v>1</v>
      </c>
      <c r="K152" s="15"/>
      <c r="L152" s="15">
        <v>881363785</v>
      </c>
      <c r="M152" s="15"/>
      <c r="N152" s="15"/>
      <c r="O152" s="15" t="s">
        <v>465</v>
      </c>
      <c r="P152" s="12" t="s">
        <v>66</v>
      </c>
      <c r="Q152" s="12" t="s">
        <v>67</v>
      </c>
      <c r="R152" s="12" t="s">
        <v>60</v>
      </c>
      <c r="S152" s="12" t="s">
        <v>59</v>
      </c>
      <c r="T152" s="12" t="s">
        <v>59</v>
      </c>
    </row>
    <row r="153" spans="1:20" s="6" customFormat="1" x14ac:dyDescent="0.2">
      <c r="A153" s="13">
        <v>152</v>
      </c>
      <c r="B153" s="17" t="s">
        <v>15</v>
      </c>
      <c r="C153" s="17" t="s">
        <v>15</v>
      </c>
      <c r="D153" s="13">
        <v>360200130</v>
      </c>
      <c r="E153" s="17" t="s">
        <v>466</v>
      </c>
      <c r="F153" s="13" t="s">
        <v>56</v>
      </c>
      <c r="G153" s="13"/>
      <c r="H153" s="17">
        <v>213</v>
      </c>
      <c r="I153" s="17"/>
      <c r="J153" s="17">
        <v>2</v>
      </c>
      <c r="K153" s="17"/>
      <c r="L153" s="17">
        <v>817606007</v>
      </c>
      <c r="M153" s="17"/>
      <c r="N153" s="17"/>
      <c r="O153" s="17" t="s">
        <v>467</v>
      </c>
      <c r="P153" s="13" t="s">
        <v>66</v>
      </c>
      <c r="Q153" s="13" t="s">
        <v>67</v>
      </c>
      <c r="R153" s="13" t="s">
        <v>60</v>
      </c>
      <c r="S153" s="13" t="s">
        <v>67</v>
      </c>
      <c r="T153" s="13" t="s">
        <v>59</v>
      </c>
    </row>
    <row r="154" spans="1:20" s="3" customFormat="1" x14ac:dyDescent="0.2">
      <c r="A154" s="12">
        <v>153</v>
      </c>
      <c r="B154" s="15" t="s">
        <v>15</v>
      </c>
      <c r="C154" s="15" t="s">
        <v>15</v>
      </c>
      <c r="D154" s="12">
        <v>360200133</v>
      </c>
      <c r="E154" s="15" t="s">
        <v>468</v>
      </c>
      <c r="F154" s="12" t="s">
        <v>56</v>
      </c>
      <c r="G154" s="12"/>
      <c r="H154" s="15" t="s">
        <v>469</v>
      </c>
      <c r="I154" s="15"/>
      <c r="J154" s="15">
        <v>14</v>
      </c>
      <c r="K154" s="15"/>
      <c r="L154" s="15">
        <v>850977303</v>
      </c>
      <c r="M154" s="15"/>
      <c r="N154" s="15"/>
      <c r="O154" s="15" t="s">
        <v>468</v>
      </c>
      <c r="P154" s="12" t="s">
        <v>66</v>
      </c>
      <c r="Q154" s="12" t="s">
        <v>67</v>
      </c>
      <c r="R154" s="12" t="s">
        <v>60</v>
      </c>
      <c r="S154" s="12" t="s">
        <v>67</v>
      </c>
      <c r="T154" s="12" t="s">
        <v>59</v>
      </c>
    </row>
    <row r="155" spans="1:20" s="6" customFormat="1" x14ac:dyDescent="0.2">
      <c r="A155" s="13">
        <v>154</v>
      </c>
      <c r="B155" s="17" t="s">
        <v>15</v>
      </c>
      <c r="C155" s="17" t="s">
        <v>15</v>
      </c>
      <c r="D155" s="13">
        <v>360200135</v>
      </c>
      <c r="E155" s="17" t="s">
        <v>470</v>
      </c>
      <c r="F155" s="13" t="s">
        <v>56</v>
      </c>
      <c r="G155" s="13"/>
      <c r="H155" s="17">
        <v>852</v>
      </c>
      <c r="I155" s="17"/>
      <c r="J155" s="17">
        <v>1</v>
      </c>
      <c r="K155" s="17"/>
      <c r="L155" s="17">
        <v>821381100</v>
      </c>
      <c r="M155" s="17"/>
      <c r="N155" s="17"/>
      <c r="O155" s="17" t="s">
        <v>471</v>
      </c>
      <c r="P155" s="13" t="s">
        <v>66</v>
      </c>
      <c r="Q155" s="13" t="s">
        <v>67</v>
      </c>
      <c r="R155" s="13" t="s">
        <v>60</v>
      </c>
      <c r="S155" s="13" t="s">
        <v>67</v>
      </c>
      <c r="T155" s="13" t="s">
        <v>59</v>
      </c>
    </row>
    <row r="156" spans="1:20" s="3" customFormat="1" x14ac:dyDescent="0.2">
      <c r="A156" s="12">
        <v>155</v>
      </c>
      <c r="B156" s="15" t="s">
        <v>15</v>
      </c>
      <c r="C156" s="15" t="s">
        <v>15</v>
      </c>
      <c r="D156" s="12">
        <v>360200137</v>
      </c>
      <c r="E156" s="15" t="s">
        <v>472</v>
      </c>
      <c r="F156" s="12" t="s">
        <v>56</v>
      </c>
      <c r="G156" s="12"/>
      <c r="H156" s="15">
        <v>230</v>
      </c>
      <c r="I156" s="15"/>
      <c r="J156" s="15">
        <v>12</v>
      </c>
      <c r="K156" s="15"/>
      <c r="L156" s="15">
        <v>819976028</v>
      </c>
      <c r="M156" s="15"/>
      <c r="N156" s="15"/>
      <c r="O156" s="15" t="s">
        <v>473</v>
      </c>
      <c r="P156" s="12" t="s">
        <v>66</v>
      </c>
      <c r="Q156" s="12" t="s">
        <v>67</v>
      </c>
      <c r="R156" s="12" t="s">
        <v>60</v>
      </c>
      <c r="S156" s="12" t="s">
        <v>67</v>
      </c>
      <c r="T156" s="12" t="s">
        <v>59</v>
      </c>
    </row>
    <row r="157" spans="1:20" s="6" customFormat="1" x14ac:dyDescent="0.2">
      <c r="A157" s="13">
        <v>156</v>
      </c>
      <c r="B157" s="17" t="s">
        <v>15</v>
      </c>
      <c r="C157" s="17" t="s">
        <v>15</v>
      </c>
      <c r="D157" s="13">
        <v>360200139</v>
      </c>
      <c r="E157" s="17" t="s">
        <v>474</v>
      </c>
      <c r="F157" s="13" t="s">
        <v>56</v>
      </c>
      <c r="G157" s="13"/>
      <c r="H157" s="17" t="s">
        <v>475</v>
      </c>
      <c r="I157" s="17"/>
      <c r="J157" s="17">
        <v>1</v>
      </c>
      <c r="K157" s="17"/>
      <c r="L157" s="17" t="s">
        <v>476</v>
      </c>
      <c r="M157" s="17"/>
      <c r="N157" s="17"/>
      <c r="O157" s="17" t="s">
        <v>477</v>
      </c>
      <c r="P157" s="13" t="s">
        <v>58</v>
      </c>
      <c r="Q157" s="13" t="s">
        <v>67</v>
      </c>
      <c r="R157" s="13" t="s">
        <v>60</v>
      </c>
      <c r="S157" s="13" t="s">
        <v>67</v>
      </c>
      <c r="T157" s="13" t="s">
        <v>59</v>
      </c>
    </row>
    <row r="158" spans="1:20" s="3" customFormat="1" ht="25.5" x14ac:dyDescent="0.2">
      <c r="A158" s="12">
        <v>157</v>
      </c>
      <c r="B158" s="15" t="s">
        <v>15</v>
      </c>
      <c r="C158" s="15" t="s">
        <v>330</v>
      </c>
      <c r="D158" s="12">
        <v>360200141</v>
      </c>
      <c r="E158" s="15" t="s">
        <v>478</v>
      </c>
      <c r="F158" s="12" t="s">
        <v>56</v>
      </c>
      <c r="G158" s="12"/>
      <c r="H158" s="15">
        <v>51</v>
      </c>
      <c r="I158" s="15"/>
      <c r="J158" s="15">
        <v>1</v>
      </c>
      <c r="K158" s="15"/>
      <c r="L158" s="15" t="s">
        <v>479</v>
      </c>
      <c r="M158" s="15"/>
      <c r="N158" s="15"/>
      <c r="O158" s="15" t="s">
        <v>480</v>
      </c>
      <c r="P158" s="12" t="s">
        <v>58</v>
      </c>
      <c r="Q158" s="12" t="s">
        <v>59</v>
      </c>
      <c r="R158" s="12" t="s">
        <v>60</v>
      </c>
      <c r="S158" s="12" t="s">
        <v>67</v>
      </c>
      <c r="T158" s="12" t="s">
        <v>59</v>
      </c>
    </row>
    <row r="159" spans="1:20" s="6" customFormat="1" x14ac:dyDescent="0.2">
      <c r="A159" s="13">
        <v>158</v>
      </c>
      <c r="B159" s="17" t="s">
        <v>15</v>
      </c>
      <c r="C159" s="17" t="s">
        <v>15</v>
      </c>
      <c r="D159" s="13">
        <v>360200152</v>
      </c>
      <c r="E159" s="17" t="s">
        <v>481</v>
      </c>
      <c r="F159" s="13" t="s">
        <v>56</v>
      </c>
      <c r="G159" s="13"/>
      <c r="H159" s="17" t="s">
        <v>283</v>
      </c>
      <c r="I159" s="17"/>
      <c r="J159" s="17">
        <v>6</v>
      </c>
      <c r="K159" s="17"/>
      <c r="L159" s="17">
        <v>815654751</v>
      </c>
      <c r="M159" s="17"/>
      <c r="N159" s="17"/>
      <c r="O159" s="17" t="s">
        <v>482</v>
      </c>
      <c r="P159" s="13" t="s">
        <v>58</v>
      </c>
      <c r="Q159" s="13" t="s">
        <v>59</v>
      </c>
      <c r="R159" s="13" t="s">
        <v>60</v>
      </c>
      <c r="S159" s="13" t="s">
        <v>67</v>
      </c>
      <c r="T159" s="13" t="s">
        <v>141</v>
      </c>
    </row>
    <row r="160" spans="1:20" s="3" customFormat="1" x14ac:dyDescent="0.2">
      <c r="A160" s="12">
        <v>159</v>
      </c>
      <c r="B160" s="15" t="s">
        <v>15</v>
      </c>
      <c r="C160" s="15" t="s">
        <v>15</v>
      </c>
      <c r="D160" s="12">
        <v>360200154</v>
      </c>
      <c r="E160" s="15" t="s">
        <v>483</v>
      </c>
      <c r="F160" s="12" t="s">
        <v>56</v>
      </c>
      <c r="G160" s="12"/>
      <c r="H160" s="15" t="s">
        <v>484</v>
      </c>
      <c r="I160" s="15"/>
      <c r="J160" s="15">
        <v>1</v>
      </c>
      <c r="K160" s="15"/>
      <c r="L160" s="15" t="s">
        <v>485</v>
      </c>
      <c r="M160" s="15"/>
      <c r="N160" s="15"/>
      <c r="O160" s="15" t="s">
        <v>486</v>
      </c>
      <c r="P160" s="12" t="s">
        <v>66</v>
      </c>
      <c r="Q160" s="12" t="s">
        <v>67</v>
      </c>
      <c r="R160" s="12" t="s">
        <v>60</v>
      </c>
      <c r="S160" s="12" t="s">
        <v>59</v>
      </c>
      <c r="T160" s="12" t="s">
        <v>59</v>
      </c>
    </row>
    <row r="161" spans="1:20" s="6" customFormat="1" x14ac:dyDescent="0.2">
      <c r="A161" s="13">
        <v>160</v>
      </c>
      <c r="B161" s="17" t="s">
        <v>15</v>
      </c>
      <c r="C161" s="17" t="s">
        <v>15</v>
      </c>
      <c r="D161" s="13">
        <v>360200155</v>
      </c>
      <c r="E161" s="17" t="s">
        <v>487</v>
      </c>
      <c r="F161" s="13" t="s">
        <v>56</v>
      </c>
      <c r="G161" s="13"/>
      <c r="H161" s="17">
        <v>229</v>
      </c>
      <c r="I161" s="17"/>
      <c r="J161" s="17">
        <v>2</v>
      </c>
      <c r="K161" s="17"/>
      <c r="L161" s="17">
        <v>897195613</v>
      </c>
      <c r="M161" s="17"/>
      <c r="N161" s="17"/>
      <c r="O161" s="17" t="s">
        <v>488</v>
      </c>
      <c r="P161" s="13" t="s">
        <v>66</v>
      </c>
      <c r="Q161" s="13" t="s">
        <v>67</v>
      </c>
      <c r="R161" s="13" t="s">
        <v>60</v>
      </c>
      <c r="S161" s="13" t="s">
        <v>59</v>
      </c>
      <c r="T161" s="13" t="s">
        <v>59</v>
      </c>
    </row>
    <row r="162" spans="1:20" s="3" customFormat="1" x14ac:dyDescent="0.2">
      <c r="A162" s="12">
        <v>161</v>
      </c>
      <c r="B162" s="15" t="s">
        <v>15</v>
      </c>
      <c r="C162" s="15" t="s">
        <v>15</v>
      </c>
      <c r="D162" s="12">
        <v>360200156</v>
      </c>
      <c r="E162" s="15" t="s">
        <v>489</v>
      </c>
      <c r="F162" s="12" t="s">
        <v>56</v>
      </c>
      <c r="G162" s="12"/>
      <c r="H162" s="15" t="s">
        <v>490</v>
      </c>
      <c r="I162" s="15"/>
      <c r="J162" s="15">
        <v>1</v>
      </c>
      <c r="K162" s="15"/>
      <c r="L162" s="15">
        <v>897195613</v>
      </c>
      <c r="M162" s="15"/>
      <c r="N162" s="15"/>
      <c r="O162" s="15" t="s">
        <v>489</v>
      </c>
      <c r="P162" s="12" t="s">
        <v>66</v>
      </c>
      <c r="Q162" s="12" t="s">
        <v>67</v>
      </c>
      <c r="R162" s="12" t="s">
        <v>60</v>
      </c>
      <c r="S162" s="12" t="s">
        <v>67</v>
      </c>
      <c r="T162" s="12" t="s">
        <v>59</v>
      </c>
    </row>
    <row r="163" spans="1:20" s="6" customFormat="1" x14ac:dyDescent="0.2">
      <c r="A163" s="13">
        <v>162</v>
      </c>
      <c r="B163" s="17" t="s">
        <v>15</v>
      </c>
      <c r="C163" s="17" t="s">
        <v>15</v>
      </c>
      <c r="D163" s="13">
        <v>360200159</v>
      </c>
      <c r="E163" s="17" t="s">
        <v>491</v>
      </c>
      <c r="F163" s="13" t="s">
        <v>56</v>
      </c>
      <c r="G163" s="13"/>
      <c r="H163" s="17">
        <v>312</v>
      </c>
      <c r="I163" s="17"/>
      <c r="J163" s="17">
        <v>1</v>
      </c>
      <c r="K163" s="17"/>
      <c r="L163" s="17">
        <v>895109147</v>
      </c>
      <c r="M163" s="17"/>
      <c r="N163" s="17"/>
      <c r="O163" s="17" t="s">
        <v>491</v>
      </c>
      <c r="P163" s="13" t="s">
        <v>66</v>
      </c>
      <c r="Q163" s="13" t="s">
        <v>67</v>
      </c>
      <c r="R163" s="13" t="s">
        <v>60</v>
      </c>
      <c r="S163" s="13" t="s">
        <v>67</v>
      </c>
      <c r="T163" s="13" t="s">
        <v>59</v>
      </c>
    </row>
    <row r="164" spans="1:20" s="3" customFormat="1" x14ac:dyDescent="0.2">
      <c r="A164" s="12">
        <v>163</v>
      </c>
      <c r="B164" s="15" t="s">
        <v>15</v>
      </c>
      <c r="C164" s="15" t="s">
        <v>15</v>
      </c>
      <c r="D164" s="12">
        <v>360200162</v>
      </c>
      <c r="E164" s="15" t="s">
        <v>492</v>
      </c>
      <c r="F164" s="12" t="s">
        <v>56</v>
      </c>
      <c r="G164" s="12"/>
      <c r="H164" s="15">
        <v>832</v>
      </c>
      <c r="I164" s="15"/>
      <c r="J164" s="15">
        <v>1</v>
      </c>
      <c r="K164" s="15"/>
      <c r="L164" s="15">
        <v>818784996</v>
      </c>
      <c r="M164" s="15"/>
      <c r="N164" s="15"/>
      <c r="O164" s="15" t="s">
        <v>492</v>
      </c>
      <c r="P164" s="12" t="s">
        <v>66</v>
      </c>
      <c r="Q164" s="12" t="s">
        <v>67</v>
      </c>
      <c r="R164" s="12" t="s">
        <v>60</v>
      </c>
      <c r="S164" s="12" t="s">
        <v>67</v>
      </c>
      <c r="T164" s="12" t="s">
        <v>59</v>
      </c>
    </row>
    <row r="165" spans="1:20" s="6" customFormat="1" x14ac:dyDescent="0.2">
      <c r="A165" s="13">
        <v>164</v>
      </c>
      <c r="B165" s="17" t="s">
        <v>15</v>
      </c>
      <c r="C165" s="17" t="s">
        <v>15</v>
      </c>
      <c r="D165" s="13">
        <v>360200164</v>
      </c>
      <c r="E165" s="17" t="s">
        <v>493</v>
      </c>
      <c r="F165" s="13" t="s">
        <v>56</v>
      </c>
      <c r="G165" s="13"/>
      <c r="H165" s="17">
        <v>59</v>
      </c>
      <c r="I165" s="17"/>
      <c r="J165" s="17">
        <v>11</v>
      </c>
      <c r="K165" s="17"/>
      <c r="L165" s="17">
        <v>903733058</v>
      </c>
      <c r="M165" s="17"/>
      <c r="N165" s="17"/>
      <c r="O165" s="17" t="s">
        <v>494</v>
      </c>
      <c r="P165" s="13" t="s">
        <v>58</v>
      </c>
      <c r="Q165" s="13" t="s">
        <v>67</v>
      </c>
      <c r="R165" s="13" t="s">
        <v>60</v>
      </c>
      <c r="S165" s="13" t="s">
        <v>67</v>
      </c>
      <c r="T165" s="13" t="s">
        <v>59</v>
      </c>
    </row>
    <row r="166" spans="1:20" s="3" customFormat="1" x14ac:dyDescent="0.2">
      <c r="A166" s="12">
        <v>165</v>
      </c>
      <c r="B166" s="15" t="s">
        <v>15</v>
      </c>
      <c r="C166" s="15" t="s">
        <v>15</v>
      </c>
      <c r="D166" s="12">
        <v>360200166</v>
      </c>
      <c r="E166" s="15" t="s">
        <v>495</v>
      </c>
      <c r="F166" s="12" t="s">
        <v>56</v>
      </c>
      <c r="G166" s="12"/>
      <c r="H166" s="15" t="s">
        <v>496</v>
      </c>
      <c r="I166" s="15"/>
      <c r="J166" s="15">
        <v>6</v>
      </c>
      <c r="K166" s="15"/>
      <c r="L166" s="15">
        <v>810677697</v>
      </c>
      <c r="M166" s="15"/>
      <c r="N166" s="15"/>
      <c r="O166" s="15" t="s">
        <v>495</v>
      </c>
      <c r="P166" s="12" t="s">
        <v>66</v>
      </c>
      <c r="Q166" s="12" t="s">
        <v>59</v>
      </c>
      <c r="R166" s="12" t="s">
        <v>60</v>
      </c>
      <c r="S166" s="12" t="s">
        <v>59</v>
      </c>
      <c r="T166" s="12" t="s">
        <v>59</v>
      </c>
    </row>
    <row r="167" spans="1:20" s="6" customFormat="1" x14ac:dyDescent="0.2">
      <c r="A167" s="13">
        <v>166</v>
      </c>
      <c r="B167" s="17" t="s">
        <v>15</v>
      </c>
      <c r="C167" s="17" t="s">
        <v>15</v>
      </c>
      <c r="D167" s="13">
        <v>360200167</v>
      </c>
      <c r="E167" s="17" t="s">
        <v>497</v>
      </c>
      <c r="F167" s="13" t="s">
        <v>56</v>
      </c>
      <c r="G167" s="13"/>
      <c r="H167" s="17">
        <v>353</v>
      </c>
      <c r="I167" s="17"/>
      <c r="J167" s="17">
        <v>2</v>
      </c>
      <c r="K167" s="17"/>
      <c r="L167" s="17">
        <v>895858166</v>
      </c>
      <c r="M167" s="17"/>
      <c r="N167" s="17"/>
      <c r="O167" s="17" t="s">
        <v>497</v>
      </c>
      <c r="P167" s="13" t="s">
        <v>66</v>
      </c>
      <c r="Q167" s="13" t="s">
        <v>67</v>
      </c>
      <c r="R167" s="13" t="s">
        <v>60</v>
      </c>
      <c r="S167" s="13" t="s">
        <v>59</v>
      </c>
      <c r="T167" s="13" t="s">
        <v>59</v>
      </c>
    </row>
    <row r="168" spans="1:20" s="3" customFormat="1" ht="25.5" x14ac:dyDescent="0.2">
      <c r="A168" s="12">
        <v>167</v>
      </c>
      <c r="B168" s="15" t="s">
        <v>15</v>
      </c>
      <c r="C168" s="15" t="s">
        <v>376</v>
      </c>
      <c r="D168" s="12">
        <v>360200168</v>
      </c>
      <c r="E168" s="15" t="s">
        <v>498</v>
      </c>
      <c r="F168" s="12" t="s">
        <v>56</v>
      </c>
      <c r="G168" s="12"/>
      <c r="H168" s="16" t="s">
        <v>3376</v>
      </c>
      <c r="I168" s="15"/>
      <c r="J168" s="15">
        <v>16</v>
      </c>
      <c r="K168" s="15" t="s">
        <v>499</v>
      </c>
      <c r="L168" s="15">
        <v>810702969</v>
      </c>
      <c r="M168" s="15"/>
      <c r="N168" s="15"/>
      <c r="O168" s="15" t="s">
        <v>500</v>
      </c>
      <c r="P168" s="12" t="s">
        <v>58</v>
      </c>
      <c r="Q168" s="12" t="s">
        <v>59</v>
      </c>
      <c r="R168" s="12" t="s">
        <v>60</v>
      </c>
      <c r="S168" s="12" t="s">
        <v>59</v>
      </c>
      <c r="T168" s="12" t="s">
        <v>59</v>
      </c>
    </row>
    <row r="169" spans="1:20" s="6" customFormat="1" x14ac:dyDescent="0.2">
      <c r="A169" s="13">
        <v>168</v>
      </c>
      <c r="B169" s="17" t="s">
        <v>15</v>
      </c>
      <c r="C169" s="17" t="s">
        <v>15</v>
      </c>
      <c r="D169" s="13">
        <v>360200169</v>
      </c>
      <c r="E169" s="17" t="s">
        <v>501</v>
      </c>
      <c r="F169" s="13" t="s">
        <v>56</v>
      </c>
      <c r="G169" s="13"/>
      <c r="H169" s="17">
        <v>407</v>
      </c>
      <c r="I169" s="17"/>
      <c r="J169" s="17">
        <v>14</v>
      </c>
      <c r="K169" s="17" t="s">
        <v>327</v>
      </c>
      <c r="L169" s="17">
        <v>831008894</v>
      </c>
      <c r="M169" s="17"/>
      <c r="N169" s="17"/>
      <c r="O169" s="17" t="s">
        <v>501</v>
      </c>
      <c r="P169" s="13" t="s">
        <v>66</v>
      </c>
      <c r="Q169" s="13" t="s">
        <v>67</v>
      </c>
      <c r="R169" s="13" t="s">
        <v>60</v>
      </c>
      <c r="S169" s="13" t="s">
        <v>67</v>
      </c>
      <c r="T169" s="13" t="s">
        <v>59</v>
      </c>
    </row>
    <row r="170" spans="1:20" s="3" customFormat="1" x14ac:dyDescent="0.2">
      <c r="A170" s="12">
        <v>169</v>
      </c>
      <c r="B170" s="15" t="s">
        <v>15</v>
      </c>
      <c r="C170" s="15" t="s">
        <v>15</v>
      </c>
      <c r="D170" s="12">
        <v>360200170</v>
      </c>
      <c r="E170" s="15" t="s">
        <v>502</v>
      </c>
      <c r="F170" s="12" t="s">
        <v>56</v>
      </c>
      <c r="G170" s="12"/>
      <c r="H170" s="15" t="s">
        <v>503</v>
      </c>
      <c r="I170" s="15"/>
      <c r="J170" s="15">
        <v>13</v>
      </c>
      <c r="K170" s="15"/>
      <c r="L170" s="15" t="s">
        <v>504</v>
      </c>
      <c r="M170" s="15"/>
      <c r="N170" s="15"/>
      <c r="O170" s="15" t="s">
        <v>505</v>
      </c>
      <c r="P170" s="12" t="s">
        <v>66</v>
      </c>
      <c r="Q170" s="12" t="s">
        <v>67</v>
      </c>
      <c r="R170" s="12" t="s">
        <v>60</v>
      </c>
      <c r="S170" s="12" t="s">
        <v>67</v>
      </c>
      <c r="T170" s="12" t="s">
        <v>59</v>
      </c>
    </row>
    <row r="171" spans="1:20" s="6" customFormat="1" x14ac:dyDescent="0.2">
      <c r="A171" s="13">
        <v>170</v>
      </c>
      <c r="B171" s="17" t="s">
        <v>15</v>
      </c>
      <c r="C171" s="17" t="s">
        <v>15</v>
      </c>
      <c r="D171" s="13">
        <v>360200173</v>
      </c>
      <c r="E171" s="17" t="s">
        <v>506</v>
      </c>
      <c r="F171" s="13" t="s">
        <v>56</v>
      </c>
      <c r="G171" s="13"/>
      <c r="H171" s="17">
        <v>71</v>
      </c>
      <c r="I171" s="17"/>
      <c r="J171" s="17">
        <v>1</v>
      </c>
      <c r="K171" s="17"/>
      <c r="L171" s="17" t="s">
        <v>507</v>
      </c>
      <c r="M171" s="17"/>
      <c r="N171" s="17"/>
      <c r="O171" s="17" t="s">
        <v>508</v>
      </c>
      <c r="P171" s="13" t="s">
        <v>66</v>
      </c>
      <c r="Q171" s="13" t="s">
        <v>59</v>
      </c>
      <c r="R171" s="13" t="s">
        <v>60</v>
      </c>
      <c r="S171" s="13" t="s">
        <v>59</v>
      </c>
      <c r="T171" s="13" t="s">
        <v>59</v>
      </c>
    </row>
    <row r="172" spans="1:20" s="3" customFormat="1" x14ac:dyDescent="0.2">
      <c r="A172" s="12">
        <v>171</v>
      </c>
      <c r="B172" s="15" t="s">
        <v>15</v>
      </c>
      <c r="C172" s="15" t="s">
        <v>15</v>
      </c>
      <c r="D172" s="12">
        <v>360200175</v>
      </c>
      <c r="E172" s="15" t="s">
        <v>509</v>
      </c>
      <c r="F172" s="12" t="s">
        <v>56</v>
      </c>
      <c r="G172" s="12"/>
      <c r="H172" s="15">
        <v>204</v>
      </c>
      <c r="I172" s="15"/>
      <c r="J172" s="15">
        <v>12</v>
      </c>
      <c r="K172" s="15"/>
      <c r="L172" s="15" t="s">
        <v>510</v>
      </c>
      <c r="M172" s="15"/>
      <c r="N172" s="15"/>
      <c r="O172" s="15" t="s">
        <v>511</v>
      </c>
      <c r="P172" s="12" t="s">
        <v>58</v>
      </c>
      <c r="Q172" s="12" t="s">
        <v>67</v>
      </c>
      <c r="R172" s="12" t="s">
        <v>60</v>
      </c>
      <c r="S172" s="12" t="s">
        <v>67</v>
      </c>
      <c r="T172" s="12" t="s">
        <v>59</v>
      </c>
    </row>
    <row r="173" spans="1:20" s="6" customFormat="1" x14ac:dyDescent="0.2">
      <c r="A173" s="13">
        <v>172</v>
      </c>
      <c r="B173" s="17" t="s">
        <v>15</v>
      </c>
      <c r="C173" s="17" t="s">
        <v>15</v>
      </c>
      <c r="D173" s="13">
        <v>360200176</v>
      </c>
      <c r="E173" s="17" t="s">
        <v>512</v>
      </c>
      <c r="F173" s="13" t="s">
        <v>56</v>
      </c>
      <c r="G173" s="13"/>
      <c r="H173" s="17">
        <v>555</v>
      </c>
      <c r="I173" s="17"/>
      <c r="J173" s="17">
        <v>14</v>
      </c>
      <c r="K173" s="17"/>
      <c r="L173" s="17" t="s">
        <v>513</v>
      </c>
      <c r="M173" s="17"/>
      <c r="N173" s="17"/>
      <c r="O173" s="17" t="s">
        <v>514</v>
      </c>
      <c r="P173" s="13" t="s">
        <v>58</v>
      </c>
      <c r="Q173" s="13" t="s">
        <v>59</v>
      </c>
      <c r="R173" s="13" t="s">
        <v>60</v>
      </c>
      <c r="S173" s="13" t="s">
        <v>67</v>
      </c>
      <c r="T173" s="13" t="s">
        <v>59</v>
      </c>
    </row>
    <row r="174" spans="1:20" s="3" customFormat="1" x14ac:dyDescent="0.2">
      <c r="A174" s="12">
        <v>173</v>
      </c>
      <c r="B174" s="15" t="s">
        <v>15</v>
      </c>
      <c r="C174" s="15" t="s">
        <v>376</v>
      </c>
      <c r="D174" s="12">
        <v>360200179</v>
      </c>
      <c r="E174" s="15" t="s">
        <v>515</v>
      </c>
      <c r="F174" s="12" t="s">
        <v>56</v>
      </c>
      <c r="G174" s="12"/>
      <c r="H174" s="15">
        <v>183</v>
      </c>
      <c r="I174" s="15"/>
      <c r="J174" s="15">
        <v>18</v>
      </c>
      <c r="K174" s="15"/>
      <c r="L174" s="15">
        <v>80466397</v>
      </c>
      <c r="M174" s="15"/>
      <c r="N174" s="15"/>
      <c r="O174" s="15" t="s">
        <v>515</v>
      </c>
      <c r="P174" s="12" t="s">
        <v>66</v>
      </c>
      <c r="Q174" s="12" t="s">
        <v>59</v>
      </c>
      <c r="R174" s="12" t="s">
        <v>60</v>
      </c>
      <c r="S174" s="12" t="s">
        <v>67</v>
      </c>
      <c r="T174" s="12" t="s">
        <v>59</v>
      </c>
    </row>
    <row r="175" spans="1:20" s="6" customFormat="1" ht="242.25" x14ac:dyDescent="0.2">
      <c r="A175" s="13">
        <v>174</v>
      </c>
      <c r="B175" s="17" t="s">
        <v>15</v>
      </c>
      <c r="C175" s="17" t="s">
        <v>15</v>
      </c>
      <c r="D175" s="13">
        <v>360200180</v>
      </c>
      <c r="E175" s="17" t="s">
        <v>516</v>
      </c>
      <c r="F175" s="13" t="s">
        <v>56</v>
      </c>
      <c r="G175" s="13"/>
      <c r="H175" s="17">
        <v>962</v>
      </c>
      <c r="I175" s="17"/>
      <c r="J175" s="17">
        <v>1</v>
      </c>
      <c r="K175" s="17"/>
      <c r="L175" s="17" t="s">
        <v>517</v>
      </c>
      <c r="M175" s="17"/>
      <c r="N175" s="17" t="s">
        <v>518</v>
      </c>
      <c r="O175" s="17" t="s">
        <v>519</v>
      </c>
      <c r="P175" s="13" t="s">
        <v>66</v>
      </c>
      <c r="Q175" s="13" t="s">
        <v>67</v>
      </c>
      <c r="R175" s="13" t="s">
        <v>60</v>
      </c>
      <c r="S175" s="13" t="s">
        <v>67</v>
      </c>
      <c r="T175" s="13" t="s">
        <v>141</v>
      </c>
    </row>
    <row r="176" spans="1:20" s="3" customFormat="1" x14ac:dyDescent="0.2">
      <c r="A176" s="12">
        <v>175</v>
      </c>
      <c r="B176" s="15" t="s">
        <v>15</v>
      </c>
      <c r="C176" s="15" t="s">
        <v>15</v>
      </c>
      <c r="D176" s="12">
        <v>360200181</v>
      </c>
      <c r="E176" s="15" t="s">
        <v>520</v>
      </c>
      <c r="F176" s="12" t="s">
        <v>56</v>
      </c>
      <c r="G176" s="12"/>
      <c r="H176" s="15">
        <v>841</v>
      </c>
      <c r="I176" s="15"/>
      <c r="J176" s="15">
        <v>12</v>
      </c>
      <c r="K176" s="15"/>
      <c r="L176" s="15">
        <v>815798871</v>
      </c>
      <c r="M176" s="15"/>
      <c r="N176" s="15"/>
      <c r="O176" s="15" t="s">
        <v>520</v>
      </c>
      <c r="P176" s="12" t="s">
        <v>66</v>
      </c>
      <c r="Q176" s="12" t="s">
        <v>67</v>
      </c>
      <c r="R176" s="12" t="s">
        <v>60</v>
      </c>
      <c r="S176" s="12" t="s">
        <v>59</v>
      </c>
      <c r="T176" s="12" t="s">
        <v>59</v>
      </c>
    </row>
    <row r="177" spans="1:20" s="6" customFormat="1" x14ac:dyDescent="0.2">
      <c r="A177" s="13">
        <v>176</v>
      </c>
      <c r="B177" s="17" t="s">
        <v>15</v>
      </c>
      <c r="C177" s="17" t="s">
        <v>330</v>
      </c>
      <c r="D177" s="13">
        <v>360200187</v>
      </c>
      <c r="E177" s="17" t="s">
        <v>521</v>
      </c>
      <c r="F177" s="13" t="s">
        <v>200</v>
      </c>
      <c r="G177" s="13"/>
      <c r="H177" s="17" t="s">
        <v>522</v>
      </c>
      <c r="I177" s="17"/>
      <c r="J177" s="17">
        <v>9</v>
      </c>
      <c r="K177" s="17"/>
      <c r="L177" s="17" t="s">
        <v>523</v>
      </c>
      <c r="M177" s="17"/>
      <c r="N177" s="17"/>
      <c r="O177" s="17" t="s">
        <v>524</v>
      </c>
      <c r="P177" s="13" t="s">
        <v>58</v>
      </c>
      <c r="Q177" s="13" t="s">
        <v>67</v>
      </c>
      <c r="R177" s="13" t="s">
        <v>60</v>
      </c>
      <c r="S177" s="13" t="s">
        <v>59</v>
      </c>
      <c r="T177" s="13" t="s">
        <v>59</v>
      </c>
    </row>
    <row r="178" spans="1:20" s="3" customFormat="1" x14ac:dyDescent="0.2">
      <c r="A178" s="12">
        <v>177</v>
      </c>
      <c r="B178" s="15" t="s">
        <v>15</v>
      </c>
      <c r="C178" s="15" t="s">
        <v>330</v>
      </c>
      <c r="D178" s="12">
        <v>360200188</v>
      </c>
      <c r="E178" s="15" t="s">
        <v>525</v>
      </c>
      <c r="F178" s="12" t="s">
        <v>200</v>
      </c>
      <c r="G178" s="12"/>
      <c r="H178" s="15">
        <v>21</v>
      </c>
      <c r="I178" s="15"/>
      <c r="J178" s="15">
        <v>8</v>
      </c>
      <c r="K178" s="15"/>
      <c r="L178" s="15" t="s">
        <v>526</v>
      </c>
      <c r="M178" s="15"/>
      <c r="N178" s="15"/>
      <c r="O178" s="15" t="s">
        <v>527</v>
      </c>
      <c r="P178" s="12" t="s">
        <v>58</v>
      </c>
      <c r="Q178" s="12" t="s">
        <v>59</v>
      </c>
      <c r="R178" s="12" t="s">
        <v>60</v>
      </c>
      <c r="S178" s="12" t="s">
        <v>59</v>
      </c>
      <c r="T178" s="12" t="s">
        <v>59</v>
      </c>
    </row>
    <row r="179" spans="1:20" s="6" customFormat="1" x14ac:dyDescent="0.2">
      <c r="A179" s="13">
        <v>178</v>
      </c>
      <c r="B179" s="17" t="s">
        <v>15</v>
      </c>
      <c r="C179" s="17" t="s">
        <v>376</v>
      </c>
      <c r="D179" s="13">
        <v>360200189</v>
      </c>
      <c r="E179" s="17" t="s">
        <v>528</v>
      </c>
      <c r="F179" s="13" t="s">
        <v>200</v>
      </c>
      <c r="G179" s="13"/>
      <c r="H179" s="17">
        <v>108</v>
      </c>
      <c r="I179" s="17"/>
      <c r="J179" s="17">
        <v>16</v>
      </c>
      <c r="K179" s="17"/>
      <c r="L179" s="17" t="s">
        <v>529</v>
      </c>
      <c r="M179" s="17"/>
      <c r="N179" s="17"/>
      <c r="O179" s="17" t="s">
        <v>530</v>
      </c>
      <c r="P179" s="13" t="s">
        <v>58</v>
      </c>
      <c r="Q179" s="13" t="s">
        <v>67</v>
      </c>
      <c r="R179" s="13" t="s">
        <v>60</v>
      </c>
      <c r="S179" s="13" t="s">
        <v>59</v>
      </c>
      <c r="T179" s="13" t="s">
        <v>59</v>
      </c>
    </row>
    <row r="180" spans="1:20" s="3" customFormat="1" x14ac:dyDescent="0.2">
      <c r="A180" s="12">
        <v>179</v>
      </c>
      <c r="B180" s="15" t="s">
        <v>15</v>
      </c>
      <c r="C180" s="15" t="s">
        <v>15</v>
      </c>
      <c r="D180" s="12">
        <v>360200190</v>
      </c>
      <c r="E180" s="15" t="s">
        <v>531</v>
      </c>
      <c r="F180" s="12" t="s">
        <v>200</v>
      </c>
      <c r="G180" s="12"/>
      <c r="H180" s="15">
        <v>799</v>
      </c>
      <c r="I180" s="15"/>
      <c r="J180" s="15">
        <v>1</v>
      </c>
      <c r="K180" s="15"/>
      <c r="L180" s="15" t="s">
        <v>532</v>
      </c>
      <c r="M180" s="15"/>
      <c r="N180" s="15"/>
      <c r="O180" s="15" t="s">
        <v>533</v>
      </c>
      <c r="P180" s="12" t="s">
        <v>66</v>
      </c>
      <c r="Q180" s="12" t="s">
        <v>59</v>
      </c>
      <c r="R180" s="12" t="s">
        <v>60</v>
      </c>
      <c r="S180" s="12" t="s">
        <v>59</v>
      </c>
      <c r="T180" s="12" t="s">
        <v>59</v>
      </c>
    </row>
    <row r="181" spans="1:20" s="6" customFormat="1" x14ac:dyDescent="0.2">
      <c r="A181" s="13">
        <v>180</v>
      </c>
      <c r="B181" s="17" t="s">
        <v>15</v>
      </c>
      <c r="C181" s="17" t="s">
        <v>15</v>
      </c>
      <c r="D181" s="13">
        <v>360200191</v>
      </c>
      <c r="E181" s="17" t="s">
        <v>534</v>
      </c>
      <c r="F181" s="13" t="s">
        <v>200</v>
      </c>
      <c r="G181" s="13"/>
      <c r="H181" s="17" t="s">
        <v>383</v>
      </c>
      <c r="I181" s="17"/>
      <c r="J181" s="17">
        <v>1</v>
      </c>
      <c r="K181" s="17"/>
      <c r="L181" s="17" t="s">
        <v>532</v>
      </c>
      <c r="M181" s="17"/>
      <c r="N181" s="17"/>
      <c r="O181" s="17" t="s">
        <v>535</v>
      </c>
      <c r="P181" s="13" t="s">
        <v>66</v>
      </c>
      <c r="Q181" s="13" t="s">
        <v>59</v>
      </c>
      <c r="R181" s="13" t="s">
        <v>60</v>
      </c>
      <c r="S181" s="13" t="s">
        <v>59</v>
      </c>
      <c r="T181" s="13" t="s">
        <v>59</v>
      </c>
    </row>
    <row r="182" spans="1:20" s="3" customFormat="1" x14ac:dyDescent="0.2">
      <c r="A182" s="12">
        <v>181</v>
      </c>
      <c r="B182" s="15" t="s">
        <v>15</v>
      </c>
      <c r="C182" s="15" t="s">
        <v>15</v>
      </c>
      <c r="D182" s="12">
        <v>360200192</v>
      </c>
      <c r="E182" s="15" t="s">
        <v>536</v>
      </c>
      <c r="F182" s="12" t="s">
        <v>200</v>
      </c>
      <c r="G182" s="12"/>
      <c r="H182" s="15">
        <v>789</v>
      </c>
      <c r="I182" s="15"/>
      <c r="J182" s="15">
        <v>1</v>
      </c>
      <c r="K182" s="15"/>
      <c r="L182" s="15" t="s">
        <v>537</v>
      </c>
      <c r="M182" s="15"/>
      <c r="N182" s="15"/>
      <c r="O182" s="15" t="s">
        <v>538</v>
      </c>
      <c r="P182" s="12" t="s">
        <v>66</v>
      </c>
      <c r="Q182" s="12" t="s">
        <v>67</v>
      </c>
      <c r="R182" s="12" t="s">
        <v>60</v>
      </c>
      <c r="S182" s="12" t="s">
        <v>59</v>
      </c>
      <c r="T182" s="12" t="s">
        <v>59</v>
      </c>
    </row>
    <row r="183" spans="1:20" s="6" customFormat="1" x14ac:dyDescent="0.2">
      <c r="A183" s="13">
        <v>182</v>
      </c>
      <c r="B183" s="17" t="s">
        <v>15</v>
      </c>
      <c r="C183" s="17" t="s">
        <v>15</v>
      </c>
      <c r="D183" s="13">
        <v>360200193</v>
      </c>
      <c r="E183" s="17" t="s">
        <v>539</v>
      </c>
      <c r="F183" s="13" t="s">
        <v>200</v>
      </c>
      <c r="G183" s="13"/>
      <c r="H183" s="17">
        <v>531</v>
      </c>
      <c r="I183" s="17"/>
      <c r="J183" s="17">
        <v>14</v>
      </c>
      <c r="K183" s="17"/>
      <c r="L183" s="17"/>
      <c r="M183" s="17"/>
      <c r="N183" s="17"/>
      <c r="O183" s="17" t="s">
        <v>540</v>
      </c>
      <c r="P183" s="13" t="s">
        <v>66</v>
      </c>
      <c r="Q183" s="13" t="s">
        <v>67</v>
      </c>
      <c r="R183" s="13" t="s">
        <v>60</v>
      </c>
      <c r="S183" s="13" t="s">
        <v>59</v>
      </c>
      <c r="T183" s="13" t="s">
        <v>59</v>
      </c>
    </row>
    <row r="184" spans="1:20" s="3" customFormat="1" ht="38.25" x14ac:dyDescent="0.2">
      <c r="A184" s="12">
        <v>183</v>
      </c>
      <c r="B184" s="15" t="s">
        <v>15</v>
      </c>
      <c r="C184" s="15" t="s">
        <v>336</v>
      </c>
      <c r="D184" s="12">
        <v>360200194</v>
      </c>
      <c r="E184" s="15" t="s">
        <v>541</v>
      </c>
      <c r="F184" s="12" t="s">
        <v>200</v>
      </c>
      <c r="G184" s="12"/>
      <c r="H184" s="15" t="s">
        <v>542</v>
      </c>
      <c r="I184" s="15"/>
      <c r="J184" s="15">
        <v>10</v>
      </c>
      <c r="K184" s="15"/>
      <c r="L184" s="15" t="s">
        <v>543</v>
      </c>
      <c r="M184" s="15"/>
      <c r="N184" s="15"/>
      <c r="O184" s="15" t="s">
        <v>544</v>
      </c>
      <c r="P184" s="12" t="s">
        <v>58</v>
      </c>
      <c r="Q184" s="12" t="s">
        <v>67</v>
      </c>
      <c r="R184" s="12" t="s">
        <v>60</v>
      </c>
      <c r="S184" s="12" t="s">
        <v>59</v>
      </c>
      <c r="T184" s="12" t="s">
        <v>59</v>
      </c>
    </row>
    <row r="185" spans="1:20" s="6" customFormat="1" x14ac:dyDescent="0.2">
      <c r="A185" s="13">
        <v>184</v>
      </c>
      <c r="B185" s="17" t="s">
        <v>15</v>
      </c>
      <c r="C185" s="17" t="s">
        <v>15</v>
      </c>
      <c r="D185" s="13">
        <v>360200195</v>
      </c>
      <c r="E185" s="17" t="s">
        <v>545</v>
      </c>
      <c r="F185" s="13" t="s">
        <v>200</v>
      </c>
      <c r="G185" s="13"/>
      <c r="H185" s="17">
        <v>354</v>
      </c>
      <c r="I185" s="17"/>
      <c r="J185" s="17">
        <v>13</v>
      </c>
      <c r="K185" s="17"/>
      <c r="L185" s="17">
        <v>868784079</v>
      </c>
      <c r="M185" s="17"/>
      <c r="N185" s="17"/>
      <c r="O185" s="17" t="s">
        <v>546</v>
      </c>
      <c r="P185" s="13" t="s">
        <v>66</v>
      </c>
      <c r="Q185" s="13" t="s">
        <v>67</v>
      </c>
      <c r="R185" s="13" t="s">
        <v>60</v>
      </c>
      <c r="S185" s="13" t="s">
        <v>59</v>
      </c>
      <c r="T185" s="13" t="s">
        <v>59</v>
      </c>
    </row>
    <row r="186" spans="1:20" s="3" customFormat="1" x14ac:dyDescent="0.2">
      <c r="A186" s="12">
        <v>185</v>
      </c>
      <c r="B186" s="15" t="s">
        <v>15</v>
      </c>
      <c r="C186" s="15" t="s">
        <v>336</v>
      </c>
      <c r="D186" s="12">
        <v>360200196</v>
      </c>
      <c r="E186" s="15" t="s">
        <v>547</v>
      </c>
      <c r="F186" s="12" t="s">
        <v>200</v>
      </c>
      <c r="G186" s="12"/>
      <c r="H186" s="15">
        <v>41</v>
      </c>
      <c r="I186" s="15"/>
      <c r="J186" s="15">
        <v>10</v>
      </c>
      <c r="K186" s="15"/>
      <c r="L186" s="15">
        <v>868291957</v>
      </c>
      <c r="M186" s="15"/>
      <c r="N186" s="15"/>
      <c r="O186" s="15" t="s">
        <v>548</v>
      </c>
      <c r="P186" s="12" t="s">
        <v>66</v>
      </c>
      <c r="Q186" s="12" t="s">
        <v>59</v>
      </c>
      <c r="R186" s="12" t="s">
        <v>60</v>
      </c>
      <c r="S186" s="12" t="s">
        <v>59</v>
      </c>
      <c r="T186" s="12" t="s">
        <v>59</v>
      </c>
    </row>
    <row r="187" spans="1:20" s="6" customFormat="1" x14ac:dyDescent="0.2">
      <c r="A187" s="13">
        <v>186</v>
      </c>
      <c r="B187" s="17" t="s">
        <v>15</v>
      </c>
      <c r="C187" s="17" t="s">
        <v>15</v>
      </c>
      <c r="D187" s="13">
        <v>360200197</v>
      </c>
      <c r="E187" s="17" t="s">
        <v>549</v>
      </c>
      <c r="F187" s="13" t="s">
        <v>200</v>
      </c>
      <c r="G187" s="13"/>
      <c r="H187" s="17">
        <v>202</v>
      </c>
      <c r="I187" s="17"/>
      <c r="J187" s="17">
        <v>1</v>
      </c>
      <c r="K187" s="17"/>
      <c r="L187" s="17">
        <v>913295529</v>
      </c>
      <c r="M187" s="17"/>
      <c r="N187" s="17"/>
      <c r="O187" s="17" t="s">
        <v>549</v>
      </c>
      <c r="P187" s="13" t="s">
        <v>66</v>
      </c>
      <c r="Q187" s="13" t="s">
        <v>59</v>
      </c>
      <c r="R187" s="13" t="s">
        <v>60</v>
      </c>
      <c r="S187" s="13" t="s">
        <v>59</v>
      </c>
      <c r="T187" s="13" t="s">
        <v>59</v>
      </c>
    </row>
    <row r="188" spans="1:20" s="3" customFormat="1" x14ac:dyDescent="0.2">
      <c r="A188" s="12">
        <v>187</v>
      </c>
      <c r="B188" s="15" t="s">
        <v>15</v>
      </c>
      <c r="C188" s="15" t="s">
        <v>15</v>
      </c>
      <c r="D188" s="12">
        <v>360200198</v>
      </c>
      <c r="E188" s="15" t="s">
        <v>550</v>
      </c>
      <c r="F188" s="12" t="s">
        <v>200</v>
      </c>
      <c r="G188" s="12"/>
      <c r="H188" s="15">
        <v>391</v>
      </c>
      <c r="I188" s="15"/>
      <c r="J188" s="15">
        <v>13</v>
      </c>
      <c r="K188" s="15"/>
      <c r="L188" s="15" t="s">
        <v>551</v>
      </c>
      <c r="M188" s="15"/>
      <c r="N188" s="15"/>
      <c r="O188" s="15" t="s">
        <v>552</v>
      </c>
      <c r="P188" s="12" t="s">
        <v>58</v>
      </c>
      <c r="Q188" s="12" t="s">
        <v>67</v>
      </c>
      <c r="R188" s="12" t="s">
        <v>60</v>
      </c>
      <c r="S188" s="12" t="s">
        <v>59</v>
      </c>
      <c r="T188" s="12" t="s">
        <v>59</v>
      </c>
    </row>
    <row r="189" spans="1:20" s="6" customFormat="1" ht="165.75" x14ac:dyDescent="0.2">
      <c r="A189" s="13">
        <v>188</v>
      </c>
      <c r="B189" s="17" t="s">
        <v>15</v>
      </c>
      <c r="C189" s="17" t="s">
        <v>15</v>
      </c>
      <c r="D189" s="13">
        <v>360200199</v>
      </c>
      <c r="E189" s="17" t="s">
        <v>553</v>
      </c>
      <c r="F189" s="13" t="s">
        <v>200</v>
      </c>
      <c r="G189" s="13"/>
      <c r="H189" s="18">
        <v>42026</v>
      </c>
      <c r="I189" s="17"/>
      <c r="J189" s="17">
        <v>1</v>
      </c>
      <c r="K189" s="17"/>
      <c r="L189" s="17">
        <v>862523413</v>
      </c>
      <c r="M189" s="17"/>
      <c r="N189" s="17" t="s">
        <v>554</v>
      </c>
      <c r="O189" s="17" t="s">
        <v>553</v>
      </c>
      <c r="P189" s="13" t="s">
        <v>66</v>
      </c>
      <c r="Q189" s="13" t="s">
        <v>59</v>
      </c>
      <c r="R189" s="13" t="s">
        <v>60</v>
      </c>
      <c r="S189" s="13" t="s">
        <v>59</v>
      </c>
      <c r="T189" s="13" t="s">
        <v>59</v>
      </c>
    </row>
    <row r="190" spans="1:20" s="3" customFormat="1" x14ac:dyDescent="0.2">
      <c r="A190" s="12">
        <v>189</v>
      </c>
      <c r="B190" s="15" t="s">
        <v>15</v>
      </c>
      <c r="C190" s="15" t="s">
        <v>15</v>
      </c>
      <c r="D190" s="12">
        <v>360200200</v>
      </c>
      <c r="E190" s="15" t="s">
        <v>555</v>
      </c>
      <c r="F190" s="12" t="s">
        <v>200</v>
      </c>
      <c r="G190" s="12"/>
      <c r="H190" s="15">
        <v>316</v>
      </c>
      <c r="I190" s="15"/>
      <c r="J190" s="15">
        <v>14</v>
      </c>
      <c r="K190" s="15"/>
      <c r="L190" s="15" t="s">
        <v>556</v>
      </c>
      <c r="M190" s="15"/>
      <c r="N190" s="15"/>
      <c r="O190" s="15" t="s">
        <v>557</v>
      </c>
      <c r="P190" s="12" t="s">
        <v>66</v>
      </c>
      <c r="Q190" s="12" t="s">
        <v>59</v>
      </c>
      <c r="R190" s="12" t="s">
        <v>60</v>
      </c>
      <c r="S190" s="12" t="s">
        <v>59</v>
      </c>
      <c r="T190" s="12" t="s">
        <v>59</v>
      </c>
    </row>
    <row r="191" spans="1:20" s="6" customFormat="1" x14ac:dyDescent="0.2">
      <c r="A191" s="13">
        <v>190</v>
      </c>
      <c r="B191" s="17" t="s">
        <v>15</v>
      </c>
      <c r="C191" s="17" t="s">
        <v>15</v>
      </c>
      <c r="D191" s="13">
        <v>360200202</v>
      </c>
      <c r="E191" s="17" t="s">
        <v>558</v>
      </c>
      <c r="F191" s="13" t="s">
        <v>200</v>
      </c>
      <c r="G191" s="13"/>
      <c r="H191" s="17" t="s">
        <v>559</v>
      </c>
      <c r="I191" s="17"/>
      <c r="J191" s="17">
        <v>14</v>
      </c>
      <c r="K191" s="17"/>
      <c r="L191" s="17" t="s">
        <v>556</v>
      </c>
      <c r="M191" s="17"/>
      <c r="N191" s="17"/>
      <c r="O191" s="17" t="s">
        <v>560</v>
      </c>
      <c r="P191" s="13" t="s">
        <v>66</v>
      </c>
      <c r="Q191" s="13" t="s">
        <v>59</v>
      </c>
      <c r="R191" s="13" t="s">
        <v>60</v>
      </c>
      <c r="S191" s="13" t="s">
        <v>59</v>
      </c>
      <c r="T191" s="13" t="s">
        <v>59</v>
      </c>
    </row>
    <row r="192" spans="1:20" s="3" customFormat="1" ht="25.5" x14ac:dyDescent="0.2">
      <c r="A192" s="12">
        <v>191</v>
      </c>
      <c r="B192" s="15" t="s">
        <v>15</v>
      </c>
      <c r="C192" s="15" t="s">
        <v>15</v>
      </c>
      <c r="D192" s="12">
        <v>360200205</v>
      </c>
      <c r="E192" s="15" t="s">
        <v>561</v>
      </c>
      <c r="F192" s="12" t="s">
        <v>200</v>
      </c>
      <c r="G192" s="12"/>
      <c r="H192" s="15">
        <v>382</v>
      </c>
      <c r="I192" s="15"/>
      <c r="J192" s="15">
        <v>14</v>
      </c>
      <c r="K192" s="15"/>
      <c r="L192" s="15" t="s">
        <v>562</v>
      </c>
      <c r="M192" s="15"/>
      <c r="N192" s="15"/>
      <c r="O192" s="15" t="s">
        <v>561</v>
      </c>
      <c r="P192" s="12" t="s">
        <v>66</v>
      </c>
      <c r="Q192" s="12" t="s">
        <v>67</v>
      </c>
      <c r="R192" s="12" t="s">
        <v>60</v>
      </c>
      <c r="S192" s="12" t="s">
        <v>67</v>
      </c>
      <c r="T192" s="12" t="s">
        <v>59</v>
      </c>
    </row>
    <row r="193" spans="1:20" s="6" customFormat="1" x14ac:dyDescent="0.2">
      <c r="A193" s="13">
        <v>192</v>
      </c>
      <c r="B193" s="17" t="s">
        <v>15</v>
      </c>
      <c r="C193" s="17" t="s">
        <v>15</v>
      </c>
      <c r="D193" s="13">
        <v>360200210</v>
      </c>
      <c r="E193" s="17" t="s">
        <v>563</v>
      </c>
      <c r="F193" s="13" t="s">
        <v>200</v>
      </c>
      <c r="G193" s="13"/>
      <c r="H193" s="17">
        <v>739</v>
      </c>
      <c r="I193" s="17"/>
      <c r="J193" s="17">
        <v>1</v>
      </c>
      <c r="K193" s="17"/>
      <c r="L193" s="17" t="s">
        <v>564</v>
      </c>
      <c r="M193" s="17"/>
      <c r="N193" s="17"/>
      <c r="O193" s="17" t="s">
        <v>565</v>
      </c>
      <c r="P193" s="13" t="s">
        <v>58</v>
      </c>
      <c r="Q193" s="13" t="s">
        <v>67</v>
      </c>
      <c r="R193" s="13" t="s">
        <v>60</v>
      </c>
      <c r="S193" s="13" t="s">
        <v>67</v>
      </c>
      <c r="T193" s="13" t="s">
        <v>59</v>
      </c>
    </row>
    <row r="194" spans="1:20" s="3" customFormat="1" x14ac:dyDescent="0.2">
      <c r="A194" s="12">
        <v>193</v>
      </c>
      <c r="B194" s="15" t="s">
        <v>15</v>
      </c>
      <c r="C194" s="15" t="s">
        <v>15</v>
      </c>
      <c r="D194" s="12">
        <v>360200211</v>
      </c>
      <c r="E194" s="15" t="s">
        <v>566</v>
      </c>
      <c r="F194" s="12" t="s">
        <v>200</v>
      </c>
      <c r="G194" s="12"/>
      <c r="H194" s="15">
        <v>736</v>
      </c>
      <c r="I194" s="15"/>
      <c r="J194" s="15">
        <v>1</v>
      </c>
      <c r="K194" s="15"/>
      <c r="L194" s="15" t="s">
        <v>564</v>
      </c>
      <c r="M194" s="15"/>
      <c r="N194" s="15"/>
      <c r="O194" s="15" t="s">
        <v>567</v>
      </c>
      <c r="P194" s="12" t="s">
        <v>58</v>
      </c>
      <c r="Q194" s="12" t="s">
        <v>59</v>
      </c>
      <c r="R194" s="12" t="s">
        <v>60</v>
      </c>
      <c r="S194" s="12" t="s">
        <v>59</v>
      </c>
      <c r="T194" s="12" t="s">
        <v>59</v>
      </c>
    </row>
    <row r="195" spans="1:20" s="6" customFormat="1" x14ac:dyDescent="0.2">
      <c r="A195" s="13">
        <v>194</v>
      </c>
      <c r="B195" s="17" t="s">
        <v>15</v>
      </c>
      <c r="C195" s="17" t="s">
        <v>15</v>
      </c>
      <c r="D195" s="13">
        <v>360200212</v>
      </c>
      <c r="E195" s="17" t="s">
        <v>568</v>
      </c>
      <c r="F195" s="13" t="s">
        <v>200</v>
      </c>
      <c r="G195" s="13"/>
      <c r="H195" s="17" t="s">
        <v>569</v>
      </c>
      <c r="I195" s="17"/>
      <c r="J195" s="17">
        <v>13</v>
      </c>
      <c r="K195" s="17"/>
      <c r="L195" s="17">
        <v>828655385</v>
      </c>
      <c r="M195" s="17"/>
      <c r="N195" s="17"/>
      <c r="O195" s="17" t="s">
        <v>568</v>
      </c>
      <c r="P195" s="13" t="s">
        <v>66</v>
      </c>
      <c r="Q195" s="13" t="s">
        <v>67</v>
      </c>
      <c r="R195" s="13" t="s">
        <v>60</v>
      </c>
      <c r="S195" s="13" t="s">
        <v>59</v>
      </c>
      <c r="T195" s="13" t="s">
        <v>59</v>
      </c>
    </row>
    <row r="196" spans="1:20" s="3" customFormat="1" x14ac:dyDescent="0.2">
      <c r="A196" s="12">
        <v>195</v>
      </c>
      <c r="B196" s="15" t="s">
        <v>15</v>
      </c>
      <c r="C196" s="15" t="s">
        <v>15</v>
      </c>
      <c r="D196" s="12">
        <v>360200213</v>
      </c>
      <c r="E196" s="15" t="s">
        <v>570</v>
      </c>
      <c r="F196" s="12" t="s">
        <v>200</v>
      </c>
      <c r="G196" s="12"/>
      <c r="H196" s="15" t="s">
        <v>571</v>
      </c>
      <c r="I196" s="15"/>
      <c r="J196" s="15">
        <v>14</v>
      </c>
      <c r="K196" s="15"/>
      <c r="L196" s="15">
        <v>807983344</v>
      </c>
      <c r="M196" s="15"/>
      <c r="N196" s="15"/>
      <c r="O196" s="15" t="s">
        <v>572</v>
      </c>
      <c r="P196" s="12" t="s">
        <v>66</v>
      </c>
      <c r="Q196" s="12" t="s">
        <v>59</v>
      </c>
      <c r="R196" s="12" t="s">
        <v>60</v>
      </c>
      <c r="S196" s="12" t="s">
        <v>59</v>
      </c>
      <c r="T196" s="12" t="s">
        <v>59</v>
      </c>
    </row>
    <row r="197" spans="1:20" s="6" customFormat="1" x14ac:dyDescent="0.2">
      <c r="A197" s="13">
        <v>196</v>
      </c>
      <c r="B197" s="17" t="s">
        <v>15</v>
      </c>
      <c r="C197" s="17" t="s">
        <v>15</v>
      </c>
      <c r="D197" s="13">
        <v>360200214</v>
      </c>
      <c r="E197" s="17" t="s">
        <v>573</v>
      </c>
      <c r="F197" s="13" t="s">
        <v>200</v>
      </c>
      <c r="G197" s="13"/>
      <c r="H197" s="17" t="s">
        <v>574</v>
      </c>
      <c r="I197" s="17"/>
      <c r="J197" s="17">
        <v>1</v>
      </c>
      <c r="K197" s="17"/>
      <c r="L197" s="17" t="s">
        <v>575</v>
      </c>
      <c r="M197" s="17"/>
      <c r="N197" s="17"/>
      <c r="O197" s="17" t="s">
        <v>576</v>
      </c>
      <c r="P197" s="13" t="s">
        <v>66</v>
      </c>
      <c r="Q197" s="13" t="s">
        <v>59</v>
      </c>
      <c r="R197" s="13" t="s">
        <v>60</v>
      </c>
      <c r="S197" s="13" t="s">
        <v>59</v>
      </c>
      <c r="T197" s="13" t="s">
        <v>59</v>
      </c>
    </row>
    <row r="198" spans="1:20" s="3" customFormat="1" x14ac:dyDescent="0.2">
      <c r="A198" s="12">
        <v>197</v>
      </c>
      <c r="B198" s="15" t="s">
        <v>15</v>
      </c>
      <c r="C198" s="15" t="s">
        <v>330</v>
      </c>
      <c r="D198" s="12">
        <v>360200215</v>
      </c>
      <c r="E198" s="15" t="s">
        <v>577</v>
      </c>
      <c r="F198" s="12" t="s">
        <v>200</v>
      </c>
      <c r="G198" s="12"/>
      <c r="H198" s="15" t="s">
        <v>578</v>
      </c>
      <c r="I198" s="15"/>
      <c r="J198" s="15">
        <v>2</v>
      </c>
      <c r="K198" s="15"/>
      <c r="L198" s="15" t="s">
        <v>579</v>
      </c>
      <c r="M198" s="15"/>
      <c r="N198" s="15"/>
      <c r="O198" s="15" t="s">
        <v>580</v>
      </c>
      <c r="P198" s="12" t="s">
        <v>66</v>
      </c>
      <c r="Q198" s="12" t="s">
        <v>59</v>
      </c>
      <c r="R198" s="12" t="s">
        <v>60</v>
      </c>
      <c r="S198" s="12" t="s">
        <v>59</v>
      </c>
      <c r="T198" s="12" t="s">
        <v>59</v>
      </c>
    </row>
    <row r="199" spans="1:20" s="6" customFormat="1" x14ac:dyDescent="0.2">
      <c r="A199" s="13">
        <v>198</v>
      </c>
      <c r="B199" s="17" t="s">
        <v>15</v>
      </c>
      <c r="C199" s="17" t="s">
        <v>15</v>
      </c>
      <c r="D199" s="13">
        <v>360200216</v>
      </c>
      <c r="E199" s="17" t="s">
        <v>581</v>
      </c>
      <c r="F199" s="13" t="s">
        <v>200</v>
      </c>
      <c r="G199" s="13"/>
      <c r="H199" s="17" t="s">
        <v>582</v>
      </c>
      <c r="I199" s="17"/>
      <c r="J199" s="17">
        <v>1</v>
      </c>
      <c r="K199" s="17"/>
      <c r="L199" s="17" t="s">
        <v>583</v>
      </c>
      <c r="M199" s="17"/>
      <c r="N199" s="17"/>
      <c r="O199" s="17" t="s">
        <v>584</v>
      </c>
      <c r="P199" s="13" t="s">
        <v>66</v>
      </c>
      <c r="Q199" s="13" t="s">
        <v>59</v>
      </c>
      <c r="R199" s="13" t="s">
        <v>60</v>
      </c>
      <c r="S199" s="13" t="s">
        <v>59</v>
      </c>
      <c r="T199" s="13" t="s">
        <v>59</v>
      </c>
    </row>
    <row r="200" spans="1:20" s="3" customFormat="1" x14ac:dyDescent="0.2">
      <c r="A200" s="12">
        <v>199</v>
      </c>
      <c r="B200" s="15" t="s">
        <v>15</v>
      </c>
      <c r="C200" s="15" t="s">
        <v>330</v>
      </c>
      <c r="D200" s="12">
        <v>360200217</v>
      </c>
      <c r="E200" s="15" t="s">
        <v>585</v>
      </c>
      <c r="F200" s="12" t="s">
        <v>200</v>
      </c>
      <c r="G200" s="12"/>
      <c r="H200" s="15">
        <v>322</v>
      </c>
      <c r="I200" s="15"/>
      <c r="J200" s="15">
        <v>9</v>
      </c>
      <c r="K200" s="15"/>
      <c r="L200" s="15" t="s">
        <v>586</v>
      </c>
      <c r="M200" s="15"/>
      <c r="N200" s="15"/>
      <c r="O200" s="15" t="s">
        <v>587</v>
      </c>
      <c r="P200" s="12" t="s">
        <v>58</v>
      </c>
      <c r="Q200" s="12" t="s">
        <v>59</v>
      </c>
      <c r="R200" s="12" t="s">
        <v>60</v>
      </c>
      <c r="S200" s="12" t="s">
        <v>59</v>
      </c>
      <c r="T200" s="12" t="s">
        <v>59</v>
      </c>
    </row>
    <row r="201" spans="1:20" s="6" customFormat="1" x14ac:dyDescent="0.2">
      <c r="A201" s="13">
        <v>200</v>
      </c>
      <c r="B201" s="17" t="s">
        <v>15</v>
      </c>
      <c r="C201" s="17" t="s">
        <v>336</v>
      </c>
      <c r="D201" s="13">
        <v>360200218</v>
      </c>
      <c r="E201" s="17" t="s">
        <v>588</v>
      </c>
      <c r="F201" s="13" t="s">
        <v>200</v>
      </c>
      <c r="G201" s="13"/>
      <c r="H201" s="17">
        <v>6</v>
      </c>
      <c r="I201" s="17"/>
      <c r="J201" s="17">
        <v>4</v>
      </c>
      <c r="K201" s="17"/>
      <c r="L201" s="17" t="s">
        <v>589</v>
      </c>
      <c r="M201" s="17"/>
      <c r="N201" s="17"/>
      <c r="O201" s="17" t="s">
        <v>590</v>
      </c>
      <c r="P201" s="13" t="s">
        <v>66</v>
      </c>
      <c r="Q201" s="13" t="s">
        <v>59</v>
      </c>
      <c r="R201" s="13" t="s">
        <v>60</v>
      </c>
      <c r="S201" s="13" t="s">
        <v>59</v>
      </c>
      <c r="T201" s="13" t="s">
        <v>59</v>
      </c>
    </row>
    <row r="202" spans="1:20" s="3" customFormat="1" ht="89.25" x14ac:dyDescent="0.2">
      <c r="A202" s="12">
        <v>201</v>
      </c>
      <c r="B202" s="15" t="s">
        <v>15</v>
      </c>
      <c r="C202" s="15" t="s">
        <v>591</v>
      </c>
      <c r="D202" s="12">
        <v>360200219</v>
      </c>
      <c r="E202" s="15" t="s">
        <v>592</v>
      </c>
      <c r="F202" s="12" t="s">
        <v>200</v>
      </c>
      <c r="G202" s="12"/>
      <c r="H202" s="15">
        <v>142</v>
      </c>
      <c r="I202" s="15"/>
      <c r="J202" s="15">
        <v>21</v>
      </c>
      <c r="K202" s="15"/>
      <c r="L202" s="15" t="s">
        <v>593</v>
      </c>
      <c r="M202" s="15" t="s">
        <v>594</v>
      </c>
      <c r="N202" s="15"/>
      <c r="O202" s="15" t="s">
        <v>595</v>
      </c>
      <c r="P202" s="12" t="s">
        <v>66</v>
      </c>
      <c r="Q202" s="12" t="s">
        <v>59</v>
      </c>
      <c r="R202" s="12" t="s">
        <v>60</v>
      </c>
      <c r="S202" s="12" t="s">
        <v>67</v>
      </c>
      <c r="T202" s="12" t="s">
        <v>59</v>
      </c>
    </row>
    <row r="203" spans="1:20" s="6" customFormat="1" x14ac:dyDescent="0.2">
      <c r="A203" s="13">
        <v>202</v>
      </c>
      <c r="B203" s="17" t="s">
        <v>15</v>
      </c>
      <c r="C203" s="17" t="s">
        <v>591</v>
      </c>
      <c r="D203" s="13">
        <v>360200220</v>
      </c>
      <c r="E203" s="17" t="s">
        <v>596</v>
      </c>
      <c r="F203" s="13" t="s">
        <v>200</v>
      </c>
      <c r="G203" s="13"/>
      <c r="H203" s="17">
        <v>161</v>
      </c>
      <c r="I203" s="17"/>
      <c r="J203" s="17">
        <v>161</v>
      </c>
      <c r="K203" s="17"/>
      <c r="L203" s="17" t="s">
        <v>597</v>
      </c>
      <c r="M203" s="17"/>
      <c r="N203" s="17"/>
      <c r="O203" s="17" t="s">
        <v>598</v>
      </c>
      <c r="P203" s="13" t="s">
        <v>66</v>
      </c>
      <c r="Q203" s="13" t="s">
        <v>59</v>
      </c>
      <c r="R203" s="13" t="s">
        <v>60</v>
      </c>
      <c r="S203" s="13" t="s">
        <v>59</v>
      </c>
      <c r="T203" s="13" t="s">
        <v>59</v>
      </c>
    </row>
    <row r="204" spans="1:20" s="3" customFormat="1" ht="153" x14ac:dyDescent="0.2">
      <c r="A204" s="12">
        <v>203</v>
      </c>
      <c r="B204" s="15" t="s">
        <v>15</v>
      </c>
      <c r="C204" s="15" t="s">
        <v>376</v>
      </c>
      <c r="D204" s="12">
        <v>360200221</v>
      </c>
      <c r="E204" s="15" t="s">
        <v>599</v>
      </c>
      <c r="F204" s="12" t="s">
        <v>200</v>
      </c>
      <c r="G204" s="12"/>
      <c r="H204" s="15">
        <v>9</v>
      </c>
      <c r="I204" s="15"/>
      <c r="J204" s="15">
        <v>15</v>
      </c>
      <c r="K204" s="15"/>
      <c r="L204" s="15" t="s">
        <v>600</v>
      </c>
      <c r="M204" s="15"/>
      <c r="N204" s="15" t="s">
        <v>601</v>
      </c>
      <c r="O204" s="15" t="s">
        <v>602</v>
      </c>
      <c r="P204" s="12" t="s">
        <v>58</v>
      </c>
      <c r="Q204" s="12" t="s">
        <v>59</v>
      </c>
      <c r="R204" s="12" t="s">
        <v>60</v>
      </c>
      <c r="S204" s="12" t="s">
        <v>59</v>
      </c>
      <c r="T204" s="12" t="s">
        <v>59</v>
      </c>
    </row>
    <row r="205" spans="1:20" s="6" customFormat="1" x14ac:dyDescent="0.2">
      <c r="A205" s="13">
        <v>204</v>
      </c>
      <c r="B205" s="17" t="s">
        <v>9</v>
      </c>
      <c r="C205" s="17" t="s">
        <v>9</v>
      </c>
      <c r="D205" s="13">
        <v>360300003</v>
      </c>
      <c r="E205" s="17" t="s">
        <v>603</v>
      </c>
      <c r="F205" s="13" t="s">
        <v>56</v>
      </c>
      <c r="G205" s="13"/>
      <c r="H205" s="17">
        <v>46</v>
      </c>
      <c r="I205" s="17"/>
      <c r="J205" s="17">
        <v>3</v>
      </c>
      <c r="K205" s="17"/>
      <c r="L205" s="17">
        <v>906081546</v>
      </c>
      <c r="M205" s="17"/>
      <c r="N205" s="17"/>
      <c r="O205" s="17" t="s">
        <v>604</v>
      </c>
      <c r="P205" s="13" t="s">
        <v>58</v>
      </c>
      <c r="Q205" s="13" t="s">
        <v>59</v>
      </c>
      <c r="R205" s="13" t="s">
        <v>60</v>
      </c>
      <c r="S205" s="13" t="s">
        <v>59</v>
      </c>
      <c r="T205" s="13" t="s">
        <v>59</v>
      </c>
    </row>
    <row r="206" spans="1:20" s="3" customFormat="1" x14ac:dyDescent="0.2">
      <c r="A206" s="12">
        <v>205</v>
      </c>
      <c r="B206" s="15" t="s">
        <v>9</v>
      </c>
      <c r="C206" s="15" t="s">
        <v>605</v>
      </c>
      <c r="D206" s="12">
        <v>360300004</v>
      </c>
      <c r="E206" s="15" t="s">
        <v>606</v>
      </c>
      <c r="F206" s="12" t="s">
        <v>56</v>
      </c>
      <c r="G206" s="12"/>
      <c r="H206" s="15">
        <v>129</v>
      </c>
      <c r="I206" s="15"/>
      <c r="J206" s="15">
        <v>8</v>
      </c>
      <c r="K206" s="15"/>
      <c r="L206" s="15">
        <v>44130025</v>
      </c>
      <c r="M206" s="15"/>
      <c r="N206" s="15"/>
      <c r="O206" s="15" t="s">
        <v>607</v>
      </c>
      <c r="P206" s="12" t="s">
        <v>58</v>
      </c>
      <c r="Q206" s="12" t="s">
        <v>59</v>
      </c>
      <c r="R206" s="12" t="s">
        <v>60</v>
      </c>
      <c r="S206" s="12" t="s">
        <v>67</v>
      </c>
      <c r="T206" s="12" t="s">
        <v>141</v>
      </c>
    </row>
    <row r="207" spans="1:20" s="6" customFormat="1" x14ac:dyDescent="0.2">
      <c r="A207" s="13">
        <v>206</v>
      </c>
      <c r="B207" s="17" t="s">
        <v>9</v>
      </c>
      <c r="C207" s="17" t="s">
        <v>608</v>
      </c>
      <c r="D207" s="13">
        <v>360300007</v>
      </c>
      <c r="E207" s="17" t="s">
        <v>609</v>
      </c>
      <c r="F207" s="13" t="s">
        <v>56</v>
      </c>
      <c r="G207" s="13"/>
      <c r="H207" s="17">
        <v>6</v>
      </c>
      <c r="I207" s="17"/>
      <c r="J207" s="17">
        <v>1</v>
      </c>
      <c r="K207" s="17"/>
      <c r="L207" s="17" t="s">
        <v>610</v>
      </c>
      <c r="M207" s="17"/>
      <c r="N207" s="17"/>
      <c r="O207" s="17" t="s">
        <v>611</v>
      </c>
      <c r="P207" s="13" t="s">
        <v>58</v>
      </c>
      <c r="Q207" s="13" t="s">
        <v>59</v>
      </c>
      <c r="R207" s="13" t="s">
        <v>60</v>
      </c>
      <c r="S207" s="13" t="s">
        <v>59</v>
      </c>
      <c r="T207" s="13" t="s">
        <v>59</v>
      </c>
    </row>
    <row r="208" spans="1:20" s="3" customFormat="1" x14ac:dyDescent="0.2">
      <c r="A208" s="12">
        <v>207</v>
      </c>
      <c r="B208" s="15" t="s">
        <v>9</v>
      </c>
      <c r="C208" s="15" t="s">
        <v>612</v>
      </c>
      <c r="D208" s="12">
        <v>360300012</v>
      </c>
      <c r="E208" s="15" t="s">
        <v>613</v>
      </c>
      <c r="F208" s="12" t="s">
        <v>56</v>
      </c>
      <c r="G208" s="12"/>
      <c r="H208" s="15">
        <v>30</v>
      </c>
      <c r="I208" s="15"/>
      <c r="J208" s="15">
        <v>11</v>
      </c>
      <c r="K208" s="15"/>
      <c r="L208" s="15">
        <v>884704191</v>
      </c>
      <c r="M208" s="15"/>
      <c r="N208" s="15"/>
      <c r="O208" s="15" t="s">
        <v>614</v>
      </c>
      <c r="P208" s="12" t="s">
        <v>58</v>
      </c>
      <c r="Q208" s="12" t="s">
        <v>59</v>
      </c>
      <c r="R208" s="12" t="s">
        <v>60</v>
      </c>
      <c r="S208" s="12" t="s">
        <v>67</v>
      </c>
      <c r="T208" s="12" t="s">
        <v>141</v>
      </c>
    </row>
    <row r="209" spans="1:20" s="6" customFormat="1" x14ac:dyDescent="0.2">
      <c r="A209" s="13">
        <v>208</v>
      </c>
      <c r="B209" s="17" t="s">
        <v>9</v>
      </c>
      <c r="C209" s="17" t="s">
        <v>615</v>
      </c>
      <c r="D209" s="13">
        <v>360300013</v>
      </c>
      <c r="E209" s="17" t="s">
        <v>616</v>
      </c>
      <c r="F209" s="13" t="s">
        <v>56</v>
      </c>
      <c r="G209" s="13"/>
      <c r="H209" s="17">
        <v>100</v>
      </c>
      <c r="I209" s="17"/>
      <c r="J209" s="17">
        <v>7</v>
      </c>
      <c r="K209" s="17"/>
      <c r="L209" s="17">
        <v>844764058</v>
      </c>
      <c r="M209" s="17"/>
      <c r="N209" s="17"/>
      <c r="O209" s="17" t="s">
        <v>617</v>
      </c>
      <c r="P209" s="13" t="s">
        <v>58</v>
      </c>
      <c r="Q209" s="13" t="s">
        <v>59</v>
      </c>
      <c r="R209" s="13" t="s">
        <v>60</v>
      </c>
      <c r="S209" s="13" t="s">
        <v>67</v>
      </c>
      <c r="T209" s="13" t="s">
        <v>59</v>
      </c>
    </row>
    <row r="210" spans="1:20" s="3" customFormat="1" x14ac:dyDescent="0.2">
      <c r="A210" s="12">
        <v>209</v>
      </c>
      <c r="B210" s="15" t="s">
        <v>9</v>
      </c>
      <c r="C210" s="15" t="s">
        <v>615</v>
      </c>
      <c r="D210" s="12">
        <v>360300016</v>
      </c>
      <c r="E210" s="15" t="s">
        <v>618</v>
      </c>
      <c r="F210" s="12" t="s">
        <v>56</v>
      </c>
      <c r="G210" s="12"/>
      <c r="H210" s="15">
        <v>93</v>
      </c>
      <c r="I210" s="15"/>
      <c r="J210" s="15">
        <v>3</v>
      </c>
      <c r="K210" s="15"/>
      <c r="L210" s="15">
        <v>44848589</v>
      </c>
      <c r="M210" s="15"/>
      <c r="N210" s="15"/>
      <c r="O210" s="15" t="s">
        <v>619</v>
      </c>
      <c r="P210" s="12" t="s">
        <v>58</v>
      </c>
      <c r="Q210" s="12" t="s">
        <v>59</v>
      </c>
      <c r="R210" s="12" t="s">
        <v>60</v>
      </c>
      <c r="S210" s="12" t="s">
        <v>67</v>
      </c>
      <c r="T210" s="12" t="s">
        <v>59</v>
      </c>
    </row>
    <row r="211" spans="1:20" s="6" customFormat="1" x14ac:dyDescent="0.2">
      <c r="A211" s="13">
        <v>210</v>
      </c>
      <c r="B211" s="17" t="s">
        <v>9</v>
      </c>
      <c r="C211" s="17" t="s">
        <v>620</v>
      </c>
      <c r="D211" s="13">
        <v>360300019</v>
      </c>
      <c r="E211" s="17" t="s">
        <v>621</v>
      </c>
      <c r="F211" s="13" t="s">
        <v>56</v>
      </c>
      <c r="G211" s="13"/>
      <c r="H211" s="17">
        <v>155</v>
      </c>
      <c r="I211" s="17"/>
      <c r="J211" s="17">
        <v>2</v>
      </c>
      <c r="K211" s="17"/>
      <c r="L211" s="17">
        <v>801702258</v>
      </c>
      <c r="M211" s="17"/>
      <c r="N211" s="17"/>
      <c r="O211" s="17" t="s">
        <v>622</v>
      </c>
      <c r="P211" s="13" t="s">
        <v>58</v>
      </c>
      <c r="Q211" s="13" t="s">
        <v>59</v>
      </c>
      <c r="R211" s="13" t="s">
        <v>60</v>
      </c>
      <c r="S211" s="13" t="s">
        <v>59</v>
      </c>
      <c r="T211" s="13" t="s">
        <v>59</v>
      </c>
    </row>
    <row r="212" spans="1:20" s="3" customFormat="1" x14ac:dyDescent="0.2">
      <c r="A212" s="12">
        <v>211</v>
      </c>
      <c r="B212" s="15" t="s">
        <v>9</v>
      </c>
      <c r="C212" s="15" t="s">
        <v>612</v>
      </c>
      <c r="D212" s="12">
        <v>360300025</v>
      </c>
      <c r="E212" s="15" t="s">
        <v>623</v>
      </c>
      <c r="F212" s="12" t="s">
        <v>56</v>
      </c>
      <c r="G212" s="12"/>
      <c r="H212" s="15">
        <v>62</v>
      </c>
      <c r="I212" s="15"/>
      <c r="J212" s="15">
        <v>5</v>
      </c>
      <c r="K212" s="15"/>
      <c r="L212" s="15">
        <v>852531336</v>
      </c>
      <c r="M212" s="15"/>
      <c r="N212" s="15"/>
      <c r="O212" s="15" t="s">
        <v>624</v>
      </c>
      <c r="P212" s="12" t="s">
        <v>58</v>
      </c>
      <c r="Q212" s="12" t="s">
        <v>59</v>
      </c>
      <c r="R212" s="12" t="s">
        <v>60</v>
      </c>
      <c r="S212" s="12" t="s">
        <v>67</v>
      </c>
      <c r="T212" s="12" t="s">
        <v>59</v>
      </c>
    </row>
    <row r="213" spans="1:20" s="6" customFormat="1" x14ac:dyDescent="0.2">
      <c r="A213" s="13">
        <v>212</v>
      </c>
      <c r="B213" s="17" t="s">
        <v>9</v>
      </c>
      <c r="C213" s="17" t="s">
        <v>625</v>
      </c>
      <c r="D213" s="13">
        <v>360300029</v>
      </c>
      <c r="E213" s="17" t="s">
        <v>626</v>
      </c>
      <c r="F213" s="13" t="s">
        <v>200</v>
      </c>
      <c r="G213" s="13"/>
      <c r="H213" s="17">
        <v>188</v>
      </c>
      <c r="I213" s="17"/>
      <c r="J213" s="17">
        <v>8</v>
      </c>
      <c r="K213" s="17"/>
      <c r="L213" s="17">
        <v>860981946</v>
      </c>
      <c r="M213" s="17"/>
      <c r="N213" s="17"/>
      <c r="O213" s="17" t="s">
        <v>627</v>
      </c>
      <c r="P213" s="13" t="s">
        <v>58</v>
      </c>
      <c r="Q213" s="13" t="s">
        <v>59</v>
      </c>
      <c r="R213" s="13" t="s">
        <v>60</v>
      </c>
      <c r="S213" s="13" t="s">
        <v>67</v>
      </c>
      <c r="T213" s="13" t="s">
        <v>59</v>
      </c>
    </row>
    <row r="214" spans="1:20" s="3" customFormat="1" x14ac:dyDescent="0.2">
      <c r="A214" s="12">
        <v>213</v>
      </c>
      <c r="B214" s="15" t="s">
        <v>9</v>
      </c>
      <c r="C214" s="15" t="s">
        <v>625</v>
      </c>
      <c r="D214" s="12">
        <v>360300031</v>
      </c>
      <c r="E214" s="15" t="s">
        <v>628</v>
      </c>
      <c r="F214" s="12" t="s">
        <v>56</v>
      </c>
      <c r="G214" s="12"/>
      <c r="H214" s="15">
        <v>10</v>
      </c>
      <c r="I214" s="15"/>
      <c r="J214" s="15">
        <v>1</v>
      </c>
      <c r="K214" s="15"/>
      <c r="L214" s="15">
        <v>879601283</v>
      </c>
      <c r="M214" s="15"/>
      <c r="N214" s="15"/>
      <c r="O214" s="15" t="s">
        <v>629</v>
      </c>
      <c r="P214" s="12" t="s">
        <v>58</v>
      </c>
      <c r="Q214" s="12" t="s">
        <v>59</v>
      </c>
      <c r="R214" s="12" t="s">
        <v>60</v>
      </c>
      <c r="S214" s="12" t="s">
        <v>59</v>
      </c>
      <c r="T214" s="12" t="s">
        <v>141</v>
      </c>
    </row>
    <row r="215" spans="1:20" s="6" customFormat="1" x14ac:dyDescent="0.2">
      <c r="A215" s="13">
        <v>214</v>
      </c>
      <c r="B215" s="17" t="s">
        <v>9</v>
      </c>
      <c r="C215" s="17" t="s">
        <v>605</v>
      </c>
      <c r="D215" s="13">
        <v>360300033</v>
      </c>
      <c r="E215" s="17" t="s">
        <v>630</v>
      </c>
      <c r="F215" s="13" t="s">
        <v>56</v>
      </c>
      <c r="G215" s="13"/>
      <c r="H215" s="17">
        <v>21</v>
      </c>
      <c r="I215" s="17"/>
      <c r="J215" s="17">
        <v>5</v>
      </c>
      <c r="K215" s="17"/>
      <c r="L215" s="17">
        <v>807964795</v>
      </c>
      <c r="M215" s="17"/>
      <c r="N215" s="17"/>
      <c r="O215" s="17" t="s">
        <v>631</v>
      </c>
      <c r="P215" s="13" t="s">
        <v>66</v>
      </c>
      <c r="Q215" s="13" t="s">
        <v>59</v>
      </c>
      <c r="R215" s="13" t="s">
        <v>60</v>
      </c>
      <c r="S215" s="13" t="s">
        <v>59</v>
      </c>
      <c r="T215" s="13" t="s">
        <v>59</v>
      </c>
    </row>
    <row r="216" spans="1:20" s="3" customFormat="1" x14ac:dyDescent="0.2">
      <c r="A216" s="12">
        <v>215</v>
      </c>
      <c r="B216" s="15" t="s">
        <v>9</v>
      </c>
      <c r="C216" s="15" t="s">
        <v>615</v>
      </c>
      <c r="D216" s="12">
        <v>360300035</v>
      </c>
      <c r="E216" s="15" t="s">
        <v>632</v>
      </c>
      <c r="F216" s="12" t="s">
        <v>56</v>
      </c>
      <c r="G216" s="12"/>
      <c r="H216" s="15">
        <v>108</v>
      </c>
      <c r="I216" s="15"/>
      <c r="J216" s="15">
        <v>9</v>
      </c>
      <c r="K216" s="15"/>
      <c r="L216" s="15">
        <v>44787861</v>
      </c>
      <c r="M216" s="15"/>
      <c r="N216" s="15"/>
      <c r="O216" s="15" t="s">
        <v>633</v>
      </c>
      <c r="P216" s="12" t="s">
        <v>58</v>
      </c>
      <c r="Q216" s="12" t="s">
        <v>67</v>
      </c>
      <c r="R216" s="12" t="s">
        <v>60</v>
      </c>
      <c r="S216" s="12" t="s">
        <v>67</v>
      </c>
      <c r="T216" s="12" t="s">
        <v>141</v>
      </c>
    </row>
    <row r="217" spans="1:20" s="6" customFormat="1" x14ac:dyDescent="0.2">
      <c r="A217" s="13">
        <v>216</v>
      </c>
      <c r="B217" s="17" t="s">
        <v>9</v>
      </c>
      <c r="C217" s="17" t="s">
        <v>620</v>
      </c>
      <c r="D217" s="13">
        <v>360300037</v>
      </c>
      <c r="E217" s="17" t="s">
        <v>86</v>
      </c>
      <c r="F217" s="13" t="s">
        <v>56</v>
      </c>
      <c r="G217" s="13"/>
      <c r="H217" s="17">
        <v>83</v>
      </c>
      <c r="I217" s="17"/>
      <c r="J217" s="17">
        <v>8</v>
      </c>
      <c r="K217" s="17"/>
      <c r="L217" s="17" t="s">
        <v>634</v>
      </c>
      <c r="M217" s="17"/>
      <c r="N217" s="17"/>
      <c r="O217" s="17" t="s">
        <v>635</v>
      </c>
      <c r="P217" s="13" t="s">
        <v>58</v>
      </c>
      <c r="Q217" s="13" t="s">
        <v>67</v>
      </c>
      <c r="R217" s="13" t="s">
        <v>60</v>
      </c>
      <c r="S217" s="13" t="s">
        <v>59</v>
      </c>
      <c r="T217" s="13" t="s">
        <v>59</v>
      </c>
    </row>
    <row r="218" spans="1:20" s="3" customFormat="1" x14ac:dyDescent="0.2">
      <c r="A218" s="12">
        <v>217</v>
      </c>
      <c r="B218" s="15" t="s">
        <v>9</v>
      </c>
      <c r="C218" s="15" t="s">
        <v>9</v>
      </c>
      <c r="D218" s="12">
        <v>360300040</v>
      </c>
      <c r="E218" s="15" t="s">
        <v>636</v>
      </c>
      <c r="F218" s="12" t="s">
        <v>56</v>
      </c>
      <c r="G218" s="12"/>
      <c r="H218" s="15">
        <v>128</v>
      </c>
      <c r="I218" s="15"/>
      <c r="J218" s="15">
        <v>9</v>
      </c>
      <c r="K218" s="15"/>
      <c r="L218" s="15">
        <v>898692079</v>
      </c>
      <c r="M218" s="15"/>
      <c r="N218" s="15"/>
      <c r="O218" s="15" t="s">
        <v>637</v>
      </c>
      <c r="P218" s="12" t="s">
        <v>58</v>
      </c>
      <c r="Q218" s="12" t="s">
        <v>59</v>
      </c>
      <c r="R218" s="12" t="s">
        <v>60</v>
      </c>
      <c r="S218" s="12" t="s">
        <v>59</v>
      </c>
      <c r="T218" s="12" t="s">
        <v>59</v>
      </c>
    </row>
    <row r="219" spans="1:20" s="6" customFormat="1" x14ac:dyDescent="0.2">
      <c r="A219" s="13">
        <v>218</v>
      </c>
      <c r="B219" s="17" t="s">
        <v>9</v>
      </c>
      <c r="C219" s="17" t="s">
        <v>612</v>
      </c>
      <c r="D219" s="13">
        <v>360300044</v>
      </c>
      <c r="E219" s="17" t="s">
        <v>638</v>
      </c>
      <c r="F219" s="13" t="s">
        <v>56</v>
      </c>
      <c r="G219" s="13"/>
      <c r="H219" s="17">
        <v>185</v>
      </c>
      <c r="I219" s="17"/>
      <c r="J219" s="17">
        <v>4</v>
      </c>
      <c r="K219" s="17"/>
      <c r="L219" s="17">
        <v>847111643</v>
      </c>
      <c r="M219" s="17"/>
      <c r="N219" s="17"/>
      <c r="O219" s="17" t="s">
        <v>639</v>
      </c>
      <c r="P219" s="13" t="s">
        <v>58</v>
      </c>
      <c r="Q219" s="13" t="s">
        <v>59</v>
      </c>
      <c r="R219" s="13" t="s">
        <v>60</v>
      </c>
      <c r="S219" s="13" t="s">
        <v>67</v>
      </c>
      <c r="T219" s="13" t="s">
        <v>59</v>
      </c>
    </row>
    <row r="220" spans="1:20" s="3" customFormat="1" x14ac:dyDescent="0.2">
      <c r="A220" s="12">
        <v>219</v>
      </c>
      <c r="B220" s="15" t="s">
        <v>9</v>
      </c>
      <c r="C220" s="15" t="s">
        <v>612</v>
      </c>
      <c r="D220" s="12">
        <v>360300045</v>
      </c>
      <c r="E220" s="15" t="s">
        <v>640</v>
      </c>
      <c r="F220" s="12" t="s">
        <v>56</v>
      </c>
      <c r="G220" s="12"/>
      <c r="H220" s="15">
        <v>95</v>
      </c>
      <c r="I220" s="15"/>
      <c r="J220" s="15">
        <v>4</v>
      </c>
      <c r="K220" s="15"/>
      <c r="L220" s="15">
        <v>816000726</v>
      </c>
      <c r="M220" s="15"/>
      <c r="N220" s="15"/>
      <c r="O220" s="15" t="s">
        <v>641</v>
      </c>
      <c r="P220" s="12" t="s">
        <v>58</v>
      </c>
      <c r="Q220" s="12" t="s">
        <v>59</v>
      </c>
      <c r="R220" s="12" t="s">
        <v>60</v>
      </c>
      <c r="S220" s="12" t="s">
        <v>67</v>
      </c>
      <c r="T220" s="12" t="s">
        <v>141</v>
      </c>
    </row>
    <row r="221" spans="1:20" s="6" customFormat="1" x14ac:dyDescent="0.2">
      <c r="A221" s="13">
        <v>220</v>
      </c>
      <c r="B221" s="17" t="s">
        <v>9</v>
      </c>
      <c r="C221" s="17" t="s">
        <v>615</v>
      </c>
      <c r="D221" s="13">
        <v>360300047</v>
      </c>
      <c r="E221" s="17" t="s">
        <v>642</v>
      </c>
      <c r="F221" s="13" t="s">
        <v>56</v>
      </c>
      <c r="G221" s="13"/>
      <c r="H221" s="17">
        <v>30</v>
      </c>
      <c r="I221" s="17"/>
      <c r="J221" s="17">
        <v>4</v>
      </c>
      <c r="K221" s="17"/>
      <c r="L221" s="17">
        <v>818769791</v>
      </c>
      <c r="M221" s="17"/>
      <c r="N221" s="17"/>
      <c r="O221" s="17" t="s">
        <v>643</v>
      </c>
      <c r="P221" s="13" t="s">
        <v>58</v>
      </c>
      <c r="Q221" s="13" t="s">
        <v>67</v>
      </c>
      <c r="R221" s="13" t="s">
        <v>60</v>
      </c>
      <c r="S221" s="13" t="s">
        <v>67</v>
      </c>
      <c r="T221" s="13" t="s">
        <v>141</v>
      </c>
    </row>
    <row r="222" spans="1:20" s="3" customFormat="1" x14ac:dyDescent="0.2">
      <c r="A222" s="12">
        <v>221</v>
      </c>
      <c r="B222" s="15" t="s">
        <v>9</v>
      </c>
      <c r="C222" s="15" t="s">
        <v>615</v>
      </c>
      <c r="D222" s="12">
        <v>360300048</v>
      </c>
      <c r="E222" s="15" t="s">
        <v>644</v>
      </c>
      <c r="F222" s="12" t="s">
        <v>56</v>
      </c>
      <c r="G222" s="12"/>
      <c r="H222" s="15">
        <v>142</v>
      </c>
      <c r="I222" s="15"/>
      <c r="J222" s="15">
        <v>4</v>
      </c>
      <c r="K222" s="15"/>
      <c r="L222" s="15">
        <v>899473229</v>
      </c>
      <c r="M222" s="15"/>
      <c r="N222" s="15"/>
      <c r="O222" s="15" t="s">
        <v>645</v>
      </c>
      <c r="P222" s="12" t="s">
        <v>66</v>
      </c>
      <c r="Q222" s="12" t="s">
        <v>59</v>
      </c>
      <c r="R222" s="12" t="s">
        <v>60</v>
      </c>
      <c r="S222" s="12" t="s">
        <v>59</v>
      </c>
      <c r="T222" s="12" t="s">
        <v>59</v>
      </c>
    </row>
    <row r="223" spans="1:20" s="6" customFormat="1" x14ac:dyDescent="0.2">
      <c r="A223" s="13">
        <v>222</v>
      </c>
      <c r="B223" s="17" t="s">
        <v>9</v>
      </c>
      <c r="C223" s="17" t="s">
        <v>615</v>
      </c>
      <c r="D223" s="13">
        <v>360300049</v>
      </c>
      <c r="E223" s="17" t="s">
        <v>646</v>
      </c>
      <c r="F223" s="13" t="s">
        <v>56</v>
      </c>
      <c r="G223" s="13"/>
      <c r="H223" s="17">
        <v>27</v>
      </c>
      <c r="I223" s="17"/>
      <c r="J223" s="17">
        <v>4</v>
      </c>
      <c r="K223" s="17"/>
      <c r="L223" s="17">
        <v>810654601</v>
      </c>
      <c r="M223" s="17"/>
      <c r="N223" s="17"/>
      <c r="O223" s="17" t="s">
        <v>647</v>
      </c>
      <c r="P223" s="13" t="s">
        <v>58</v>
      </c>
      <c r="Q223" s="13" t="s">
        <v>67</v>
      </c>
      <c r="R223" s="13" t="s">
        <v>60</v>
      </c>
      <c r="S223" s="13" t="s">
        <v>59</v>
      </c>
      <c r="T223" s="13" t="s">
        <v>59</v>
      </c>
    </row>
    <row r="224" spans="1:20" s="3" customFormat="1" x14ac:dyDescent="0.2">
      <c r="A224" s="12">
        <v>223</v>
      </c>
      <c r="B224" s="15" t="s">
        <v>9</v>
      </c>
      <c r="C224" s="15" t="s">
        <v>648</v>
      </c>
      <c r="D224" s="12">
        <v>360300062</v>
      </c>
      <c r="E224" s="15" t="s">
        <v>86</v>
      </c>
      <c r="F224" s="12" t="s">
        <v>56</v>
      </c>
      <c r="G224" s="12"/>
      <c r="H224" s="15">
        <v>266</v>
      </c>
      <c r="I224" s="15"/>
      <c r="J224" s="15">
        <v>2</v>
      </c>
      <c r="K224" s="15"/>
      <c r="L224" s="15">
        <v>848299275</v>
      </c>
      <c r="M224" s="15"/>
      <c r="N224" s="15"/>
      <c r="O224" s="15" t="s">
        <v>649</v>
      </c>
      <c r="P224" s="12" t="s">
        <v>58</v>
      </c>
      <c r="Q224" s="12" t="s">
        <v>59</v>
      </c>
      <c r="R224" s="12" t="s">
        <v>60</v>
      </c>
      <c r="S224" s="12" t="s">
        <v>59</v>
      </c>
      <c r="T224" s="12" t="s">
        <v>59</v>
      </c>
    </row>
    <row r="225" spans="1:20" s="6" customFormat="1" ht="191.25" x14ac:dyDescent="0.2">
      <c r="A225" s="13">
        <v>224</v>
      </c>
      <c r="B225" s="17" t="s">
        <v>9</v>
      </c>
      <c r="C225" s="17" t="s">
        <v>615</v>
      </c>
      <c r="D225" s="13">
        <v>360300065</v>
      </c>
      <c r="E225" s="17" t="s">
        <v>650</v>
      </c>
      <c r="F225" s="13" t="s">
        <v>56</v>
      </c>
      <c r="G225" s="13"/>
      <c r="H225" s="17">
        <v>50</v>
      </c>
      <c r="I225" s="17"/>
      <c r="J225" s="17">
        <v>11</v>
      </c>
      <c r="K225" s="17"/>
      <c r="L225" s="17">
        <v>815443896</v>
      </c>
      <c r="M225" s="17"/>
      <c r="N225" s="17" t="s">
        <v>651</v>
      </c>
      <c r="O225" s="17" t="s">
        <v>652</v>
      </c>
      <c r="P225" s="13" t="s">
        <v>58</v>
      </c>
      <c r="Q225" s="13" t="s">
        <v>67</v>
      </c>
      <c r="R225" s="13" t="s">
        <v>67</v>
      </c>
      <c r="S225" s="13" t="s">
        <v>67</v>
      </c>
      <c r="T225" s="13" t="s">
        <v>59</v>
      </c>
    </row>
    <row r="226" spans="1:20" s="3" customFormat="1" ht="178.5" x14ac:dyDescent="0.2">
      <c r="A226" s="12">
        <v>225</v>
      </c>
      <c r="B226" s="15" t="s">
        <v>9</v>
      </c>
      <c r="C226" s="15" t="s">
        <v>615</v>
      </c>
      <c r="D226" s="12">
        <v>360300066</v>
      </c>
      <c r="E226" s="15" t="s">
        <v>653</v>
      </c>
      <c r="F226" s="12" t="s">
        <v>56</v>
      </c>
      <c r="G226" s="12"/>
      <c r="H226" s="15">
        <v>50</v>
      </c>
      <c r="I226" s="15"/>
      <c r="J226" s="15">
        <v>11</v>
      </c>
      <c r="K226" s="15"/>
      <c r="L226" s="15">
        <v>815443896</v>
      </c>
      <c r="M226" s="15"/>
      <c r="N226" s="15" t="s">
        <v>654</v>
      </c>
      <c r="O226" s="15" t="s">
        <v>655</v>
      </c>
      <c r="P226" s="12" t="s">
        <v>66</v>
      </c>
      <c r="Q226" s="12" t="s">
        <v>59</v>
      </c>
      <c r="R226" s="12" t="s">
        <v>60</v>
      </c>
      <c r="S226" s="12" t="s">
        <v>67</v>
      </c>
      <c r="T226" s="12" t="s">
        <v>59</v>
      </c>
    </row>
    <row r="227" spans="1:20" s="6" customFormat="1" x14ac:dyDescent="0.2">
      <c r="A227" s="13">
        <v>226</v>
      </c>
      <c r="B227" s="17" t="s">
        <v>9</v>
      </c>
      <c r="C227" s="17" t="s">
        <v>656</v>
      </c>
      <c r="D227" s="13">
        <v>360300069</v>
      </c>
      <c r="E227" s="17" t="s">
        <v>657</v>
      </c>
      <c r="F227" s="13" t="s">
        <v>56</v>
      </c>
      <c r="G227" s="13"/>
      <c r="H227" s="17">
        <v>84</v>
      </c>
      <c r="I227" s="17"/>
      <c r="J227" s="17">
        <v>4</v>
      </c>
      <c r="K227" s="17"/>
      <c r="L227" s="17">
        <v>856840051</v>
      </c>
      <c r="M227" s="17"/>
      <c r="N227" s="17"/>
      <c r="O227" s="17" t="s">
        <v>658</v>
      </c>
      <c r="P227" s="13" t="s">
        <v>58</v>
      </c>
      <c r="Q227" s="13" t="s">
        <v>59</v>
      </c>
      <c r="R227" s="13" t="s">
        <v>60</v>
      </c>
      <c r="S227" s="13" t="s">
        <v>67</v>
      </c>
      <c r="T227" s="13" t="s">
        <v>59</v>
      </c>
    </row>
    <row r="228" spans="1:20" s="3" customFormat="1" x14ac:dyDescent="0.2">
      <c r="A228" s="12">
        <v>227</v>
      </c>
      <c r="B228" s="15" t="s">
        <v>9</v>
      </c>
      <c r="C228" s="15" t="s">
        <v>9</v>
      </c>
      <c r="D228" s="12">
        <v>360300070</v>
      </c>
      <c r="E228" s="15" t="s">
        <v>659</v>
      </c>
      <c r="F228" s="12" t="s">
        <v>56</v>
      </c>
      <c r="G228" s="12"/>
      <c r="H228" s="15">
        <v>29</v>
      </c>
      <c r="I228" s="15"/>
      <c r="J228" s="15">
        <v>6</v>
      </c>
      <c r="K228" s="15"/>
      <c r="L228" s="15">
        <v>872626490</v>
      </c>
      <c r="M228" s="15"/>
      <c r="N228" s="15"/>
      <c r="O228" s="15" t="s">
        <v>660</v>
      </c>
      <c r="P228" s="12" t="s">
        <v>58</v>
      </c>
      <c r="Q228" s="12" t="s">
        <v>59</v>
      </c>
      <c r="R228" s="12" t="s">
        <v>60</v>
      </c>
      <c r="S228" s="12" t="s">
        <v>59</v>
      </c>
      <c r="T228" s="12" t="s">
        <v>59</v>
      </c>
    </row>
    <row r="229" spans="1:20" s="6" customFormat="1" x14ac:dyDescent="0.2">
      <c r="A229" s="13">
        <v>228</v>
      </c>
      <c r="B229" s="17" t="s">
        <v>9</v>
      </c>
      <c r="C229" s="17" t="s">
        <v>625</v>
      </c>
      <c r="D229" s="13">
        <v>360300074</v>
      </c>
      <c r="E229" s="17" t="s">
        <v>661</v>
      </c>
      <c r="F229" s="13" t="s">
        <v>56</v>
      </c>
      <c r="G229" s="13"/>
      <c r="H229" s="17" t="s">
        <v>662</v>
      </c>
      <c r="I229" s="17"/>
      <c r="J229" s="17">
        <v>5</v>
      </c>
      <c r="K229" s="17"/>
      <c r="L229" s="17">
        <v>878308288</v>
      </c>
      <c r="M229" s="17"/>
      <c r="N229" s="17"/>
      <c r="O229" s="17" t="s">
        <v>663</v>
      </c>
      <c r="P229" s="13" t="s">
        <v>66</v>
      </c>
      <c r="Q229" s="13" t="s">
        <v>67</v>
      </c>
      <c r="R229" s="13" t="s">
        <v>60</v>
      </c>
      <c r="S229" s="13" t="s">
        <v>67</v>
      </c>
      <c r="T229" s="13" t="s">
        <v>59</v>
      </c>
    </row>
    <row r="230" spans="1:20" s="3" customFormat="1" x14ac:dyDescent="0.2">
      <c r="A230" s="12">
        <v>229</v>
      </c>
      <c r="B230" s="15" t="s">
        <v>9</v>
      </c>
      <c r="C230" s="15" t="s">
        <v>656</v>
      </c>
      <c r="D230" s="12">
        <v>360300075</v>
      </c>
      <c r="E230" s="15" t="s">
        <v>664</v>
      </c>
      <c r="F230" s="12" t="s">
        <v>200</v>
      </c>
      <c r="G230" s="12"/>
      <c r="H230" s="15">
        <v>22</v>
      </c>
      <c r="I230" s="15" t="s">
        <v>87</v>
      </c>
      <c r="J230" s="15">
        <v>1</v>
      </c>
      <c r="K230" s="15" t="s">
        <v>87</v>
      </c>
      <c r="L230" s="15">
        <v>862546368</v>
      </c>
      <c r="M230" s="15"/>
      <c r="N230" s="15"/>
      <c r="O230" s="15" t="s">
        <v>665</v>
      </c>
      <c r="P230" s="12" t="s">
        <v>58</v>
      </c>
      <c r="Q230" s="12" t="s">
        <v>59</v>
      </c>
      <c r="R230" s="12" t="s">
        <v>60</v>
      </c>
      <c r="S230" s="12" t="s">
        <v>59</v>
      </c>
      <c r="T230" s="12" t="s">
        <v>59</v>
      </c>
    </row>
    <row r="231" spans="1:20" s="6" customFormat="1" x14ac:dyDescent="0.2">
      <c r="A231" s="13">
        <v>230</v>
      </c>
      <c r="B231" s="17" t="s">
        <v>9</v>
      </c>
      <c r="C231" s="17" t="s">
        <v>608</v>
      </c>
      <c r="D231" s="13">
        <v>360300076</v>
      </c>
      <c r="E231" s="17" t="s">
        <v>666</v>
      </c>
      <c r="F231" s="13" t="s">
        <v>200</v>
      </c>
      <c r="G231" s="13"/>
      <c r="H231" s="17">
        <v>5</v>
      </c>
      <c r="I231" s="17"/>
      <c r="J231" s="17">
        <v>1</v>
      </c>
      <c r="K231" s="17"/>
      <c r="L231" s="17"/>
      <c r="M231" s="17"/>
      <c r="N231" s="17"/>
      <c r="O231" s="17" t="s">
        <v>667</v>
      </c>
      <c r="P231" s="13" t="s">
        <v>58</v>
      </c>
      <c r="Q231" s="13" t="s">
        <v>67</v>
      </c>
      <c r="R231" s="13" t="s">
        <v>60</v>
      </c>
      <c r="S231" s="13" t="s">
        <v>59</v>
      </c>
      <c r="T231" s="13" t="s">
        <v>59</v>
      </c>
    </row>
    <row r="232" spans="1:20" s="3" customFormat="1" x14ac:dyDescent="0.2">
      <c r="A232" s="12">
        <v>231</v>
      </c>
      <c r="B232" s="15" t="s">
        <v>9</v>
      </c>
      <c r="C232" s="15" t="s">
        <v>608</v>
      </c>
      <c r="D232" s="12">
        <v>360300077</v>
      </c>
      <c r="E232" s="15" t="s">
        <v>668</v>
      </c>
      <c r="F232" s="12" t="s">
        <v>200</v>
      </c>
      <c r="G232" s="12"/>
      <c r="H232" s="15">
        <v>84</v>
      </c>
      <c r="I232" s="15"/>
      <c r="J232" s="15">
        <v>1</v>
      </c>
      <c r="K232" s="15"/>
      <c r="L232" s="15" t="s">
        <v>669</v>
      </c>
      <c r="M232" s="15"/>
      <c r="N232" s="15"/>
      <c r="O232" s="15" t="s">
        <v>670</v>
      </c>
      <c r="P232" s="12" t="s">
        <v>58</v>
      </c>
      <c r="Q232" s="12" t="s">
        <v>59</v>
      </c>
      <c r="R232" s="12" t="s">
        <v>60</v>
      </c>
      <c r="S232" s="12" t="s">
        <v>59</v>
      </c>
      <c r="T232" s="12" t="s">
        <v>59</v>
      </c>
    </row>
    <row r="233" spans="1:20" s="6" customFormat="1" ht="25.5" x14ac:dyDescent="0.2">
      <c r="A233" s="13">
        <v>232</v>
      </c>
      <c r="B233" s="17" t="s">
        <v>9</v>
      </c>
      <c r="C233" s="17" t="s">
        <v>625</v>
      </c>
      <c r="D233" s="13">
        <v>360300078</v>
      </c>
      <c r="E233" s="17" t="s">
        <v>671</v>
      </c>
      <c r="F233" s="13" t="s">
        <v>200</v>
      </c>
      <c r="G233" s="13"/>
      <c r="H233" s="17">
        <v>371</v>
      </c>
      <c r="I233" s="17"/>
      <c r="J233" s="17">
        <v>8</v>
      </c>
      <c r="K233" s="17"/>
      <c r="L233" s="17" t="s">
        <v>672</v>
      </c>
      <c r="M233" s="17"/>
      <c r="N233" s="17"/>
      <c r="O233" s="17" t="s">
        <v>673</v>
      </c>
      <c r="P233" s="13" t="s">
        <v>58</v>
      </c>
      <c r="Q233" s="13" t="s">
        <v>59</v>
      </c>
      <c r="R233" s="13" t="s">
        <v>60</v>
      </c>
      <c r="S233" s="13" t="s">
        <v>59</v>
      </c>
      <c r="T233" s="13" t="s">
        <v>141</v>
      </c>
    </row>
    <row r="234" spans="1:20" s="3" customFormat="1" x14ac:dyDescent="0.2">
      <c r="A234" s="12">
        <v>233</v>
      </c>
      <c r="B234" s="15" t="s">
        <v>9</v>
      </c>
      <c r="C234" s="15" t="s">
        <v>608</v>
      </c>
      <c r="D234" s="12">
        <v>360300079</v>
      </c>
      <c r="E234" s="15" t="s">
        <v>674</v>
      </c>
      <c r="F234" s="12" t="s">
        <v>200</v>
      </c>
      <c r="G234" s="12"/>
      <c r="H234" s="15">
        <v>7</v>
      </c>
      <c r="I234" s="15"/>
      <c r="J234" s="15">
        <v>11</v>
      </c>
      <c r="K234" s="15"/>
      <c r="L234" s="15" t="s">
        <v>675</v>
      </c>
      <c r="M234" s="15"/>
      <c r="N234" s="15"/>
      <c r="O234" s="15" t="s">
        <v>676</v>
      </c>
      <c r="P234" s="12" t="s">
        <v>58</v>
      </c>
      <c r="Q234" s="12" t="s">
        <v>59</v>
      </c>
      <c r="R234" s="12" t="s">
        <v>60</v>
      </c>
      <c r="S234" s="12" t="s">
        <v>59</v>
      </c>
      <c r="T234" s="12" t="s">
        <v>59</v>
      </c>
    </row>
    <row r="235" spans="1:20" s="6" customFormat="1" x14ac:dyDescent="0.2">
      <c r="A235" s="13">
        <v>234</v>
      </c>
      <c r="B235" s="17" t="s">
        <v>9</v>
      </c>
      <c r="C235" s="17" t="s">
        <v>615</v>
      </c>
      <c r="D235" s="13">
        <v>360300080</v>
      </c>
      <c r="E235" s="17" t="s">
        <v>677</v>
      </c>
      <c r="F235" s="13" t="s">
        <v>200</v>
      </c>
      <c r="G235" s="13"/>
      <c r="H235" s="17">
        <v>129</v>
      </c>
      <c r="I235" s="17"/>
      <c r="J235" s="17">
        <v>2</v>
      </c>
      <c r="K235" s="17"/>
      <c r="L235" s="17" t="s">
        <v>678</v>
      </c>
      <c r="M235" s="17"/>
      <c r="N235" s="17"/>
      <c r="O235" s="17" t="s">
        <v>679</v>
      </c>
      <c r="P235" s="13" t="s">
        <v>58</v>
      </c>
      <c r="Q235" s="13" t="s">
        <v>59</v>
      </c>
      <c r="R235" s="13" t="s">
        <v>60</v>
      </c>
      <c r="S235" s="13" t="s">
        <v>59</v>
      </c>
      <c r="T235" s="13" t="s">
        <v>59</v>
      </c>
    </row>
    <row r="236" spans="1:20" s="3" customFormat="1" x14ac:dyDescent="0.2">
      <c r="A236" s="12">
        <v>235</v>
      </c>
      <c r="B236" s="15" t="s">
        <v>9</v>
      </c>
      <c r="C236" s="15" t="s">
        <v>625</v>
      </c>
      <c r="D236" s="12">
        <v>360300081</v>
      </c>
      <c r="E236" s="15" t="s">
        <v>680</v>
      </c>
      <c r="F236" s="12" t="s">
        <v>200</v>
      </c>
      <c r="G236" s="12"/>
      <c r="H236" s="15">
        <v>41</v>
      </c>
      <c r="I236" s="15"/>
      <c r="J236" s="15">
        <v>8</v>
      </c>
      <c r="K236" s="15"/>
      <c r="L236" s="15" t="s">
        <v>681</v>
      </c>
      <c r="M236" s="15"/>
      <c r="N236" s="15"/>
      <c r="O236" s="15" t="s">
        <v>682</v>
      </c>
      <c r="P236" s="12" t="s">
        <v>58</v>
      </c>
      <c r="Q236" s="12" t="s">
        <v>59</v>
      </c>
      <c r="R236" s="12" t="s">
        <v>60</v>
      </c>
      <c r="S236" s="12" t="s">
        <v>59</v>
      </c>
      <c r="T236" s="12" t="s">
        <v>59</v>
      </c>
    </row>
    <row r="237" spans="1:20" s="6" customFormat="1" x14ac:dyDescent="0.2">
      <c r="A237" s="13">
        <v>236</v>
      </c>
      <c r="B237" s="17" t="s">
        <v>9</v>
      </c>
      <c r="C237" s="17" t="s">
        <v>625</v>
      </c>
      <c r="D237" s="13">
        <v>360300082</v>
      </c>
      <c r="E237" s="17" t="s">
        <v>683</v>
      </c>
      <c r="F237" s="13" t="s">
        <v>200</v>
      </c>
      <c r="G237" s="13"/>
      <c r="H237" s="17" t="s">
        <v>684</v>
      </c>
      <c r="I237" s="17"/>
      <c r="J237" s="17">
        <v>5</v>
      </c>
      <c r="K237" s="17"/>
      <c r="L237" s="17"/>
      <c r="M237" s="17"/>
      <c r="N237" s="17"/>
      <c r="O237" s="17" t="s">
        <v>685</v>
      </c>
      <c r="P237" s="13" t="s">
        <v>66</v>
      </c>
      <c r="Q237" s="13" t="s">
        <v>59</v>
      </c>
      <c r="R237" s="13" t="s">
        <v>60</v>
      </c>
      <c r="S237" s="13" t="s">
        <v>59</v>
      </c>
      <c r="T237" s="13" t="s">
        <v>59</v>
      </c>
    </row>
    <row r="238" spans="1:20" s="3" customFormat="1" x14ac:dyDescent="0.2">
      <c r="A238" s="12">
        <v>237</v>
      </c>
      <c r="B238" s="15" t="s">
        <v>9</v>
      </c>
      <c r="C238" s="15" t="s">
        <v>625</v>
      </c>
      <c r="D238" s="12">
        <v>360300083</v>
      </c>
      <c r="E238" s="15" t="s">
        <v>686</v>
      </c>
      <c r="F238" s="12" t="s">
        <v>200</v>
      </c>
      <c r="G238" s="12"/>
      <c r="H238" s="15">
        <v>1</v>
      </c>
      <c r="I238" s="15"/>
      <c r="J238" s="15">
        <v>5</v>
      </c>
      <c r="K238" s="15"/>
      <c r="L238" s="15"/>
      <c r="M238" s="15"/>
      <c r="N238" s="15"/>
      <c r="O238" s="15" t="s">
        <v>687</v>
      </c>
      <c r="P238" s="12" t="s">
        <v>58</v>
      </c>
      <c r="Q238" s="12" t="s">
        <v>59</v>
      </c>
      <c r="R238" s="12" t="s">
        <v>60</v>
      </c>
      <c r="S238" s="12" t="s">
        <v>59</v>
      </c>
      <c r="T238" s="12" t="s">
        <v>59</v>
      </c>
    </row>
    <row r="239" spans="1:20" s="6" customFormat="1" x14ac:dyDescent="0.2">
      <c r="A239" s="13">
        <v>238</v>
      </c>
      <c r="B239" s="17" t="s">
        <v>9</v>
      </c>
      <c r="C239" s="17" t="s">
        <v>615</v>
      </c>
      <c r="D239" s="13">
        <v>360300088</v>
      </c>
      <c r="E239" s="17" t="s">
        <v>688</v>
      </c>
      <c r="F239" s="13" t="s">
        <v>200</v>
      </c>
      <c r="G239" s="13"/>
      <c r="H239" s="17" t="s">
        <v>689</v>
      </c>
      <c r="I239" s="17"/>
      <c r="J239" s="17">
        <v>12</v>
      </c>
      <c r="K239" s="17"/>
      <c r="L239" s="17">
        <v>899460186</v>
      </c>
      <c r="M239" s="17"/>
      <c r="N239" s="17"/>
      <c r="O239" s="17" t="s">
        <v>690</v>
      </c>
      <c r="P239" s="13" t="s">
        <v>58</v>
      </c>
      <c r="Q239" s="13" t="s">
        <v>67</v>
      </c>
      <c r="R239" s="13" t="s">
        <v>60</v>
      </c>
      <c r="S239" s="13" t="s">
        <v>67</v>
      </c>
      <c r="T239" s="13" t="s">
        <v>59</v>
      </c>
    </row>
    <row r="240" spans="1:20" s="3" customFormat="1" x14ac:dyDescent="0.2">
      <c r="A240" s="12">
        <v>239</v>
      </c>
      <c r="B240" s="15" t="s">
        <v>9</v>
      </c>
      <c r="C240" s="15" t="s">
        <v>648</v>
      </c>
      <c r="D240" s="12">
        <v>360300089</v>
      </c>
      <c r="E240" s="15" t="s">
        <v>691</v>
      </c>
      <c r="F240" s="12" t="s">
        <v>200</v>
      </c>
      <c r="G240" s="12"/>
      <c r="H240" s="15">
        <v>138</v>
      </c>
      <c r="I240" s="15"/>
      <c r="J240" s="15">
        <v>1</v>
      </c>
      <c r="K240" s="15"/>
      <c r="L240" s="15">
        <v>843254513</v>
      </c>
      <c r="M240" s="15"/>
      <c r="N240" s="15"/>
      <c r="O240" s="15" t="s">
        <v>692</v>
      </c>
      <c r="P240" s="12" t="s">
        <v>58</v>
      </c>
      <c r="Q240" s="12" t="s">
        <v>67</v>
      </c>
      <c r="R240" s="12" t="s">
        <v>60</v>
      </c>
      <c r="S240" s="12" t="s">
        <v>59</v>
      </c>
      <c r="T240" s="12" t="s">
        <v>59</v>
      </c>
    </row>
    <row r="241" spans="1:20" s="6" customFormat="1" ht="25.5" x14ac:dyDescent="0.2">
      <c r="A241" s="13">
        <v>240</v>
      </c>
      <c r="B241" s="17" t="s">
        <v>9</v>
      </c>
      <c r="C241" s="17" t="s">
        <v>605</v>
      </c>
      <c r="D241" s="13">
        <v>360300090</v>
      </c>
      <c r="E241" s="17" t="s">
        <v>693</v>
      </c>
      <c r="F241" s="13" t="s">
        <v>200</v>
      </c>
      <c r="G241" s="13"/>
      <c r="H241" s="17">
        <v>54</v>
      </c>
      <c r="I241" s="17"/>
      <c r="J241" s="17">
        <v>10</v>
      </c>
      <c r="K241" s="17"/>
      <c r="L241" s="17">
        <v>931068547</v>
      </c>
      <c r="M241" s="17"/>
      <c r="N241" s="17"/>
      <c r="O241" s="17" t="s">
        <v>694</v>
      </c>
      <c r="P241" s="13" t="s">
        <v>58</v>
      </c>
      <c r="Q241" s="13" t="s">
        <v>59</v>
      </c>
      <c r="R241" s="13" t="s">
        <v>60</v>
      </c>
      <c r="S241" s="13" t="s">
        <v>59</v>
      </c>
      <c r="T241" s="13" t="s">
        <v>59</v>
      </c>
    </row>
    <row r="242" spans="1:20" s="3" customFormat="1" x14ac:dyDescent="0.2">
      <c r="A242" s="12">
        <v>241</v>
      </c>
      <c r="B242" s="15" t="s">
        <v>9</v>
      </c>
      <c r="C242" s="15" t="s">
        <v>625</v>
      </c>
      <c r="D242" s="12">
        <v>360300091</v>
      </c>
      <c r="E242" s="15" t="s">
        <v>695</v>
      </c>
      <c r="F242" s="12" t="s">
        <v>200</v>
      </c>
      <c r="G242" s="12"/>
      <c r="H242" s="15" t="s">
        <v>696</v>
      </c>
      <c r="I242" s="15"/>
      <c r="J242" s="15">
        <v>5</v>
      </c>
      <c r="K242" s="15"/>
      <c r="L242" s="15">
        <v>807501904</v>
      </c>
      <c r="M242" s="15"/>
      <c r="N242" s="15"/>
      <c r="O242" s="15" t="s">
        <v>697</v>
      </c>
      <c r="P242" s="12" t="s">
        <v>66</v>
      </c>
      <c r="Q242" s="12" t="s">
        <v>59</v>
      </c>
      <c r="R242" s="12" t="s">
        <v>60</v>
      </c>
      <c r="S242" s="12" t="s">
        <v>59</v>
      </c>
      <c r="T242" s="12" t="s">
        <v>59</v>
      </c>
    </row>
    <row r="243" spans="1:20" s="6" customFormat="1" x14ac:dyDescent="0.2">
      <c r="A243" s="13">
        <v>242</v>
      </c>
      <c r="B243" s="17" t="s">
        <v>9</v>
      </c>
      <c r="C243" s="17" t="s">
        <v>625</v>
      </c>
      <c r="D243" s="13">
        <v>360300092</v>
      </c>
      <c r="E243" s="17" t="s">
        <v>698</v>
      </c>
      <c r="F243" s="13" t="s">
        <v>200</v>
      </c>
      <c r="G243" s="13"/>
      <c r="H243" s="17">
        <v>88</v>
      </c>
      <c r="I243" s="17"/>
      <c r="J243" s="17">
        <v>5</v>
      </c>
      <c r="K243" s="17"/>
      <c r="L243" s="17">
        <v>804754700</v>
      </c>
      <c r="M243" s="17"/>
      <c r="N243" s="17"/>
      <c r="O243" s="17" t="s">
        <v>699</v>
      </c>
      <c r="P243" s="13" t="s">
        <v>66</v>
      </c>
      <c r="Q243" s="13" t="s">
        <v>59</v>
      </c>
      <c r="R243" s="13" t="s">
        <v>60</v>
      </c>
      <c r="S243" s="13" t="s">
        <v>59</v>
      </c>
      <c r="T243" s="13" t="s">
        <v>59</v>
      </c>
    </row>
    <row r="244" spans="1:20" s="3" customFormat="1" x14ac:dyDescent="0.2">
      <c r="A244" s="12">
        <v>243</v>
      </c>
      <c r="B244" s="15" t="s">
        <v>9</v>
      </c>
      <c r="C244" s="15" t="s">
        <v>625</v>
      </c>
      <c r="D244" s="12">
        <v>360300093</v>
      </c>
      <c r="E244" s="15" t="s">
        <v>700</v>
      </c>
      <c r="F244" s="12" t="s">
        <v>200</v>
      </c>
      <c r="G244" s="12"/>
      <c r="H244" s="15">
        <v>92</v>
      </c>
      <c r="I244" s="15"/>
      <c r="J244" s="15">
        <v>5</v>
      </c>
      <c r="K244" s="15"/>
      <c r="L244" s="15">
        <v>901821416</v>
      </c>
      <c r="M244" s="15"/>
      <c r="N244" s="15"/>
      <c r="O244" s="15" t="s">
        <v>700</v>
      </c>
      <c r="P244" s="12" t="s">
        <v>66</v>
      </c>
      <c r="Q244" s="12" t="s">
        <v>59</v>
      </c>
      <c r="R244" s="12" t="s">
        <v>60</v>
      </c>
      <c r="S244" s="12" t="s">
        <v>59</v>
      </c>
      <c r="T244" s="12" t="s">
        <v>59</v>
      </c>
    </row>
    <row r="245" spans="1:20" s="6" customFormat="1" x14ac:dyDescent="0.2">
      <c r="A245" s="13">
        <v>244</v>
      </c>
      <c r="B245" s="17" t="s">
        <v>9</v>
      </c>
      <c r="C245" s="17" t="s">
        <v>608</v>
      </c>
      <c r="D245" s="13">
        <v>360300094</v>
      </c>
      <c r="E245" s="17" t="s">
        <v>701</v>
      </c>
      <c r="F245" s="13" t="s">
        <v>200</v>
      </c>
      <c r="G245" s="13"/>
      <c r="H245" s="17">
        <v>157</v>
      </c>
      <c r="I245" s="17"/>
      <c r="J245" s="17">
        <v>12</v>
      </c>
      <c r="K245" s="17"/>
      <c r="L245" s="17">
        <v>854162926</v>
      </c>
      <c r="M245" s="17"/>
      <c r="N245" s="17"/>
      <c r="O245" s="17" t="s">
        <v>702</v>
      </c>
      <c r="P245" s="13" t="s">
        <v>66</v>
      </c>
      <c r="Q245" s="13" t="s">
        <v>59</v>
      </c>
      <c r="R245" s="13" t="s">
        <v>60</v>
      </c>
      <c r="S245" s="13" t="s">
        <v>59</v>
      </c>
      <c r="T245" s="13" t="s">
        <v>59</v>
      </c>
    </row>
    <row r="246" spans="1:20" s="3" customFormat="1" x14ac:dyDescent="0.2">
      <c r="A246" s="12">
        <v>245</v>
      </c>
      <c r="B246" s="15" t="s">
        <v>9</v>
      </c>
      <c r="C246" s="15" t="s">
        <v>625</v>
      </c>
      <c r="D246" s="12">
        <v>360300095</v>
      </c>
      <c r="E246" s="15" t="s">
        <v>703</v>
      </c>
      <c r="F246" s="12" t="s">
        <v>200</v>
      </c>
      <c r="G246" s="12"/>
      <c r="H246" s="15">
        <v>19</v>
      </c>
      <c r="I246" s="15"/>
      <c r="J246" s="15">
        <v>5</v>
      </c>
      <c r="K246" s="15"/>
      <c r="L246" s="15"/>
      <c r="M246" s="15"/>
      <c r="N246" s="15"/>
      <c r="O246" s="15" t="s">
        <v>704</v>
      </c>
      <c r="P246" s="12" t="s">
        <v>66</v>
      </c>
      <c r="Q246" s="12" t="s">
        <v>59</v>
      </c>
      <c r="R246" s="12" t="s">
        <v>60</v>
      </c>
      <c r="S246" s="12" t="s">
        <v>59</v>
      </c>
      <c r="T246" s="12" t="s">
        <v>59</v>
      </c>
    </row>
    <row r="247" spans="1:20" s="6" customFormat="1" x14ac:dyDescent="0.2">
      <c r="A247" s="13">
        <v>246</v>
      </c>
      <c r="B247" s="17" t="s">
        <v>9</v>
      </c>
      <c r="C247" s="17" t="s">
        <v>625</v>
      </c>
      <c r="D247" s="13">
        <v>360300096</v>
      </c>
      <c r="E247" s="17" t="s">
        <v>705</v>
      </c>
      <c r="F247" s="13" t="s">
        <v>200</v>
      </c>
      <c r="G247" s="13"/>
      <c r="H247" s="17" t="s">
        <v>706</v>
      </c>
      <c r="I247" s="17"/>
      <c r="J247" s="17">
        <v>5</v>
      </c>
      <c r="K247" s="17"/>
      <c r="L247" s="17">
        <v>868687114</v>
      </c>
      <c r="M247" s="17"/>
      <c r="N247" s="17"/>
      <c r="O247" s="17" t="s">
        <v>707</v>
      </c>
      <c r="P247" s="13" t="s">
        <v>66</v>
      </c>
      <c r="Q247" s="13" t="s">
        <v>59</v>
      </c>
      <c r="R247" s="13" t="s">
        <v>60</v>
      </c>
      <c r="S247" s="13" t="s">
        <v>59</v>
      </c>
      <c r="T247" s="13" t="s">
        <v>59</v>
      </c>
    </row>
    <row r="248" spans="1:20" s="3" customFormat="1" x14ac:dyDescent="0.2">
      <c r="A248" s="12">
        <v>247</v>
      </c>
      <c r="B248" s="15" t="s">
        <v>9</v>
      </c>
      <c r="C248" s="15" t="s">
        <v>625</v>
      </c>
      <c r="D248" s="12">
        <v>360300097</v>
      </c>
      <c r="E248" s="15" t="s">
        <v>708</v>
      </c>
      <c r="F248" s="12" t="s">
        <v>200</v>
      </c>
      <c r="G248" s="12"/>
      <c r="H248" s="15">
        <v>16</v>
      </c>
      <c r="I248" s="15"/>
      <c r="J248" s="15">
        <v>5</v>
      </c>
      <c r="K248" s="15"/>
      <c r="L248" s="15">
        <v>837267088</v>
      </c>
      <c r="M248" s="15"/>
      <c r="N248" s="15"/>
      <c r="O248" s="15" t="s">
        <v>709</v>
      </c>
      <c r="P248" s="12" t="s">
        <v>66</v>
      </c>
      <c r="Q248" s="12" t="s">
        <v>59</v>
      </c>
      <c r="R248" s="12" t="s">
        <v>60</v>
      </c>
      <c r="S248" s="12" t="s">
        <v>59</v>
      </c>
      <c r="T248" s="12" t="s">
        <v>59</v>
      </c>
    </row>
    <row r="249" spans="1:20" s="6" customFormat="1" x14ac:dyDescent="0.2">
      <c r="A249" s="13">
        <v>248</v>
      </c>
      <c r="B249" s="17" t="s">
        <v>9</v>
      </c>
      <c r="C249" s="17" t="s">
        <v>625</v>
      </c>
      <c r="D249" s="13">
        <v>360300098</v>
      </c>
      <c r="E249" s="17" t="s">
        <v>710</v>
      </c>
      <c r="F249" s="13" t="s">
        <v>200</v>
      </c>
      <c r="G249" s="13"/>
      <c r="H249" s="17">
        <v>42</v>
      </c>
      <c r="I249" s="17"/>
      <c r="J249" s="17">
        <v>5</v>
      </c>
      <c r="K249" s="17"/>
      <c r="L249" s="17"/>
      <c r="M249" s="17"/>
      <c r="N249" s="17"/>
      <c r="O249" s="17" t="s">
        <v>711</v>
      </c>
      <c r="P249" s="13" t="s">
        <v>66</v>
      </c>
      <c r="Q249" s="13" t="s">
        <v>59</v>
      </c>
      <c r="R249" s="13" t="s">
        <v>60</v>
      </c>
      <c r="S249" s="13" t="s">
        <v>59</v>
      </c>
      <c r="T249" s="13" t="s">
        <v>59</v>
      </c>
    </row>
    <row r="250" spans="1:20" s="3" customFormat="1" x14ac:dyDescent="0.2">
      <c r="A250" s="12">
        <v>249</v>
      </c>
      <c r="B250" s="15" t="s">
        <v>9</v>
      </c>
      <c r="C250" s="15" t="s">
        <v>625</v>
      </c>
      <c r="D250" s="12">
        <v>360300099</v>
      </c>
      <c r="E250" s="15" t="s">
        <v>712</v>
      </c>
      <c r="F250" s="12" t="s">
        <v>200</v>
      </c>
      <c r="G250" s="12"/>
      <c r="H250" s="15">
        <v>24</v>
      </c>
      <c r="I250" s="15"/>
      <c r="J250" s="15">
        <v>5</v>
      </c>
      <c r="K250" s="15"/>
      <c r="L250" s="15">
        <v>868757304</v>
      </c>
      <c r="M250" s="15"/>
      <c r="N250" s="15"/>
      <c r="O250" s="15" t="s">
        <v>713</v>
      </c>
      <c r="P250" s="12" t="s">
        <v>66</v>
      </c>
      <c r="Q250" s="12" t="s">
        <v>67</v>
      </c>
      <c r="R250" s="12" t="s">
        <v>60</v>
      </c>
      <c r="S250" s="12" t="s">
        <v>59</v>
      </c>
      <c r="T250" s="12" t="s">
        <v>59</v>
      </c>
    </row>
    <row r="251" spans="1:20" s="6" customFormat="1" x14ac:dyDescent="0.2">
      <c r="A251" s="13">
        <v>250</v>
      </c>
      <c r="B251" s="17" t="s">
        <v>9</v>
      </c>
      <c r="C251" s="17" t="s">
        <v>608</v>
      </c>
      <c r="D251" s="13">
        <v>360300101</v>
      </c>
      <c r="E251" s="17" t="s">
        <v>714</v>
      </c>
      <c r="F251" s="13" t="s">
        <v>200</v>
      </c>
      <c r="G251" s="13"/>
      <c r="H251" s="17">
        <v>29</v>
      </c>
      <c r="I251" s="17"/>
      <c r="J251" s="17">
        <v>6</v>
      </c>
      <c r="K251" s="17"/>
      <c r="L251" s="17">
        <v>805930436</v>
      </c>
      <c r="M251" s="17"/>
      <c r="N251" s="17"/>
      <c r="O251" s="17" t="s">
        <v>715</v>
      </c>
      <c r="P251" s="13" t="s">
        <v>58</v>
      </c>
      <c r="Q251" s="13" t="s">
        <v>59</v>
      </c>
      <c r="R251" s="13" t="s">
        <v>60</v>
      </c>
      <c r="S251" s="13" t="s">
        <v>59</v>
      </c>
      <c r="T251" s="13" t="s">
        <v>59</v>
      </c>
    </row>
    <row r="252" spans="1:20" s="3" customFormat="1" x14ac:dyDescent="0.2">
      <c r="A252" s="12">
        <v>251</v>
      </c>
      <c r="B252" s="15" t="s">
        <v>9</v>
      </c>
      <c r="C252" s="15" t="s">
        <v>612</v>
      </c>
      <c r="D252" s="12">
        <v>360300102</v>
      </c>
      <c r="E252" s="15" t="s">
        <v>716</v>
      </c>
      <c r="F252" s="12" t="s">
        <v>200</v>
      </c>
      <c r="G252" s="12"/>
      <c r="H252" s="15">
        <v>4</v>
      </c>
      <c r="I252" s="15"/>
      <c r="J252" s="15">
        <v>8</v>
      </c>
      <c r="K252" s="15"/>
      <c r="L252" s="15">
        <v>813601139</v>
      </c>
      <c r="M252" s="15"/>
      <c r="N252" s="15"/>
      <c r="O252" s="15" t="s">
        <v>717</v>
      </c>
      <c r="P252" s="12" t="s">
        <v>58</v>
      </c>
      <c r="Q252" s="12" t="s">
        <v>59</v>
      </c>
      <c r="R252" s="12" t="s">
        <v>60</v>
      </c>
      <c r="S252" s="12" t="s">
        <v>59</v>
      </c>
      <c r="T252" s="12" t="s">
        <v>59</v>
      </c>
    </row>
    <row r="253" spans="1:20" s="6" customFormat="1" x14ac:dyDescent="0.2">
      <c r="A253" s="13">
        <v>252</v>
      </c>
      <c r="B253" s="17" t="s">
        <v>9</v>
      </c>
      <c r="C253" s="17" t="s">
        <v>608</v>
      </c>
      <c r="D253" s="13">
        <v>360300103</v>
      </c>
      <c r="E253" s="17" t="s">
        <v>718</v>
      </c>
      <c r="F253" s="13" t="s">
        <v>200</v>
      </c>
      <c r="G253" s="13"/>
      <c r="H253" s="17">
        <v>203</v>
      </c>
      <c r="I253" s="17"/>
      <c r="J253" s="17">
        <v>5</v>
      </c>
      <c r="K253" s="17"/>
      <c r="L253" s="17">
        <v>943796526</v>
      </c>
      <c r="M253" s="17"/>
      <c r="N253" s="17"/>
      <c r="O253" s="17" t="s">
        <v>719</v>
      </c>
      <c r="P253" s="13" t="s">
        <v>58</v>
      </c>
      <c r="Q253" s="13" t="s">
        <v>59</v>
      </c>
      <c r="R253" s="13" t="s">
        <v>60</v>
      </c>
      <c r="S253" s="13" t="s">
        <v>59</v>
      </c>
      <c r="T253" s="13" t="s">
        <v>59</v>
      </c>
    </row>
    <row r="254" spans="1:20" s="3" customFormat="1" x14ac:dyDescent="0.2">
      <c r="A254" s="12">
        <v>253</v>
      </c>
      <c r="B254" s="15" t="s">
        <v>9</v>
      </c>
      <c r="C254" s="15" t="s">
        <v>608</v>
      </c>
      <c r="D254" s="12">
        <v>360300104</v>
      </c>
      <c r="E254" s="15" t="s">
        <v>720</v>
      </c>
      <c r="F254" s="12" t="s">
        <v>200</v>
      </c>
      <c r="G254" s="12"/>
      <c r="H254" s="15">
        <v>3</v>
      </c>
      <c r="I254" s="15"/>
      <c r="J254" s="15">
        <v>8</v>
      </c>
      <c r="K254" s="15"/>
      <c r="L254" s="15">
        <v>906099335</v>
      </c>
      <c r="M254" s="15"/>
      <c r="N254" s="15"/>
      <c r="O254" s="15" t="s">
        <v>721</v>
      </c>
      <c r="P254" s="12" t="s">
        <v>58</v>
      </c>
      <c r="Q254" s="12" t="s">
        <v>67</v>
      </c>
      <c r="R254" s="12" t="s">
        <v>60</v>
      </c>
      <c r="S254" s="12" t="s">
        <v>59</v>
      </c>
      <c r="T254" s="12" t="s">
        <v>59</v>
      </c>
    </row>
    <row r="255" spans="1:20" s="6" customFormat="1" x14ac:dyDescent="0.2">
      <c r="A255" s="13">
        <v>254</v>
      </c>
      <c r="B255" s="17" t="s">
        <v>9</v>
      </c>
      <c r="C255" s="17" t="s">
        <v>608</v>
      </c>
      <c r="D255" s="13">
        <v>360300105</v>
      </c>
      <c r="E255" s="17" t="s">
        <v>722</v>
      </c>
      <c r="F255" s="13" t="s">
        <v>200</v>
      </c>
      <c r="G255" s="13"/>
      <c r="H255" s="17">
        <v>57</v>
      </c>
      <c r="I255" s="17"/>
      <c r="J255" s="17">
        <v>14</v>
      </c>
      <c r="K255" s="17"/>
      <c r="L255" s="17" t="s">
        <v>723</v>
      </c>
      <c r="M255" s="17"/>
      <c r="N255" s="17"/>
      <c r="O255" s="17" t="s">
        <v>724</v>
      </c>
      <c r="P255" s="13" t="s">
        <v>58</v>
      </c>
      <c r="Q255" s="13" t="s">
        <v>59</v>
      </c>
      <c r="R255" s="13" t="s">
        <v>60</v>
      </c>
      <c r="S255" s="13" t="s">
        <v>59</v>
      </c>
      <c r="T255" s="13" t="s">
        <v>59</v>
      </c>
    </row>
    <row r="256" spans="1:20" s="3" customFormat="1" x14ac:dyDescent="0.2">
      <c r="A256" s="12">
        <v>255</v>
      </c>
      <c r="B256" s="15" t="s">
        <v>9</v>
      </c>
      <c r="C256" s="15" t="s">
        <v>615</v>
      </c>
      <c r="D256" s="12">
        <v>360300111</v>
      </c>
      <c r="E256" s="15" t="s">
        <v>725</v>
      </c>
      <c r="F256" s="12" t="s">
        <v>200</v>
      </c>
      <c r="G256" s="12"/>
      <c r="H256" s="15">
        <v>178</v>
      </c>
      <c r="I256" s="15"/>
      <c r="J256" s="15"/>
      <c r="K256" s="15"/>
      <c r="L256" s="15" t="s">
        <v>726</v>
      </c>
      <c r="M256" s="15"/>
      <c r="N256" s="15"/>
      <c r="O256" s="15" t="s">
        <v>727</v>
      </c>
      <c r="P256" s="12" t="s">
        <v>58</v>
      </c>
      <c r="Q256" s="12" t="s">
        <v>59</v>
      </c>
      <c r="R256" s="12" t="s">
        <v>60</v>
      </c>
      <c r="S256" s="12" t="s">
        <v>59</v>
      </c>
      <c r="T256" s="12" t="s">
        <v>59</v>
      </c>
    </row>
    <row r="257" spans="1:20" s="6" customFormat="1" x14ac:dyDescent="0.2">
      <c r="A257" s="13">
        <v>256</v>
      </c>
      <c r="B257" s="17" t="s">
        <v>9</v>
      </c>
      <c r="C257" s="17" t="s">
        <v>615</v>
      </c>
      <c r="D257" s="13">
        <v>360300113</v>
      </c>
      <c r="E257" s="17" t="s">
        <v>728</v>
      </c>
      <c r="F257" s="13" t="s">
        <v>200</v>
      </c>
      <c r="G257" s="13"/>
      <c r="H257" s="17">
        <v>30</v>
      </c>
      <c r="I257" s="17"/>
      <c r="J257" s="17">
        <v>4</v>
      </c>
      <c r="K257" s="17"/>
      <c r="L257" s="17" t="s">
        <v>729</v>
      </c>
      <c r="M257" s="17"/>
      <c r="N257" s="17"/>
      <c r="O257" s="17" t="s">
        <v>643</v>
      </c>
      <c r="P257" s="13" t="s">
        <v>66</v>
      </c>
      <c r="Q257" s="13" t="s">
        <v>67</v>
      </c>
      <c r="R257" s="13" t="s">
        <v>60</v>
      </c>
      <c r="S257" s="13" t="s">
        <v>59</v>
      </c>
      <c r="T257" s="13" t="s">
        <v>59</v>
      </c>
    </row>
    <row r="258" spans="1:20" s="3" customFormat="1" x14ac:dyDescent="0.2">
      <c r="A258" s="12">
        <v>257</v>
      </c>
      <c r="B258" s="15" t="s">
        <v>9</v>
      </c>
      <c r="C258" s="15" t="s">
        <v>9</v>
      </c>
      <c r="D258" s="12">
        <v>360300114</v>
      </c>
      <c r="E258" s="15" t="s">
        <v>730</v>
      </c>
      <c r="F258" s="12" t="s">
        <v>200</v>
      </c>
      <c r="G258" s="12"/>
      <c r="H258" s="15">
        <v>257</v>
      </c>
      <c r="I258" s="15"/>
      <c r="J258" s="15">
        <v>8</v>
      </c>
      <c r="K258" s="15"/>
      <c r="L258" s="15" t="s">
        <v>731</v>
      </c>
      <c r="M258" s="15"/>
      <c r="N258" s="15"/>
      <c r="O258" s="15" t="s">
        <v>732</v>
      </c>
      <c r="P258" s="12" t="s">
        <v>58</v>
      </c>
      <c r="Q258" s="12" t="s">
        <v>59</v>
      </c>
      <c r="R258" s="12" t="s">
        <v>60</v>
      </c>
      <c r="S258" s="12" t="s">
        <v>59</v>
      </c>
      <c r="T258" s="12" t="s">
        <v>59</v>
      </c>
    </row>
    <row r="259" spans="1:20" s="6" customFormat="1" x14ac:dyDescent="0.2">
      <c r="A259" s="13">
        <v>258</v>
      </c>
      <c r="B259" s="17" t="s">
        <v>9</v>
      </c>
      <c r="C259" s="17" t="s">
        <v>625</v>
      </c>
      <c r="D259" s="13">
        <v>360300115</v>
      </c>
      <c r="E259" s="17" t="s">
        <v>733</v>
      </c>
      <c r="F259" s="13" t="s">
        <v>200</v>
      </c>
      <c r="G259" s="13"/>
      <c r="H259" s="17" t="s">
        <v>734</v>
      </c>
      <c r="I259" s="17"/>
      <c r="J259" s="17">
        <v>5</v>
      </c>
      <c r="K259" s="17"/>
      <c r="L259" s="17" t="s">
        <v>735</v>
      </c>
      <c r="M259" s="17"/>
      <c r="N259" s="17"/>
      <c r="O259" s="17" t="s">
        <v>736</v>
      </c>
      <c r="P259" s="13" t="s">
        <v>66</v>
      </c>
      <c r="Q259" s="13" t="s">
        <v>59</v>
      </c>
      <c r="R259" s="13" t="s">
        <v>60</v>
      </c>
      <c r="S259" s="13" t="s">
        <v>59</v>
      </c>
      <c r="T259" s="13" t="s">
        <v>59</v>
      </c>
    </row>
    <row r="260" spans="1:20" s="3" customFormat="1" x14ac:dyDescent="0.2">
      <c r="A260" s="12">
        <v>259</v>
      </c>
      <c r="B260" s="15" t="s">
        <v>9</v>
      </c>
      <c r="C260" s="15" t="s">
        <v>625</v>
      </c>
      <c r="D260" s="12">
        <v>360300116</v>
      </c>
      <c r="E260" s="15" t="s">
        <v>737</v>
      </c>
      <c r="F260" s="12" t="s">
        <v>200</v>
      </c>
      <c r="G260" s="12"/>
      <c r="H260" s="15" t="s">
        <v>738</v>
      </c>
      <c r="I260" s="15"/>
      <c r="J260" s="15">
        <v>5</v>
      </c>
      <c r="K260" s="15"/>
      <c r="L260" s="15"/>
      <c r="M260" s="15"/>
      <c r="N260" s="15"/>
      <c r="O260" s="15" t="s">
        <v>739</v>
      </c>
      <c r="P260" s="12" t="s">
        <v>66</v>
      </c>
      <c r="Q260" s="12" t="s">
        <v>59</v>
      </c>
      <c r="R260" s="12" t="s">
        <v>60</v>
      </c>
      <c r="S260" s="12" t="s">
        <v>59</v>
      </c>
      <c r="T260" s="12" t="s">
        <v>59</v>
      </c>
    </row>
    <row r="261" spans="1:20" s="6" customFormat="1" x14ac:dyDescent="0.2">
      <c r="A261" s="13">
        <v>260</v>
      </c>
      <c r="B261" s="17" t="s">
        <v>9</v>
      </c>
      <c r="C261" s="17" t="s">
        <v>625</v>
      </c>
      <c r="D261" s="13">
        <v>360300117</v>
      </c>
      <c r="E261" s="17" t="s">
        <v>740</v>
      </c>
      <c r="F261" s="13" t="s">
        <v>200</v>
      </c>
      <c r="G261" s="13"/>
      <c r="H261" s="17" t="s">
        <v>741</v>
      </c>
      <c r="I261" s="17"/>
      <c r="J261" s="17">
        <v>5</v>
      </c>
      <c r="K261" s="17"/>
      <c r="L261" s="17" t="s">
        <v>742</v>
      </c>
      <c r="M261" s="17"/>
      <c r="N261" s="17"/>
      <c r="O261" s="17" t="s">
        <v>743</v>
      </c>
      <c r="P261" s="13" t="s">
        <v>66</v>
      </c>
      <c r="Q261" s="13" t="s">
        <v>59</v>
      </c>
      <c r="R261" s="13" t="s">
        <v>60</v>
      </c>
      <c r="S261" s="13" t="s">
        <v>59</v>
      </c>
      <c r="T261" s="13" t="s">
        <v>141</v>
      </c>
    </row>
    <row r="262" spans="1:20" s="3" customFormat="1" ht="242.25" x14ac:dyDescent="0.2">
      <c r="A262" s="12">
        <v>261</v>
      </c>
      <c r="B262" s="15" t="s">
        <v>9</v>
      </c>
      <c r="C262" s="15" t="s">
        <v>625</v>
      </c>
      <c r="D262" s="12">
        <v>360300119</v>
      </c>
      <c r="E262" s="15" t="s">
        <v>744</v>
      </c>
      <c r="F262" s="12" t="s">
        <v>200</v>
      </c>
      <c r="G262" s="12"/>
      <c r="H262" s="15" t="s">
        <v>745</v>
      </c>
      <c r="I262" s="15"/>
      <c r="J262" s="15">
        <v>5</v>
      </c>
      <c r="K262" s="15"/>
      <c r="L262" s="15" t="s">
        <v>746</v>
      </c>
      <c r="M262" s="15"/>
      <c r="N262" s="15" t="s">
        <v>747</v>
      </c>
      <c r="O262" s="15" t="s">
        <v>748</v>
      </c>
      <c r="P262" s="12" t="s">
        <v>66</v>
      </c>
      <c r="Q262" s="12" t="s">
        <v>59</v>
      </c>
      <c r="R262" s="12" t="s">
        <v>60</v>
      </c>
      <c r="S262" s="12" t="s">
        <v>59</v>
      </c>
      <c r="T262" s="12" t="s">
        <v>59</v>
      </c>
    </row>
    <row r="263" spans="1:20" s="6" customFormat="1" x14ac:dyDescent="0.2">
      <c r="A263" s="13">
        <v>262</v>
      </c>
      <c r="B263" s="17" t="s">
        <v>9</v>
      </c>
      <c r="C263" s="17" t="s">
        <v>625</v>
      </c>
      <c r="D263" s="13">
        <v>360300122</v>
      </c>
      <c r="E263" s="17" t="s">
        <v>749</v>
      </c>
      <c r="F263" s="13" t="s">
        <v>200</v>
      </c>
      <c r="G263" s="13"/>
      <c r="H263" s="17" t="s">
        <v>750</v>
      </c>
      <c r="I263" s="17"/>
      <c r="J263" s="17">
        <v>5</v>
      </c>
      <c r="K263" s="17"/>
      <c r="L263" s="17" t="s">
        <v>751</v>
      </c>
      <c r="M263" s="17"/>
      <c r="N263" s="17"/>
      <c r="O263" s="17" t="s">
        <v>752</v>
      </c>
      <c r="P263" s="13" t="s">
        <v>66</v>
      </c>
      <c r="Q263" s="13" t="s">
        <v>59</v>
      </c>
      <c r="R263" s="13" t="s">
        <v>60</v>
      </c>
      <c r="S263" s="13" t="s">
        <v>59</v>
      </c>
      <c r="T263" s="13" t="s">
        <v>59</v>
      </c>
    </row>
    <row r="264" spans="1:20" s="3" customFormat="1" x14ac:dyDescent="0.2">
      <c r="A264" s="12">
        <v>263</v>
      </c>
      <c r="B264" s="15" t="s">
        <v>9</v>
      </c>
      <c r="C264" s="15" t="s">
        <v>625</v>
      </c>
      <c r="D264" s="12">
        <v>360300125</v>
      </c>
      <c r="E264" s="15" t="s">
        <v>753</v>
      </c>
      <c r="F264" s="12" t="s">
        <v>200</v>
      </c>
      <c r="G264" s="12"/>
      <c r="H264" s="15">
        <v>78</v>
      </c>
      <c r="I264" s="15"/>
      <c r="J264" s="15">
        <v>5</v>
      </c>
      <c r="K264" s="15"/>
      <c r="L264" s="15" t="s">
        <v>754</v>
      </c>
      <c r="M264" s="15"/>
      <c r="N264" s="15"/>
      <c r="O264" s="15" t="s">
        <v>755</v>
      </c>
      <c r="P264" s="12" t="s">
        <v>66</v>
      </c>
      <c r="Q264" s="12" t="s">
        <v>59</v>
      </c>
      <c r="R264" s="12" t="s">
        <v>60</v>
      </c>
      <c r="S264" s="12" t="s">
        <v>59</v>
      </c>
      <c r="T264" s="12" t="s">
        <v>59</v>
      </c>
    </row>
    <row r="265" spans="1:20" s="6" customFormat="1" x14ac:dyDescent="0.2">
      <c r="A265" s="13">
        <v>264</v>
      </c>
      <c r="B265" s="17" t="s">
        <v>9</v>
      </c>
      <c r="C265" s="17" t="s">
        <v>625</v>
      </c>
      <c r="D265" s="13">
        <v>360300126</v>
      </c>
      <c r="E265" s="17" t="s">
        <v>756</v>
      </c>
      <c r="F265" s="13" t="s">
        <v>200</v>
      </c>
      <c r="G265" s="13"/>
      <c r="H265" s="17">
        <v>90</v>
      </c>
      <c r="I265" s="17"/>
      <c r="J265" s="17">
        <v>5</v>
      </c>
      <c r="K265" s="17"/>
      <c r="L265" s="17" t="s">
        <v>757</v>
      </c>
      <c r="M265" s="17"/>
      <c r="N265" s="17"/>
      <c r="O265" s="17" t="s">
        <v>758</v>
      </c>
      <c r="P265" s="13" t="s">
        <v>66</v>
      </c>
      <c r="Q265" s="13" t="s">
        <v>59</v>
      </c>
      <c r="R265" s="13" t="s">
        <v>60</v>
      </c>
      <c r="S265" s="13" t="s">
        <v>59</v>
      </c>
      <c r="T265" s="13" t="s">
        <v>59</v>
      </c>
    </row>
    <row r="266" spans="1:20" s="3" customFormat="1" x14ac:dyDescent="0.2">
      <c r="A266" s="12">
        <v>265</v>
      </c>
      <c r="B266" s="15" t="s">
        <v>9</v>
      </c>
      <c r="C266" s="15" t="s">
        <v>648</v>
      </c>
      <c r="D266" s="12">
        <v>360300127</v>
      </c>
      <c r="E266" s="15" t="s">
        <v>759</v>
      </c>
      <c r="F266" s="12" t="s">
        <v>200</v>
      </c>
      <c r="G266" s="12"/>
      <c r="H266" s="15">
        <v>214</v>
      </c>
      <c r="I266" s="15"/>
      <c r="J266" s="15">
        <v>4</v>
      </c>
      <c r="K266" s="15"/>
      <c r="L266" s="15" t="s">
        <v>760</v>
      </c>
      <c r="M266" s="15"/>
      <c r="N266" s="15"/>
      <c r="O266" s="15" t="s">
        <v>761</v>
      </c>
      <c r="P266" s="12" t="s">
        <v>66</v>
      </c>
      <c r="Q266" s="12" t="s">
        <v>59</v>
      </c>
      <c r="R266" s="12" t="s">
        <v>60</v>
      </c>
      <c r="S266" s="12" t="s">
        <v>59</v>
      </c>
      <c r="T266" s="12" t="s">
        <v>59</v>
      </c>
    </row>
    <row r="267" spans="1:20" s="6" customFormat="1" x14ac:dyDescent="0.2">
      <c r="A267" s="13">
        <v>266</v>
      </c>
      <c r="B267" s="17" t="s">
        <v>9</v>
      </c>
      <c r="C267" s="17" t="s">
        <v>9</v>
      </c>
      <c r="D267" s="13">
        <v>360300128</v>
      </c>
      <c r="E267" s="17" t="s">
        <v>762</v>
      </c>
      <c r="F267" s="13" t="s">
        <v>200</v>
      </c>
      <c r="G267" s="13"/>
      <c r="H267" s="17">
        <v>9</v>
      </c>
      <c r="I267" s="17"/>
      <c r="J267" s="17">
        <v>1</v>
      </c>
      <c r="K267" s="17"/>
      <c r="L267" s="17" t="s">
        <v>763</v>
      </c>
      <c r="M267" s="17"/>
      <c r="N267" s="17"/>
      <c r="O267" s="17" t="s">
        <v>764</v>
      </c>
      <c r="P267" s="13" t="s">
        <v>58</v>
      </c>
      <c r="Q267" s="13" t="s">
        <v>59</v>
      </c>
      <c r="R267" s="13" t="s">
        <v>60</v>
      </c>
      <c r="S267" s="13" t="s">
        <v>59</v>
      </c>
      <c r="T267" s="13" t="s">
        <v>59</v>
      </c>
    </row>
    <row r="268" spans="1:20" s="3" customFormat="1" ht="25.5" x14ac:dyDescent="0.2">
      <c r="A268" s="12">
        <v>267</v>
      </c>
      <c r="B268" s="15" t="s">
        <v>9</v>
      </c>
      <c r="C268" s="15" t="s">
        <v>648</v>
      </c>
      <c r="D268" s="12">
        <v>360300130</v>
      </c>
      <c r="E268" s="15" t="s">
        <v>765</v>
      </c>
      <c r="F268" s="12" t="s">
        <v>200</v>
      </c>
      <c r="G268" s="12"/>
      <c r="H268" s="15">
        <v>43</v>
      </c>
      <c r="I268" s="15"/>
      <c r="J268" s="15">
        <v>4</v>
      </c>
      <c r="K268" s="15"/>
      <c r="L268" s="15" t="s">
        <v>766</v>
      </c>
      <c r="M268" s="15"/>
      <c r="N268" s="15"/>
      <c r="O268" s="15" t="s">
        <v>767</v>
      </c>
      <c r="P268" s="12" t="s">
        <v>58</v>
      </c>
      <c r="Q268" s="12" t="s">
        <v>59</v>
      </c>
      <c r="R268" s="12" t="s">
        <v>60</v>
      </c>
      <c r="S268" s="12" t="s">
        <v>59</v>
      </c>
      <c r="T268" s="12" t="s">
        <v>59</v>
      </c>
    </row>
    <row r="269" spans="1:20" s="6" customFormat="1" ht="25.5" x14ac:dyDescent="0.2">
      <c r="A269" s="13">
        <v>268</v>
      </c>
      <c r="B269" s="17" t="s">
        <v>9</v>
      </c>
      <c r="C269" s="17" t="s">
        <v>648</v>
      </c>
      <c r="D269" s="13">
        <v>360300131</v>
      </c>
      <c r="E269" s="17" t="s">
        <v>768</v>
      </c>
      <c r="F269" s="13" t="s">
        <v>200</v>
      </c>
      <c r="G269" s="13"/>
      <c r="H269" s="17">
        <v>392</v>
      </c>
      <c r="I269" s="17"/>
      <c r="J269" s="17">
        <v>4</v>
      </c>
      <c r="K269" s="17"/>
      <c r="L269" s="17" t="s">
        <v>769</v>
      </c>
      <c r="M269" s="17"/>
      <c r="N269" s="17"/>
      <c r="O269" s="17" t="s">
        <v>770</v>
      </c>
      <c r="P269" s="13" t="s">
        <v>58</v>
      </c>
      <c r="Q269" s="13" t="s">
        <v>59</v>
      </c>
      <c r="R269" s="13" t="s">
        <v>60</v>
      </c>
      <c r="S269" s="13" t="s">
        <v>59</v>
      </c>
      <c r="T269" s="13" t="s">
        <v>59</v>
      </c>
    </row>
    <row r="270" spans="1:20" s="3" customFormat="1" x14ac:dyDescent="0.2">
      <c r="A270" s="12">
        <v>269</v>
      </c>
      <c r="B270" s="15" t="s">
        <v>9</v>
      </c>
      <c r="C270" s="15" t="s">
        <v>648</v>
      </c>
      <c r="D270" s="12">
        <v>360300132</v>
      </c>
      <c r="E270" s="15" t="s">
        <v>771</v>
      </c>
      <c r="F270" s="12" t="s">
        <v>200</v>
      </c>
      <c r="G270" s="12"/>
      <c r="H270" s="15">
        <v>179</v>
      </c>
      <c r="I270" s="15"/>
      <c r="J270" s="15">
        <v>11</v>
      </c>
      <c r="K270" s="15"/>
      <c r="L270" s="15" t="s">
        <v>772</v>
      </c>
      <c r="M270" s="15"/>
      <c r="N270" s="15"/>
      <c r="O270" s="15" t="s">
        <v>773</v>
      </c>
      <c r="P270" s="12" t="s">
        <v>58</v>
      </c>
      <c r="Q270" s="12" t="s">
        <v>59</v>
      </c>
      <c r="R270" s="12" t="s">
        <v>60</v>
      </c>
      <c r="S270" s="12" t="s">
        <v>59</v>
      </c>
      <c r="T270" s="12" t="s">
        <v>59</v>
      </c>
    </row>
    <row r="271" spans="1:20" s="6" customFormat="1" x14ac:dyDescent="0.2">
      <c r="A271" s="13">
        <v>270</v>
      </c>
      <c r="B271" s="17" t="s">
        <v>9</v>
      </c>
      <c r="C271" s="17" t="s">
        <v>625</v>
      </c>
      <c r="D271" s="13">
        <v>360300133</v>
      </c>
      <c r="E271" s="17" t="s">
        <v>774</v>
      </c>
      <c r="F271" s="13" t="s">
        <v>200</v>
      </c>
      <c r="G271" s="13"/>
      <c r="H271" s="18" t="s">
        <v>3377</v>
      </c>
      <c r="I271" s="17" t="s">
        <v>775</v>
      </c>
      <c r="J271" s="17">
        <v>5</v>
      </c>
      <c r="K271" s="17"/>
      <c r="L271" s="17" t="s">
        <v>776</v>
      </c>
      <c r="M271" s="17"/>
      <c r="N271" s="17"/>
      <c r="O271" s="17" t="s">
        <v>774</v>
      </c>
      <c r="P271" s="13" t="s">
        <v>66</v>
      </c>
      <c r="Q271" s="13" t="s">
        <v>59</v>
      </c>
      <c r="R271" s="13" t="s">
        <v>60</v>
      </c>
      <c r="S271" s="13" t="s">
        <v>59</v>
      </c>
      <c r="T271" s="13" t="s">
        <v>59</v>
      </c>
    </row>
    <row r="272" spans="1:20" s="3" customFormat="1" ht="25.5" x14ac:dyDescent="0.2">
      <c r="A272" s="12">
        <v>271</v>
      </c>
      <c r="B272" s="15" t="s">
        <v>9</v>
      </c>
      <c r="C272" s="15" t="s">
        <v>648</v>
      </c>
      <c r="D272" s="12">
        <v>360300134</v>
      </c>
      <c r="E272" s="15" t="s">
        <v>777</v>
      </c>
      <c r="F272" s="12" t="s">
        <v>200</v>
      </c>
      <c r="G272" s="12"/>
      <c r="H272" s="15">
        <v>43</v>
      </c>
      <c r="I272" s="15"/>
      <c r="J272" s="15">
        <v>4</v>
      </c>
      <c r="K272" s="15"/>
      <c r="L272" s="15" t="s">
        <v>766</v>
      </c>
      <c r="M272" s="15"/>
      <c r="N272" s="15"/>
      <c r="O272" s="15" t="s">
        <v>767</v>
      </c>
      <c r="P272" s="12" t="s">
        <v>58</v>
      </c>
      <c r="Q272" s="12" t="s">
        <v>59</v>
      </c>
      <c r="R272" s="12" t="s">
        <v>60</v>
      </c>
      <c r="S272" s="12" t="s">
        <v>59</v>
      </c>
      <c r="T272" s="12" t="s">
        <v>59</v>
      </c>
    </row>
    <row r="273" spans="1:20" s="6" customFormat="1" x14ac:dyDescent="0.2">
      <c r="A273" s="13">
        <v>272</v>
      </c>
      <c r="B273" s="17" t="s">
        <v>9</v>
      </c>
      <c r="C273" s="17" t="s">
        <v>608</v>
      </c>
      <c r="D273" s="13">
        <v>360300135</v>
      </c>
      <c r="E273" s="17" t="s">
        <v>778</v>
      </c>
      <c r="F273" s="13" t="s">
        <v>200</v>
      </c>
      <c r="G273" s="13"/>
      <c r="H273" s="17">
        <v>115</v>
      </c>
      <c r="I273" s="17"/>
      <c r="J273" s="17">
        <v>12</v>
      </c>
      <c r="K273" s="17"/>
      <c r="L273" s="17" t="s">
        <v>779</v>
      </c>
      <c r="M273" s="17"/>
      <c r="N273" s="17"/>
      <c r="O273" s="17" t="s">
        <v>780</v>
      </c>
      <c r="P273" s="13" t="s">
        <v>58</v>
      </c>
      <c r="Q273" s="13" t="s">
        <v>59</v>
      </c>
      <c r="R273" s="13" t="s">
        <v>60</v>
      </c>
      <c r="S273" s="13" t="s">
        <v>59</v>
      </c>
      <c r="T273" s="13" t="s">
        <v>59</v>
      </c>
    </row>
    <row r="274" spans="1:20" s="3" customFormat="1" x14ac:dyDescent="0.2">
      <c r="A274" s="12">
        <v>273</v>
      </c>
      <c r="B274" s="15" t="s">
        <v>9</v>
      </c>
      <c r="C274" s="15" t="s">
        <v>625</v>
      </c>
      <c r="D274" s="12">
        <v>360300137</v>
      </c>
      <c r="E274" s="15" t="s">
        <v>781</v>
      </c>
      <c r="F274" s="12" t="s">
        <v>200</v>
      </c>
      <c r="G274" s="12"/>
      <c r="H274" s="15">
        <v>77</v>
      </c>
      <c r="I274" s="15"/>
      <c r="J274" s="15">
        <v>5</v>
      </c>
      <c r="K274" s="15"/>
      <c r="L274" s="15" t="s">
        <v>782</v>
      </c>
      <c r="M274" s="15"/>
      <c r="N274" s="15"/>
      <c r="O274" s="15" t="s">
        <v>783</v>
      </c>
      <c r="P274" s="12" t="s">
        <v>66</v>
      </c>
      <c r="Q274" s="12" t="s">
        <v>59</v>
      </c>
      <c r="R274" s="12" t="s">
        <v>60</v>
      </c>
      <c r="S274" s="12" t="s">
        <v>59</v>
      </c>
      <c r="T274" s="12" t="s">
        <v>59</v>
      </c>
    </row>
    <row r="275" spans="1:20" s="6" customFormat="1" x14ac:dyDescent="0.2">
      <c r="A275" s="13">
        <v>274</v>
      </c>
      <c r="B275" s="17" t="s">
        <v>7</v>
      </c>
      <c r="C275" s="17" t="s">
        <v>784</v>
      </c>
      <c r="D275" s="13">
        <v>360400009</v>
      </c>
      <c r="E275" s="17" t="s">
        <v>785</v>
      </c>
      <c r="F275" s="13" t="s">
        <v>56</v>
      </c>
      <c r="G275" s="13"/>
      <c r="H275" s="17">
        <v>58</v>
      </c>
      <c r="I275" s="17"/>
      <c r="J275" s="17">
        <v>8</v>
      </c>
      <c r="K275" s="17"/>
      <c r="L275" s="17">
        <v>87952839</v>
      </c>
      <c r="M275" s="17"/>
      <c r="N275" s="17"/>
      <c r="O275" s="17" t="s">
        <v>786</v>
      </c>
      <c r="P275" s="13" t="s">
        <v>58</v>
      </c>
      <c r="Q275" s="13" t="s">
        <v>59</v>
      </c>
      <c r="R275" s="13" t="s">
        <v>60</v>
      </c>
      <c r="S275" s="13" t="s">
        <v>59</v>
      </c>
      <c r="T275" s="13" t="s">
        <v>59</v>
      </c>
    </row>
    <row r="276" spans="1:20" s="3" customFormat="1" x14ac:dyDescent="0.2">
      <c r="A276" s="12">
        <v>275</v>
      </c>
      <c r="B276" s="15" t="s">
        <v>7</v>
      </c>
      <c r="C276" s="15" t="s">
        <v>787</v>
      </c>
      <c r="D276" s="12">
        <v>360400025</v>
      </c>
      <c r="E276" s="15" t="s">
        <v>609</v>
      </c>
      <c r="F276" s="12" t="s">
        <v>56</v>
      </c>
      <c r="G276" s="12"/>
      <c r="H276" s="15">
        <v>261</v>
      </c>
      <c r="I276" s="15"/>
      <c r="J276" s="15">
        <v>10</v>
      </c>
      <c r="K276" s="15"/>
      <c r="L276" s="15">
        <v>89584692</v>
      </c>
      <c r="M276" s="15"/>
      <c r="N276" s="15"/>
      <c r="O276" s="15" t="s">
        <v>788</v>
      </c>
      <c r="P276" s="12" t="s">
        <v>58</v>
      </c>
      <c r="Q276" s="12" t="s">
        <v>59</v>
      </c>
      <c r="R276" s="12" t="s">
        <v>60</v>
      </c>
      <c r="S276" s="12" t="s">
        <v>59</v>
      </c>
      <c r="T276" s="12" t="s">
        <v>59</v>
      </c>
    </row>
    <row r="277" spans="1:20" s="6" customFormat="1" x14ac:dyDescent="0.2">
      <c r="A277" s="13">
        <v>276</v>
      </c>
      <c r="B277" s="17" t="s">
        <v>7</v>
      </c>
      <c r="C277" s="17" t="s">
        <v>789</v>
      </c>
      <c r="D277" s="13">
        <v>360400035</v>
      </c>
      <c r="E277" s="17" t="s">
        <v>790</v>
      </c>
      <c r="F277" s="13" t="s">
        <v>56</v>
      </c>
      <c r="G277" s="13"/>
      <c r="H277" s="17">
        <v>72</v>
      </c>
      <c r="I277" s="17" t="s">
        <v>87</v>
      </c>
      <c r="J277" s="17">
        <v>1</v>
      </c>
      <c r="K277" s="17" t="s">
        <v>87</v>
      </c>
      <c r="L277" s="17">
        <v>815935600</v>
      </c>
      <c r="M277" s="17"/>
      <c r="N277" s="17"/>
      <c r="O277" s="17" t="s">
        <v>791</v>
      </c>
      <c r="P277" s="13" t="s">
        <v>58</v>
      </c>
      <c r="Q277" s="13" t="s">
        <v>59</v>
      </c>
      <c r="R277" s="13" t="s">
        <v>60</v>
      </c>
      <c r="S277" s="13" t="s">
        <v>59</v>
      </c>
      <c r="T277" s="13" t="s">
        <v>59</v>
      </c>
    </row>
    <row r="278" spans="1:20" s="3" customFormat="1" x14ac:dyDescent="0.2">
      <c r="A278" s="12">
        <v>277</v>
      </c>
      <c r="B278" s="15" t="s">
        <v>7</v>
      </c>
      <c r="C278" s="15" t="s">
        <v>787</v>
      </c>
      <c r="D278" s="12">
        <v>360400036</v>
      </c>
      <c r="E278" s="15" t="s">
        <v>792</v>
      </c>
      <c r="F278" s="12" t="s">
        <v>56</v>
      </c>
      <c r="G278" s="12"/>
      <c r="H278" s="15">
        <v>97</v>
      </c>
      <c r="I278" s="15"/>
      <c r="J278" s="15">
        <v>7</v>
      </c>
      <c r="K278" s="15"/>
      <c r="L278" s="15">
        <v>894434294</v>
      </c>
      <c r="M278" s="15"/>
      <c r="N278" s="15"/>
      <c r="O278" s="15" t="s">
        <v>793</v>
      </c>
      <c r="P278" s="12" t="s">
        <v>58</v>
      </c>
      <c r="Q278" s="12" t="s">
        <v>59</v>
      </c>
      <c r="R278" s="12" t="s">
        <v>60</v>
      </c>
      <c r="S278" s="12" t="s">
        <v>59</v>
      </c>
      <c r="T278" s="12" t="s">
        <v>59</v>
      </c>
    </row>
    <row r="279" spans="1:20" s="6" customFormat="1" x14ac:dyDescent="0.2">
      <c r="A279" s="13">
        <v>278</v>
      </c>
      <c r="B279" s="17" t="s">
        <v>7</v>
      </c>
      <c r="C279" s="17" t="s">
        <v>789</v>
      </c>
      <c r="D279" s="13">
        <v>360400039</v>
      </c>
      <c r="E279" s="17" t="s">
        <v>790</v>
      </c>
      <c r="F279" s="13" t="s">
        <v>56</v>
      </c>
      <c r="G279" s="13"/>
      <c r="H279" s="17">
        <v>46</v>
      </c>
      <c r="I279" s="17"/>
      <c r="J279" s="17">
        <v>9</v>
      </c>
      <c r="K279" s="17"/>
      <c r="L279" s="17">
        <v>817304229</v>
      </c>
      <c r="M279" s="17"/>
      <c r="N279" s="17"/>
      <c r="O279" s="17" t="s">
        <v>794</v>
      </c>
      <c r="P279" s="13" t="s">
        <v>58</v>
      </c>
      <c r="Q279" s="13" t="s">
        <v>59</v>
      </c>
      <c r="R279" s="13" t="s">
        <v>60</v>
      </c>
      <c r="S279" s="13" t="s">
        <v>59</v>
      </c>
      <c r="T279" s="13" t="s">
        <v>59</v>
      </c>
    </row>
    <row r="280" spans="1:20" s="3" customFormat="1" x14ac:dyDescent="0.2">
      <c r="A280" s="12">
        <v>279</v>
      </c>
      <c r="B280" s="15" t="s">
        <v>7</v>
      </c>
      <c r="C280" s="15" t="s">
        <v>795</v>
      </c>
      <c r="D280" s="12">
        <v>360400041</v>
      </c>
      <c r="E280" s="15" t="s">
        <v>796</v>
      </c>
      <c r="F280" s="12" t="s">
        <v>56</v>
      </c>
      <c r="G280" s="12"/>
      <c r="H280" s="15">
        <v>55</v>
      </c>
      <c r="I280" s="15"/>
      <c r="J280" s="15">
        <v>16</v>
      </c>
      <c r="K280" s="15"/>
      <c r="L280" s="15"/>
      <c r="M280" s="15"/>
      <c r="N280" s="15"/>
      <c r="O280" s="15" t="s">
        <v>797</v>
      </c>
      <c r="P280" s="12" t="s">
        <v>58</v>
      </c>
      <c r="Q280" s="12" t="s">
        <v>59</v>
      </c>
      <c r="R280" s="12" t="s">
        <v>60</v>
      </c>
      <c r="S280" s="12" t="s">
        <v>59</v>
      </c>
      <c r="T280" s="12" t="s">
        <v>59</v>
      </c>
    </row>
    <row r="281" spans="1:20" s="6" customFormat="1" x14ac:dyDescent="0.2">
      <c r="A281" s="13">
        <v>280</v>
      </c>
      <c r="B281" s="17" t="s">
        <v>7</v>
      </c>
      <c r="C281" s="17" t="s">
        <v>787</v>
      </c>
      <c r="D281" s="13">
        <v>360400044</v>
      </c>
      <c r="E281" s="17" t="s">
        <v>798</v>
      </c>
      <c r="F281" s="13" t="s">
        <v>56</v>
      </c>
      <c r="G281" s="13"/>
      <c r="H281" s="17">
        <v>92</v>
      </c>
      <c r="I281" s="17"/>
      <c r="J281" s="17">
        <v>4</v>
      </c>
      <c r="K281" s="17"/>
      <c r="L281" s="17">
        <v>896918345</v>
      </c>
      <c r="M281" s="17"/>
      <c r="N281" s="17"/>
      <c r="O281" s="17" t="s">
        <v>799</v>
      </c>
      <c r="P281" s="13" t="s">
        <v>58</v>
      </c>
      <c r="Q281" s="13" t="s">
        <v>59</v>
      </c>
      <c r="R281" s="13" t="s">
        <v>60</v>
      </c>
      <c r="S281" s="13" t="s">
        <v>59</v>
      </c>
      <c r="T281" s="13" t="s">
        <v>59</v>
      </c>
    </row>
    <row r="282" spans="1:20" s="3" customFormat="1" x14ac:dyDescent="0.2">
      <c r="A282" s="12">
        <v>281</v>
      </c>
      <c r="B282" s="15" t="s">
        <v>7</v>
      </c>
      <c r="C282" s="15" t="s">
        <v>787</v>
      </c>
      <c r="D282" s="12">
        <v>360400046</v>
      </c>
      <c r="E282" s="15" t="s">
        <v>86</v>
      </c>
      <c r="F282" s="12" t="s">
        <v>56</v>
      </c>
      <c r="G282" s="12"/>
      <c r="H282" s="15">
        <v>61</v>
      </c>
      <c r="I282" s="15"/>
      <c r="J282" s="15">
        <v>4</v>
      </c>
      <c r="K282" s="15"/>
      <c r="L282" s="15">
        <v>879597617</v>
      </c>
      <c r="M282" s="15"/>
      <c r="N282" s="15"/>
      <c r="O282" s="15" t="s">
        <v>800</v>
      </c>
      <c r="P282" s="12" t="s">
        <v>58</v>
      </c>
      <c r="Q282" s="12" t="s">
        <v>59</v>
      </c>
      <c r="R282" s="12" t="s">
        <v>60</v>
      </c>
      <c r="S282" s="12" t="s">
        <v>59</v>
      </c>
      <c r="T282" s="12" t="s">
        <v>59</v>
      </c>
    </row>
    <row r="283" spans="1:20" s="6" customFormat="1" x14ac:dyDescent="0.2">
      <c r="A283" s="13">
        <v>282</v>
      </c>
      <c r="B283" s="17" t="s">
        <v>7</v>
      </c>
      <c r="C283" s="17" t="s">
        <v>801</v>
      </c>
      <c r="D283" s="13">
        <v>360400049</v>
      </c>
      <c r="E283" s="17" t="s">
        <v>802</v>
      </c>
      <c r="F283" s="13" t="s">
        <v>56</v>
      </c>
      <c r="G283" s="13"/>
      <c r="H283" s="17">
        <v>267</v>
      </c>
      <c r="I283" s="17"/>
      <c r="J283" s="17">
        <v>11</v>
      </c>
      <c r="K283" s="17"/>
      <c r="L283" s="17">
        <v>808197288</v>
      </c>
      <c r="M283" s="17"/>
      <c r="N283" s="17"/>
      <c r="O283" s="17" t="s">
        <v>803</v>
      </c>
      <c r="P283" s="13" t="s">
        <v>66</v>
      </c>
      <c r="Q283" s="13" t="s">
        <v>59</v>
      </c>
      <c r="R283" s="13" t="s">
        <v>60</v>
      </c>
      <c r="S283" s="13" t="s">
        <v>59</v>
      </c>
      <c r="T283" s="13" t="s">
        <v>59</v>
      </c>
    </row>
    <row r="284" spans="1:20" s="3" customFormat="1" x14ac:dyDescent="0.2">
      <c r="A284" s="12">
        <v>283</v>
      </c>
      <c r="B284" s="15" t="s">
        <v>7</v>
      </c>
      <c r="C284" s="15" t="s">
        <v>804</v>
      </c>
      <c r="D284" s="12">
        <v>360400050</v>
      </c>
      <c r="E284" s="15" t="s">
        <v>188</v>
      </c>
      <c r="F284" s="12" t="s">
        <v>56</v>
      </c>
      <c r="G284" s="12"/>
      <c r="H284" s="15">
        <v>40</v>
      </c>
      <c r="I284" s="15"/>
      <c r="J284" s="15">
        <v>5</v>
      </c>
      <c r="K284" s="15"/>
      <c r="L284" s="15">
        <v>883413562</v>
      </c>
      <c r="M284" s="15"/>
      <c r="N284" s="15"/>
      <c r="O284" s="15" t="s">
        <v>805</v>
      </c>
      <c r="P284" s="12" t="s">
        <v>58</v>
      </c>
      <c r="Q284" s="12" t="s">
        <v>59</v>
      </c>
      <c r="R284" s="12" t="s">
        <v>60</v>
      </c>
      <c r="S284" s="12" t="s">
        <v>59</v>
      </c>
      <c r="T284" s="12" t="s">
        <v>59</v>
      </c>
    </row>
    <row r="285" spans="1:20" s="6" customFormat="1" ht="331.5" x14ac:dyDescent="0.2">
      <c r="A285" s="13">
        <v>284</v>
      </c>
      <c r="B285" s="17" t="s">
        <v>7</v>
      </c>
      <c r="C285" s="17" t="s">
        <v>806</v>
      </c>
      <c r="D285" s="13">
        <v>360400051</v>
      </c>
      <c r="E285" s="17" t="s">
        <v>807</v>
      </c>
      <c r="F285" s="13" t="s">
        <v>56</v>
      </c>
      <c r="G285" s="13"/>
      <c r="H285" s="17">
        <v>35</v>
      </c>
      <c r="I285" s="17"/>
      <c r="J285" s="17">
        <v>2</v>
      </c>
      <c r="K285" s="17"/>
      <c r="L285" s="17">
        <v>867820730</v>
      </c>
      <c r="M285" s="17"/>
      <c r="N285" s="17" t="s">
        <v>808</v>
      </c>
      <c r="O285" s="17" t="s">
        <v>809</v>
      </c>
      <c r="P285" s="13" t="s">
        <v>66</v>
      </c>
      <c r="Q285" s="13" t="s">
        <v>59</v>
      </c>
      <c r="R285" s="13" t="s">
        <v>60</v>
      </c>
      <c r="S285" s="13" t="s">
        <v>59</v>
      </c>
      <c r="T285" s="13" t="s">
        <v>59</v>
      </c>
    </row>
    <row r="286" spans="1:20" s="3" customFormat="1" x14ac:dyDescent="0.2">
      <c r="A286" s="12">
        <v>285</v>
      </c>
      <c r="B286" s="15" t="s">
        <v>7</v>
      </c>
      <c r="C286" s="15" t="s">
        <v>806</v>
      </c>
      <c r="D286" s="12">
        <v>360400052</v>
      </c>
      <c r="E286" s="15" t="s">
        <v>810</v>
      </c>
      <c r="F286" s="12" t="s">
        <v>56</v>
      </c>
      <c r="G286" s="12"/>
      <c r="H286" s="15">
        <v>24</v>
      </c>
      <c r="I286" s="15"/>
      <c r="J286" s="15">
        <v>2</v>
      </c>
      <c r="K286" s="15"/>
      <c r="L286" s="15">
        <v>804881400</v>
      </c>
      <c r="M286" s="15"/>
      <c r="N286" s="15"/>
      <c r="O286" s="15" t="s">
        <v>811</v>
      </c>
      <c r="P286" s="12" t="s">
        <v>66</v>
      </c>
      <c r="Q286" s="12" t="s">
        <v>59</v>
      </c>
      <c r="R286" s="12" t="s">
        <v>60</v>
      </c>
      <c r="S286" s="12" t="s">
        <v>59</v>
      </c>
      <c r="T286" s="12" t="s">
        <v>59</v>
      </c>
    </row>
    <row r="287" spans="1:20" s="6" customFormat="1" x14ac:dyDescent="0.2">
      <c r="A287" s="13">
        <v>286</v>
      </c>
      <c r="B287" s="17" t="s">
        <v>7</v>
      </c>
      <c r="C287" s="17" t="s">
        <v>806</v>
      </c>
      <c r="D287" s="13">
        <v>360400053</v>
      </c>
      <c r="E287" s="17" t="s">
        <v>812</v>
      </c>
      <c r="F287" s="13" t="s">
        <v>56</v>
      </c>
      <c r="G287" s="13"/>
      <c r="H287" s="17">
        <v>282</v>
      </c>
      <c r="I287" s="17"/>
      <c r="J287" s="17">
        <v>1</v>
      </c>
      <c r="K287" s="17"/>
      <c r="L287" s="17">
        <v>44869944</v>
      </c>
      <c r="M287" s="17"/>
      <c r="N287" s="17"/>
      <c r="O287" s="17" t="s">
        <v>813</v>
      </c>
      <c r="P287" s="13" t="s">
        <v>66</v>
      </c>
      <c r="Q287" s="13" t="s">
        <v>67</v>
      </c>
      <c r="R287" s="13" t="s">
        <v>60</v>
      </c>
      <c r="S287" s="13" t="s">
        <v>67</v>
      </c>
      <c r="T287" s="13" t="s">
        <v>59</v>
      </c>
    </row>
    <row r="288" spans="1:20" s="3" customFormat="1" x14ac:dyDescent="0.2">
      <c r="A288" s="12">
        <v>287</v>
      </c>
      <c r="B288" s="15" t="s">
        <v>7</v>
      </c>
      <c r="C288" s="15" t="s">
        <v>806</v>
      </c>
      <c r="D288" s="12">
        <v>360400054</v>
      </c>
      <c r="E288" s="15" t="s">
        <v>814</v>
      </c>
      <c r="F288" s="12" t="s">
        <v>56</v>
      </c>
      <c r="G288" s="12"/>
      <c r="H288" s="15">
        <v>87</v>
      </c>
      <c r="I288" s="15"/>
      <c r="J288" s="15">
        <v>8</v>
      </c>
      <c r="K288" s="15"/>
      <c r="L288" s="15">
        <v>881194689</v>
      </c>
      <c r="M288" s="15"/>
      <c r="N288" s="15"/>
      <c r="O288" s="15" t="s">
        <v>815</v>
      </c>
      <c r="P288" s="12" t="s">
        <v>66</v>
      </c>
      <c r="Q288" s="12" t="s">
        <v>59</v>
      </c>
      <c r="R288" s="12" t="s">
        <v>60</v>
      </c>
      <c r="S288" s="12" t="s">
        <v>59</v>
      </c>
      <c r="T288" s="12" t="s">
        <v>59</v>
      </c>
    </row>
    <row r="289" spans="1:20" s="6" customFormat="1" x14ac:dyDescent="0.2">
      <c r="A289" s="13">
        <v>288</v>
      </c>
      <c r="B289" s="17" t="s">
        <v>7</v>
      </c>
      <c r="C289" s="17" t="s">
        <v>806</v>
      </c>
      <c r="D289" s="13">
        <v>360400056</v>
      </c>
      <c r="E289" s="17" t="s">
        <v>816</v>
      </c>
      <c r="F289" s="13" t="s">
        <v>56</v>
      </c>
      <c r="G289" s="13"/>
      <c r="H289" s="17">
        <v>120</v>
      </c>
      <c r="I289" s="17"/>
      <c r="J289" s="17">
        <v>1</v>
      </c>
      <c r="K289" s="17"/>
      <c r="L289" s="17">
        <v>801908639</v>
      </c>
      <c r="M289" s="17"/>
      <c r="N289" s="17"/>
      <c r="O289" s="17" t="s">
        <v>817</v>
      </c>
      <c r="P289" s="13" t="s">
        <v>66</v>
      </c>
      <c r="Q289" s="13" t="s">
        <v>59</v>
      </c>
      <c r="R289" s="13" t="s">
        <v>60</v>
      </c>
      <c r="S289" s="13" t="s">
        <v>59</v>
      </c>
      <c r="T289" s="13" t="s">
        <v>59</v>
      </c>
    </row>
    <row r="290" spans="1:20" s="3" customFormat="1" x14ac:dyDescent="0.2">
      <c r="A290" s="12">
        <v>289</v>
      </c>
      <c r="B290" s="15" t="s">
        <v>7</v>
      </c>
      <c r="C290" s="15" t="s">
        <v>806</v>
      </c>
      <c r="D290" s="12">
        <v>360400058</v>
      </c>
      <c r="E290" s="15" t="s">
        <v>818</v>
      </c>
      <c r="F290" s="12" t="s">
        <v>56</v>
      </c>
      <c r="G290" s="12"/>
      <c r="H290" s="15">
        <v>138</v>
      </c>
      <c r="I290" s="15"/>
      <c r="J290" s="15">
        <v>1</v>
      </c>
      <c r="K290" s="15"/>
      <c r="L290" s="15">
        <v>860938623</v>
      </c>
      <c r="M290" s="15"/>
      <c r="N290" s="15"/>
      <c r="O290" s="15" t="s">
        <v>819</v>
      </c>
      <c r="P290" s="12" t="s">
        <v>66</v>
      </c>
      <c r="Q290" s="12" t="s">
        <v>59</v>
      </c>
      <c r="R290" s="12" t="s">
        <v>60</v>
      </c>
      <c r="S290" s="12" t="s">
        <v>59</v>
      </c>
      <c r="T290" s="12" t="s">
        <v>59</v>
      </c>
    </row>
    <row r="291" spans="1:20" s="6" customFormat="1" x14ac:dyDescent="0.2">
      <c r="A291" s="13">
        <v>290</v>
      </c>
      <c r="B291" s="17" t="s">
        <v>7</v>
      </c>
      <c r="C291" s="17" t="s">
        <v>801</v>
      </c>
      <c r="D291" s="13">
        <v>360400059</v>
      </c>
      <c r="E291" s="17" t="s">
        <v>820</v>
      </c>
      <c r="F291" s="13" t="s">
        <v>56</v>
      </c>
      <c r="G291" s="13"/>
      <c r="H291" s="17" t="s">
        <v>821</v>
      </c>
      <c r="I291" s="17"/>
      <c r="J291" s="17">
        <v>15</v>
      </c>
      <c r="K291" s="17"/>
      <c r="L291" s="17">
        <v>878801944</v>
      </c>
      <c r="M291" s="17"/>
      <c r="N291" s="17"/>
      <c r="O291" s="17" t="s">
        <v>822</v>
      </c>
      <c r="P291" s="13" t="s">
        <v>58</v>
      </c>
      <c r="Q291" s="13" t="s">
        <v>67</v>
      </c>
      <c r="R291" s="13" t="s">
        <v>67</v>
      </c>
      <c r="S291" s="13" t="s">
        <v>67</v>
      </c>
      <c r="T291" s="13" t="s">
        <v>59</v>
      </c>
    </row>
    <row r="292" spans="1:20" s="3" customFormat="1" x14ac:dyDescent="0.2">
      <c r="A292" s="12">
        <v>291</v>
      </c>
      <c r="B292" s="15" t="s">
        <v>7</v>
      </c>
      <c r="C292" s="15" t="s">
        <v>806</v>
      </c>
      <c r="D292" s="12">
        <v>360400060</v>
      </c>
      <c r="E292" s="15" t="s">
        <v>823</v>
      </c>
      <c r="F292" s="12" t="s">
        <v>56</v>
      </c>
      <c r="G292" s="12"/>
      <c r="H292" s="15">
        <v>29</v>
      </c>
      <c r="I292" s="15">
        <v>2</v>
      </c>
      <c r="J292" s="15">
        <v>2</v>
      </c>
      <c r="K292" s="15"/>
      <c r="L292" s="15">
        <v>872614861</v>
      </c>
      <c r="M292" s="15"/>
      <c r="N292" s="15"/>
      <c r="O292" s="15" t="s">
        <v>824</v>
      </c>
      <c r="P292" s="12" t="s">
        <v>66</v>
      </c>
      <c r="Q292" s="12" t="s">
        <v>59</v>
      </c>
      <c r="R292" s="12" t="s">
        <v>60</v>
      </c>
      <c r="S292" s="12" t="s">
        <v>67</v>
      </c>
      <c r="T292" s="12" t="s">
        <v>59</v>
      </c>
    </row>
    <row r="293" spans="1:20" s="6" customFormat="1" x14ac:dyDescent="0.2">
      <c r="A293" s="13">
        <v>292</v>
      </c>
      <c r="B293" s="17" t="s">
        <v>7</v>
      </c>
      <c r="C293" s="17" t="s">
        <v>806</v>
      </c>
      <c r="D293" s="13">
        <v>360400066</v>
      </c>
      <c r="E293" s="17" t="s">
        <v>825</v>
      </c>
      <c r="F293" s="13" t="s">
        <v>56</v>
      </c>
      <c r="G293" s="13"/>
      <c r="H293" s="17">
        <v>155</v>
      </c>
      <c r="I293" s="17"/>
      <c r="J293" s="17">
        <v>1</v>
      </c>
      <c r="K293" s="17"/>
      <c r="L293" s="17">
        <v>862555962</v>
      </c>
      <c r="M293" s="17"/>
      <c r="N293" s="17"/>
      <c r="O293" s="17" t="s">
        <v>826</v>
      </c>
      <c r="P293" s="13" t="s">
        <v>66</v>
      </c>
      <c r="Q293" s="13" t="s">
        <v>59</v>
      </c>
      <c r="R293" s="13" t="s">
        <v>60</v>
      </c>
      <c r="S293" s="13" t="s">
        <v>59</v>
      </c>
      <c r="T293" s="13" t="s">
        <v>59</v>
      </c>
    </row>
    <row r="294" spans="1:20" s="3" customFormat="1" ht="25.5" x14ac:dyDescent="0.2">
      <c r="A294" s="12">
        <v>293</v>
      </c>
      <c r="B294" s="15" t="s">
        <v>7</v>
      </c>
      <c r="C294" s="15" t="s">
        <v>806</v>
      </c>
      <c r="D294" s="12">
        <v>360400067</v>
      </c>
      <c r="E294" s="15" t="s">
        <v>827</v>
      </c>
      <c r="F294" s="12" t="s">
        <v>56</v>
      </c>
      <c r="G294" s="12"/>
      <c r="H294" s="15">
        <v>155</v>
      </c>
      <c r="I294" s="15"/>
      <c r="J294" s="15">
        <v>1</v>
      </c>
      <c r="K294" s="15"/>
      <c r="L294" s="15">
        <v>879662977</v>
      </c>
      <c r="M294" s="15"/>
      <c r="N294" s="15"/>
      <c r="O294" s="15" t="s">
        <v>828</v>
      </c>
      <c r="P294" s="12" t="s">
        <v>66</v>
      </c>
      <c r="Q294" s="12" t="s">
        <v>59</v>
      </c>
      <c r="R294" s="12" t="s">
        <v>60</v>
      </c>
      <c r="S294" s="12" t="s">
        <v>67</v>
      </c>
      <c r="T294" s="12" t="s">
        <v>59</v>
      </c>
    </row>
    <row r="295" spans="1:20" s="6" customFormat="1" x14ac:dyDescent="0.2">
      <c r="A295" s="13">
        <v>294</v>
      </c>
      <c r="B295" s="17" t="s">
        <v>7</v>
      </c>
      <c r="C295" s="17" t="s">
        <v>829</v>
      </c>
      <c r="D295" s="13">
        <v>360400068</v>
      </c>
      <c r="E295" s="17" t="s">
        <v>830</v>
      </c>
      <c r="F295" s="13" t="s">
        <v>56</v>
      </c>
      <c r="G295" s="13"/>
      <c r="H295" s="17">
        <v>234</v>
      </c>
      <c r="I295" s="17"/>
      <c r="J295" s="17">
        <v>3</v>
      </c>
      <c r="K295" s="17"/>
      <c r="L295" s="17">
        <v>818382451</v>
      </c>
      <c r="M295" s="17"/>
      <c r="N295" s="17"/>
      <c r="O295" s="17" t="s">
        <v>831</v>
      </c>
      <c r="P295" s="13" t="s">
        <v>58</v>
      </c>
      <c r="Q295" s="13" t="s">
        <v>59</v>
      </c>
      <c r="R295" s="13" t="s">
        <v>60</v>
      </c>
      <c r="S295" s="13" t="s">
        <v>59</v>
      </c>
      <c r="T295" s="13" t="s">
        <v>59</v>
      </c>
    </row>
    <row r="296" spans="1:20" s="3" customFormat="1" x14ac:dyDescent="0.2">
      <c r="A296" s="12">
        <v>295</v>
      </c>
      <c r="B296" s="15" t="s">
        <v>7</v>
      </c>
      <c r="C296" s="15" t="s">
        <v>789</v>
      </c>
      <c r="D296" s="12">
        <v>360400077</v>
      </c>
      <c r="E296" s="15" t="s">
        <v>832</v>
      </c>
      <c r="F296" s="12" t="s">
        <v>56</v>
      </c>
      <c r="G296" s="12"/>
      <c r="H296" s="15">
        <v>47</v>
      </c>
      <c r="I296" s="15"/>
      <c r="J296" s="15">
        <v>14</v>
      </c>
      <c r="K296" s="15"/>
      <c r="L296" s="15">
        <v>804757852</v>
      </c>
      <c r="M296" s="15"/>
      <c r="N296" s="15"/>
      <c r="O296" s="15" t="s">
        <v>833</v>
      </c>
      <c r="P296" s="12" t="s">
        <v>66</v>
      </c>
      <c r="Q296" s="12" t="s">
        <v>59</v>
      </c>
      <c r="R296" s="12" t="s">
        <v>60</v>
      </c>
      <c r="S296" s="12" t="s">
        <v>59</v>
      </c>
      <c r="T296" s="12" t="s">
        <v>59</v>
      </c>
    </row>
    <row r="297" spans="1:20" s="6" customFormat="1" x14ac:dyDescent="0.2">
      <c r="A297" s="13">
        <v>296</v>
      </c>
      <c r="B297" s="17" t="s">
        <v>7</v>
      </c>
      <c r="C297" s="17" t="s">
        <v>834</v>
      </c>
      <c r="D297" s="13">
        <v>360400079</v>
      </c>
      <c r="E297" s="17" t="s">
        <v>835</v>
      </c>
      <c r="F297" s="13" t="s">
        <v>56</v>
      </c>
      <c r="G297" s="13"/>
      <c r="H297" s="17">
        <v>20</v>
      </c>
      <c r="I297" s="17"/>
      <c r="J297" s="17">
        <v>2</v>
      </c>
      <c r="K297" s="17"/>
      <c r="L297" s="17">
        <v>857642313</v>
      </c>
      <c r="M297" s="17"/>
      <c r="N297" s="17"/>
      <c r="O297" s="17" t="s">
        <v>836</v>
      </c>
      <c r="P297" s="13" t="s">
        <v>58</v>
      </c>
      <c r="Q297" s="13" t="s">
        <v>59</v>
      </c>
      <c r="R297" s="13" t="s">
        <v>60</v>
      </c>
      <c r="S297" s="13" t="s">
        <v>59</v>
      </c>
      <c r="T297" s="13" t="s">
        <v>59</v>
      </c>
    </row>
    <row r="298" spans="1:20" s="3" customFormat="1" x14ac:dyDescent="0.2">
      <c r="A298" s="12">
        <v>297</v>
      </c>
      <c r="B298" s="15" t="s">
        <v>7</v>
      </c>
      <c r="C298" s="15" t="s">
        <v>834</v>
      </c>
      <c r="D298" s="12">
        <v>360400080</v>
      </c>
      <c r="E298" s="15" t="s">
        <v>837</v>
      </c>
      <c r="F298" s="12" t="s">
        <v>56</v>
      </c>
      <c r="G298" s="12"/>
      <c r="H298" s="15">
        <v>245</v>
      </c>
      <c r="I298" s="15"/>
      <c r="J298" s="15">
        <v>2</v>
      </c>
      <c r="K298" s="15"/>
      <c r="L298" s="15">
        <v>821544122</v>
      </c>
      <c r="M298" s="15"/>
      <c r="N298" s="15"/>
      <c r="O298" s="15" t="s">
        <v>838</v>
      </c>
      <c r="P298" s="12" t="s">
        <v>58</v>
      </c>
      <c r="Q298" s="12" t="s">
        <v>59</v>
      </c>
      <c r="R298" s="12" t="s">
        <v>60</v>
      </c>
      <c r="S298" s="12" t="s">
        <v>59</v>
      </c>
      <c r="T298" s="12" t="s">
        <v>59</v>
      </c>
    </row>
    <row r="299" spans="1:20" s="6" customFormat="1" x14ac:dyDescent="0.2">
      <c r="A299" s="13">
        <v>298</v>
      </c>
      <c r="B299" s="17" t="s">
        <v>7</v>
      </c>
      <c r="C299" s="17" t="s">
        <v>804</v>
      </c>
      <c r="D299" s="13">
        <v>360400084</v>
      </c>
      <c r="E299" s="17" t="s">
        <v>188</v>
      </c>
      <c r="F299" s="13" t="s">
        <v>56</v>
      </c>
      <c r="G299" s="13"/>
      <c r="H299" s="17">
        <v>49</v>
      </c>
      <c r="I299" s="17"/>
      <c r="J299" s="17">
        <v>4</v>
      </c>
      <c r="K299" s="17"/>
      <c r="L299" s="17">
        <v>896243219</v>
      </c>
      <c r="M299" s="17"/>
      <c r="N299" s="17"/>
      <c r="O299" s="17" t="s">
        <v>839</v>
      </c>
      <c r="P299" s="13" t="s">
        <v>58</v>
      </c>
      <c r="Q299" s="13" t="s">
        <v>67</v>
      </c>
      <c r="R299" s="13" t="s">
        <v>60</v>
      </c>
      <c r="S299" s="13" t="s">
        <v>59</v>
      </c>
      <c r="T299" s="13" t="s">
        <v>141</v>
      </c>
    </row>
    <row r="300" spans="1:20" s="3" customFormat="1" x14ac:dyDescent="0.2">
      <c r="A300" s="12">
        <v>299</v>
      </c>
      <c r="B300" s="15" t="s">
        <v>7</v>
      </c>
      <c r="C300" s="15" t="s">
        <v>784</v>
      </c>
      <c r="D300" s="12">
        <v>360400087</v>
      </c>
      <c r="E300" s="15" t="s">
        <v>188</v>
      </c>
      <c r="F300" s="12" t="s">
        <v>56</v>
      </c>
      <c r="G300" s="12"/>
      <c r="H300" s="15">
        <v>554</v>
      </c>
      <c r="I300" s="15"/>
      <c r="J300" s="15">
        <v>5</v>
      </c>
      <c r="K300" s="15"/>
      <c r="L300" s="15">
        <v>856331678</v>
      </c>
      <c r="M300" s="15"/>
      <c r="N300" s="15"/>
      <c r="O300" s="15" t="s">
        <v>840</v>
      </c>
      <c r="P300" s="12" t="s">
        <v>58</v>
      </c>
      <c r="Q300" s="12" t="s">
        <v>59</v>
      </c>
      <c r="R300" s="12" t="s">
        <v>60</v>
      </c>
      <c r="S300" s="12" t="s">
        <v>59</v>
      </c>
      <c r="T300" s="12" t="s">
        <v>59</v>
      </c>
    </row>
    <row r="301" spans="1:20" s="6" customFormat="1" x14ac:dyDescent="0.2">
      <c r="A301" s="13">
        <v>300</v>
      </c>
      <c r="B301" s="17" t="s">
        <v>7</v>
      </c>
      <c r="C301" s="17" t="s">
        <v>784</v>
      </c>
      <c r="D301" s="13">
        <v>360400091</v>
      </c>
      <c r="E301" s="17" t="s">
        <v>841</v>
      </c>
      <c r="F301" s="13" t="s">
        <v>56</v>
      </c>
      <c r="G301" s="13"/>
      <c r="H301" s="17">
        <v>19</v>
      </c>
      <c r="I301" s="17"/>
      <c r="J301" s="17">
        <v>12</v>
      </c>
      <c r="K301" s="17"/>
      <c r="L301" s="17">
        <v>874514145</v>
      </c>
      <c r="M301" s="17"/>
      <c r="N301" s="17"/>
      <c r="O301" s="17" t="s">
        <v>842</v>
      </c>
      <c r="P301" s="13" t="s">
        <v>58</v>
      </c>
      <c r="Q301" s="13" t="s">
        <v>59</v>
      </c>
      <c r="R301" s="13" t="s">
        <v>60</v>
      </c>
      <c r="S301" s="13" t="s">
        <v>59</v>
      </c>
      <c r="T301" s="13" t="s">
        <v>59</v>
      </c>
    </row>
    <row r="302" spans="1:20" s="3" customFormat="1" x14ac:dyDescent="0.2">
      <c r="A302" s="12">
        <v>301</v>
      </c>
      <c r="B302" s="15" t="s">
        <v>7</v>
      </c>
      <c r="C302" s="15" t="s">
        <v>843</v>
      </c>
      <c r="D302" s="12">
        <v>360400092</v>
      </c>
      <c r="E302" s="15" t="s">
        <v>844</v>
      </c>
      <c r="F302" s="12" t="s">
        <v>56</v>
      </c>
      <c r="G302" s="12"/>
      <c r="H302" s="15">
        <v>241</v>
      </c>
      <c r="I302" s="15"/>
      <c r="J302" s="15">
        <v>12</v>
      </c>
      <c r="K302" s="15"/>
      <c r="L302" s="15">
        <v>883234346</v>
      </c>
      <c r="M302" s="15"/>
      <c r="N302" s="15"/>
      <c r="O302" s="15" t="s">
        <v>845</v>
      </c>
      <c r="P302" s="12" t="s">
        <v>58</v>
      </c>
      <c r="Q302" s="12" t="s">
        <v>59</v>
      </c>
      <c r="R302" s="12" t="s">
        <v>60</v>
      </c>
      <c r="S302" s="12" t="s">
        <v>59</v>
      </c>
      <c r="T302" s="12" t="s">
        <v>59</v>
      </c>
    </row>
    <row r="303" spans="1:20" s="6" customFormat="1" x14ac:dyDescent="0.2">
      <c r="A303" s="13">
        <v>302</v>
      </c>
      <c r="B303" s="17" t="s">
        <v>7</v>
      </c>
      <c r="C303" s="17" t="s">
        <v>784</v>
      </c>
      <c r="D303" s="13">
        <v>360400094</v>
      </c>
      <c r="E303" s="17" t="s">
        <v>846</v>
      </c>
      <c r="F303" s="13" t="s">
        <v>56</v>
      </c>
      <c r="G303" s="13"/>
      <c r="H303" s="17">
        <v>6</v>
      </c>
      <c r="I303" s="17"/>
      <c r="J303" s="17">
        <v>3</v>
      </c>
      <c r="K303" s="17"/>
      <c r="L303" s="17">
        <v>847541898</v>
      </c>
      <c r="M303" s="17"/>
      <c r="N303" s="17"/>
      <c r="O303" s="17" t="s">
        <v>847</v>
      </c>
      <c r="P303" s="13" t="s">
        <v>58</v>
      </c>
      <c r="Q303" s="13" t="s">
        <v>59</v>
      </c>
      <c r="R303" s="13" t="s">
        <v>60</v>
      </c>
      <c r="S303" s="13" t="s">
        <v>59</v>
      </c>
      <c r="T303" s="13" t="s">
        <v>59</v>
      </c>
    </row>
    <row r="304" spans="1:20" s="3" customFormat="1" x14ac:dyDescent="0.2">
      <c r="A304" s="12">
        <v>303</v>
      </c>
      <c r="B304" s="15" t="s">
        <v>7</v>
      </c>
      <c r="C304" s="15" t="s">
        <v>787</v>
      </c>
      <c r="D304" s="12">
        <v>360400095</v>
      </c>
      <c r="E304" s="15" t="s">
        <v>848</v>
      </c>
      <c r="F304" s="12" t="s">
        <v>56</v>
      </c>
      <c r="G304" s="12"/>
      <c r="H304" s="15">
        <v>158</v>
      </c>
      <c r="I304" s="15"/>
      <c r="J304" s="15">
        <v>5</v>
      </c>
      <c r="K304" s="15"/>
      <c r="L304" s="15">
        <v>878744239</v>
      </c>
      <c r="M304" s="15"/>
      <c r="N304" s="15"/>
      <c r="O304" s="15" t="s">
        <v>849</v>
      </c>
      <c r="P304" s="12" t="s">
        <v>58</v>
      </c>
      <c r="Q304" s="12" t="s">
        <v>59</v>
      </c>
      <c r="R304" s="12" t="s">
        <v>60</v>
      </c>
      <c r="S304" s="12" t="s">
        <v>59</v>
      </c>
      <c r="T304" s="12" t="s">
        <v>59</v>
      </c>
    </row>
    <row r="305" spans="1:20" s="6" customFormat="1" x14ac:dyDescent="0.2">
      <c r="A305" s="13">
        <v>304</v>
      </c>
      <c r="B305" s="17" t="s">
        <v>7</v>
      </c>
      <c r="C305" s="17" t="s">
        <v>784</v>
      </c>
      <c r="D305" s="13">
        <v>360400096</v>
      </c>
      <c r="E305" s="17" t="s">
        <v>188</v>
      </c>
      <c r="F305" s="13" t="s">
        <v>56</v>
      </c>
      <c r="G305" s="13"/>
      <c r="H305" s="17" t="s">
        <v>850</v>
      </c>
      <c r="I305" s="17"/>
      <c r="J305" s="17">
        <v>9</v>
      </c>
      <c r="K305" s="17"/>
      <c r="L305" s="17">
        <v>848292073</v>
      </c>
      <c r="M305" s="17"/>
      <c r="N305" s="17"/>
      <c r="O305" s="17" t="s">
        <v>851</v>
      </c>
      <c r="P305" s="13" t="s">
        <v>58</v>
      </c>
      <c r="Q305" s="13" t="s">
        <v>59</v>
      </c>
      <c r="R305" s="13" t="s">
        <v>60</v>
      </c>
      <c r="S305" s="13" t="s">
        <v>59</v>
      </c>
      <c r="T305" s="13" t="s">
        <v>59</v>
      </c>
    </row>
    <row r="306" spans="1:20" s="3" customFormat="1" x14ac:dyDescent="0.2">
      <c r="A306" s="12">
        <v>305</v>
      </c>
      <c r="B306" s="15" t="s">
        <v>7</v>
      </c>
      <c r="C306" s="15" t="s">
        <v>789</v>
      </c>
      <c r="D306" s="12">
        <v>360400097</v>
      </c>
      <c r="E306" s="15" t="s">
        <v>609</v>
      </c>
      <c r="F306" s="12" t="s">
        <v>56</v>
      </c>
      <c r="G306" s="12"/>
      <c r="H306" s="15" t="s">
        <v>852</v>
      </c>
      <c r="I306" s="15"/>
      <c r="J306" s="15">
        <v>14</v>
      </c>
      <c r="K306" s="15"/>
      <c r="L306" s="15">
        <v>837319693</v>
      </c>
      <c r="M306" s="15"/>
      <c r="N306" s="15"/>
      <c r="O306" s="15" t="s">
        <v>853</v>
      </c>
      <c r="P306" s="12" t="s">
        <v>58</v>
      </c>
      <c r="Q306" s="12" t="s">
        <v>59</v>
      </c>
      <c r="R306" s="12" t="s">
        <v>60</v>
      </c>
      <c r="S306" s="12" t="s">
        <v>59</v>
      </c>
      <c r="T306" s="12" t="s">
        <v>59</v>
      </c>
    </row>
    <row r="307" spans="1:20" s="6" customFormat="1" x14ac:dyDescent="0.2">
      <c r="A307" s="13">
        <v>306</v>
      </c>
      <c r="B307" s="17" t="s">
        <v>7</v>
      </c>
      <c r="C307" s="17" t="s">
        <v>784</v>
      </c>
      <c r="D307" s="13">
        <v>360400098</v>
      </c>
      <c r="E307" s="17" t="s">
        <v>854</v>
      </c>
      <c r="F307" s="13" t="s">
        <v>56</v>
      </c>
      <c r="G307" s="13"/>
      <c r="H307" s="17">
        <v>475</v>
      </c>
      <c r="I307" s="17"/>
      <c r="J307" s="17">
        <v>5</v>
      </c>
      <c r="K307" s="17"/>
      <c r="L307" s="17">
        <v>805942783</v>
      </c>
      <c r="M307" s="17"/>
      <c r="N307" s="17"/>
      <c r="O307" s="17" t="s">
        <v>855</v>
      </c>
      <c r="P307" s="13" t="s">
        <v>66</v>
      </c>
      <c r="Q307" s="13" t="s">
        <v>59</v>
      </c>
      <c r="R307" s="13" t="s">
        <v>60</v>
      </c>
      <c r="S307" s="13" t="s">
        <v>59</v>
      </c>
      <c r="T307" s="13" t="s">
        <v>59</v>
      </c>
    </row>
    <row r="308" spans="1:20" s="3" customFormat="1" x14ac:dyDescent="0.2">
      <c r="A308" s="12">
        <v>307</v>
      </c>
      <c r="B308" s="15" t="s">
        <v>7</v>
      </c>
      <c r="C308" s="15" t="s">
        <v>801</v>
      </c>
      <c r="D308" s="12">
        <v>360400101</v>
      </c>
      <c r="E308" s="15" t="s">
        <v>609</v>
      </c>
      <c r="F308" s="12" t="s">
        <v>56</v>
      </c>
      <c r="G308" s="12"/>
      <c r="H308" s="15">
        <v>171</v>
      </c>
      <c r="I308" s="15"/>
      <c r="J308" s="15">
        <v>9</v>
      </c>
      <c r="K308" s="15"/>
      <c r="L308" s="15">
        <v>807304133</v>
      </c>
      <c r="M308" s="15"/>
      <c r="N308" s="15"/>
      <c r="O308" s="15" t="s">
        <v>856</v>
      </c>
      <c r="P308" s="12" t="s">
        <v>58</v>
      </c>
      <c r="Q308" s="12" t="s">
        <v>59</v>
      </c>
      <c r="R308" s="12" t="s">
        <v>60</v>
      </c>
      <c r="S308" s="12" t="s">
        <v>59</v>
      </c>
      <c r="T308" s="12" t="s">
        <v>59</v>
      </c>
    </row>
    <row r="309" spans="1:20" s="6" customFormat="1" x14ac:dyDescent="0.2">
      <c r="A309" s="13">
        <v>308</v>
      </c>
      <c r="B309" s="17" t="s">
        <v>7</v>
      </c>
      <c r="C309" s="17" t="s">
        <v>843</v>
      </c>
      <c r="D309" s="13">
        <v>360400102</v>
      </c>
      <c r="E309" s="17" t="s">
        <v>857</v>
      </c>
      <c r="F309" s="13" t="s">
        <v>56</v>
      </c>
      <c r="G309" s="13"/>
      <c r="H309" s="17">
        <v>19</v>
      </c>
      <c r="I309" s="17"/>
      <c r="J309" s="17">
        <v>9</v>
      </c>
      <c r="K309" s="17"/>
      <c r="L309" s="17">
        <v>895851882</v>
      </c>
      <c r="M309" s="17"/>
      <c r="N309" s="17"/>
      <c r="O309" s="17" t="s">
        <v>858</v>
      </c>
      <c r="P309" s="13" t="s">
        <v>58</v>
      </c>
      <c r="Q309" s="13" t="s">
        <v>59</v>
      </c>
      <c r="R309" s="13" t="s">
        <v>60</v>
      </c>
      <c r="S309" s="13" t="s">
        <v>59</v>
      </c>
      <c r="T309" s="13" t="s">
        <v>59</v>
      </c>
    </row>
    <row r="310" spans="1:20" s="3" customFormat="1" x14ac:dyDescent="0.2">
      <c r="A310" s="12">
        <v>309</v>
      </c>
      <c r="B310" s="15" t="s">
        <v>7</v>
      </c>
      <c r="C310" s="15" t="s">
        <v>795</v>
      </c>
      <c r="D310" s="12">
        <v>360400103</v>
      </c>
      <c r="E310" s="15" t="s">
        <v>859</v>
      </c>
      <c r="F310" s="12" t="s">
        <v>56</v>
      </c>
      <c r="G310" s="12"/>
      <c r="H310" s="15">
        <v>105</v>
      </c>
      <c r="I310" s="15"/>
      <c r="J310" s="15">
        <v>2</v>
      </c>
      <c r="K310" s="15"/>
      <c r="L310" s="15">
        <v>872305511</v>
      </c>
      <c r="M310" s="15"/>
      <c r="N310" s="15"/>
      <c r="O310" s="15" t="s">
        <v>860</v>
      </c>
      <c r="P310" s="12" t="s">
        <v>58</v>
      </c>
      <c r="Q310" s="12" t="s">
        <v>59</v>
      </c>
      <c r="R310" s="12" t="s">
        <v>60</v>
      </c>
      <c r="S310" s="12" t="s">
        <v>59</v>
      </c>
      <c r="T310" s="12" t="s">
        <v>59</v>
      </c>
    </row>
    <row r="311" spans="1:20" s="6" customFormat="1" x14ac:dyDescent="0.2">
      <c r="A311" s="13">
        <v>310</v>
      </c>
      <c r="B311" s="17" t="s">
        <v>7</v>
      </c>
      <c r="C311" s="17" t="s">
        <v>784</v>
      </c>
      <c r="D311" s="13">
        <v>360400105</v>
      </c>
      <c r="E311" s="17" t="s">
        <v>861</v>
      </c>
      <c r="F311" s="13" t="s">
        <v>56</v>
      </c>
      <c r="G311" s="13"/>
      <c r="H311" s="18" t="s">
        <v>3378</v>
      </c>
      <c r="I311" s="17"/>
      <c r="J311" s="17">
        <v>7</v>
      </c>
      <c r="K311" s="17"/>
      <c r="L311" s="17">
        <v>895501129</v>
      </c>
      <c r="M311" s="17"/>
      <c r="N311" s="17"/>
      <c r="O311" s="17" t="s">
        <v>862</v>
      </c>
      <c r="P311" s="13" t="s">
        <v>58</v>
      </c>
      <c r="Q311" s="13" t="s">
        <v>59</v>
      </c>
      <c r="R311" s="13" t="s">
        <v>60</v>
      </c>
      <c r="S311" s="13" t="s">
        <v>59</v>
      </c>
      <c r="T311" s="13" t="s">
        <v>59</v>
      </c>
    </row>
    <row r="312" spans="1:20" s="3" customFormat="1" x14ac:dyDescent="0.2">
      <c r="A312" s="12">
        <v>311</v>
      </c>
      <c r="B312" s="15" t="s">
        <v>7</v>
      </c>
      <c r="C312" s="15" t="s">
        <v>787</v>
      </c>
      <c r="D312" s="12">
        <v>360400106</v>
      </c>
      <c r="E312" s="15" t="s">
        <v>863</v>
      </c>
      <c r="F312" s="12" t="s">
        <v>56</v>
      </c>
      <c r="G312" s="12"/>
      <c r="H312" s="15">
        <v>180</v>
      </c>
      <c r="I312" s="15"/>
      <c r="J312" s="15">
        <v>5</v>
      </c>
      <c r="K312" s="15"/>
      <c r="L312" s="15">
        <v>872391124</v>
      </c>
      <c r="M312" s="15"/>
      <c r="N312" s="15"/>
      <c r="O312" s="15" t="s">
        <v>864</v>
      </c>
      <c r="P312" s="12" t="s">
        <v>58</v>
      </c>
      <c r="Q312" s="12" t="s">
        <v>59</v>
      </c>
      <c r="R312" s="12" t="s">
        <v>60</v>
      </c>
      <c r="S312" s="12" t="s">
        <v>59</v>
      </c>
      <c r="T312" s="12" t="s">
        <v>59</v>
      </c>
    </row>
    <row r="313" spans="1:20" s="6" customFormat="1" x14ac:dyDescent="0.2">
      <c r="A313" s="13">
        <v>312</v>
      </c>
      <c r="B313" s="17" t="s">
        <v>7</v>
      </c>
      <c r="C313" s="17" t="s">
        <v>795</v>
      </c>
      <c r="D313" s="13">
        <v>360400107</v>
      </c>
      <c r="E313" s="17" t="s">
        <v>181</v>
      </c>
      <c r="F313" s="13" t="s">
        <v>56</v>
      </c>
      <c r="G313" s="13"/>
      <c r="H313" s="17">
        <v>43</v>
      </c>
      <c r="I313" s="17"/>
      <c r="J313" s="17">
        <v>17</v>
      </c>
      <c r="K313" s="17"/>
      <c r="L313" s="17">
        <v>862505270</v>
      </c>
      <c r="M313" s="17"/>
      <c r="N313" s="17"/>
      <c r="O313" s="17" t="s">
        <v>865</v>
      </c>
      <c r="P313" s="13" t="s">
        <v>58</v>
      </c>
      <c r="Q313" s="13" t="s">
        <v>59</v>
      </c>
      <c r="R313" s="13" t="s">
        <v>60</v>
      </c>
      <c r="S313" s="13" t="s">
        <v>59</v>
      </c>
      <c r="T313" s="13" t="s">
        <v>59</v>
      </c>
    </row>
    <row r="314" spans="1:20" s="3" customFormat="1" x14ac:dyDescent="0.2">
      <c r="A314" s="12">
        <v>313</v>
      </c>
      <c r="B314" s="15" t="s">
        <v>7</v>
      </c>
      <c r="C314" s="15" t="s">
        <v>789</v>
      </c>
      <c r="D314" s="12">
        <v>360400116</v>
      </c>
      <c r="E314" s="15" t="s">
        <v>866</v>
      </c>
      <c r="F314" s="12" t="s">
        <v>56</v>
      </c>
      <c r="G314" s="12"/>
      <c r="H314" s="15">
        <v>55</v>
      </c>
      <c r="I314" s="15"/>
      <c r="J314" s="15">
        <v>6</v>
      </c>
      <c r="K314" s="15"/>
      <c r="L314" s="15">
        <v>877787933</v>
      </c>
      <c r="M314" s="15"/>
      <c r="N314" s="15"/>
      <c r="O314" s="15" t="s">
        <v>867</v>
      </c>
      <c r="P314" s="12" t="s">
        <v>58</v>
      </c>
      <c r="Q314" s="12" t="s">
        <v>59</v>
      </c>
      <c r="R314" s="12" t="s">
        <v>60</v>
      </c>
      <c r="S314" s="12" t="s">
        <v>59</v>
      </c>
      <c r="T314" s="12" t="s">
        <v>59</v>
      </c>
    </row>
    <row r="315" spans="1:20" s="6" customFormat="1" x14ac:dyDescent="0.2">
      <c r="A315" s="13">
        <v>314</v>
      </c>
      <c r="B315" s="17" t="s">
        <v>7</v>
      </c>
      <c r="C315" s="17" t="s">
        <v>834</v>
      </c>
      <c r="D315" s="13">
        <v>360400126</v>
      </c>
      <c r="E315" s="17" t="s">
        <v>868</v>
      </c>
      <c r="F315" s="13" t="s">
        <v>56</v>
      </c>
      <c r="G315" s="13"/>
      <c r="H315" s="17">
        <v>64</v>
      </c>
      <c r="I315" s="17"/>
      <c r="J315" s="17">
        <v>4</v>
      </c>
      <c r="K315" s="17"/>
      <c r="L315" s="17"/>
      <c r="M315" s="17"/>
      <c r="N315" s="17"/>
      <c r="O315" s="17" t="s">
        <v>869</v>
      </c>
      <c r="P315" s="13" t="s">
        <v>58</v>
      </c>
      <c r="Q315" s="13" t="s">
        <v>59</v>
      </c>
      <c r="R315" s="13" t="s">
        <v>60</v>
      </c>
      <c r="S315" s="13" t="s">
        <v>59</v>
      </c>
      <c r="T315" s="13" t="s">
        <v>59</v>
      </c>
    </row>
    <row r="316" spans="1:20" s="3" customFormat="1" x14ac:dyDescent="0.2">
      <c r="A316" s="12">
        <v>315</v>
      </c>
      <c r="B316" s="15" t="s">
        <v>7</v>
      </c>
      <c r="C316" s="15" t="s">
        <v>804</v>
      </c>
      <c r="D316" s="12">
        <v>360400127</v>
      </c>
      <c r="E316" s="15" t="s">
        <v>188</v>
      </c>
      <c r="F316" s="12" t="s">
        <v>56</v>
      </c>
      <c r="G316" s="12"/>
      <c r="H316" s="15">
        <v>111</v>
      </c>
      <c r="I316" s="15"/>
      <c r="J316" s="15">
        <v>1</v>
      </c>
      <c r="K316" s="15"/>
      <c r="L316" s="15">
        <v>810627860</v>
      </c>
      <c r="M316" s="15"/>
      <c r="N316" s="15"/>
      <c r="O316" s="15" t="s">
        <v>870</v>
      </c>
      <c r="P316" s="12" t="s">
        <v>58</v>
      </c>
      <c r="Q316" s="12" t="s">
        <v>59</v>
      </c>
      <c r="R316" s="12" t="s">
        <v>60</v>
      </c>
      <c r="S316" s="12" t="s">
        <v>59</v>
      </c>
      <c r="T316" s="12" t="s">
        <v>59</v>
      </c>
    </row>
    <row r="317" spans="1:20" s="6" customFormat="1" x14ac:dyDescent="0.2">
      <c r="A317" s="13">
        <v>316</v>
      </c>
      <c r="B317" s="17" t="s">
        <v>7</v>
      </c>
      <c r="C317" s="17" t="s">
        <v>804</v>
      </c>
      <c r="D317" s="13">
        <v>360400129</v>
      </c>
      <c r="E317" s="17" t="s">
        <v>871</v>
      </c>
      <c r="F317" s="13" t="s">
        <v>56</v>
      </c>
      <c r="G317" s="13"/>
      <c r="H317" s="17" t="s">
        <v>872</v>
      </c>
      <c r="I317" s="17"/>
      <c r="J317" s="17">
        <v>7</v>
      </c>
      <c r="K317" s="17"/>
      <c r="L317" s="17">
        <v>821466667</v>
      </c>
      <c r="M317" s="17"/>
      <c r="N317" s="17"/>
      <c r="O317" s="17" t="s">
        <v>873</v>
      </c>
      <c r="P317" s="13" t="s">
        <v>58</v>
      </c>
      <c r="Q317" s="13" t="s">
        <v>59</v>
      </c>
      <c r="R317" s="13" t="s">
        <v>60</v>
      </c>
      <c r="S317" s="13" t="s">
        <v>59</v>
      </c>
      <c r="T317" s="13" t="s">
        <v>59</v>
      </c>
    </row>
    <row r="318" spans="1:20" s="3" customFormat="1" x14ac:dyDescent="0.2">
      <c r="A318" s="12">
        <v>317</v>
      </c>
      <c r="B318" s="15" t="s">
        <v>7</v>
      </c>
      <c r="C318" s="15" t="s">
        <v>806</v>
      </c>
      <c r="D318" s="12">
        <v>360400136</v>
      </c>
      <c r="E318" s="15" t="s">
        <v>874</v>
      </c>
      <c r="F318" s="12" t="s">
        <v>200</v>
      </c>
      <c r="G318" s="12"/>
      <c r="H318" s="15">
        <v>99</v>
      </c>
      <c r="I318" s="15"/>
      <c r="J318" s="15">
        <v>8</v>
      </c>
      <c r="K318" s="15"/>
      <c r="L318" s="15">
        <v>817898277</v>
      </c>
      <c r="M318" s="15"/>
      <c r="N318" s="15"/>
      <c r="O318" s="15" t="s">
        <v>875</v>
      </c>
      <c r="P318" s="12" t="s">
        <v>66</v>
      </c>
      <c r="Q318" s="12" t="s">
        <v>59</v>
      </c>
      <c r="R318" s="12" t="s">
        <v>60</v>
      </c>
      <c r="S318" s="12" t="s">
        <v>67</v>
      </c>
      <c r="T318" s="12" t="s">
        <v>141</v>
      </c>
    </row>
    <row r="319" spans="1:20" s="6" customFormat="1" x14ac:dyDescent="0.2">
      <c r="A319" s="13">
        <v>318</v>
      </c>
      <c r="B319" s="17" t="s">
        <v>7</v>
      </c>
      <c r="C319" s="17" t="s">
        <v>789</v>
      </c>
      <c r="D319" s="13">
        <v>360400137</v>
      </c>
      <c r="E319" s="17" t="s">
        <v>876</v>
      </c>
      <c r="F319" s="13" t="s">
        <v>200</v>
      </c>
      <c r="G319" s="13"/>
      <c r="H319" s="17">
        <v>21</v>
      </c>
      <c r="I319" s="17"/>
      <c r="J319" s="17">
        <v>1</v>
      </c>
      <c r="K319" s="17"/>
      <c r="L319" s="17">
        <v>879077525</v>
      </c>
      <c r="M319" s="17"/>
      <c r="N319" s="17"/>
      <c r="O319" s="17" t="s">
        <v>877</v>
      </c>
      <c r="P319" s="13" t="s">
        <v>58</v>
      </c>
      <c r="Q319" s="13" t="s">
        <v>59</v>
      </c>
      <c r="R319" s="13" t="s">
        <v>60</v>
      </c>
      <c r="S319" s="13" t="s">
        <v>59</v>
      </c>
      <c r="T319" s="13" t="s">
        <v>59</v>
      </c>
    </row>
    <row r="320" spans="1:20" s="3" customFormat="1" x14ac:dyDescent="0.2">
      <c r="A320" s="12">
        <v>319</v>
      </c>
      <c r="B320" s="15" t="s">
        <v>7</v>
      </c>
      <c r="C320" s="15" t="s">
        <v>806</v>
      </c>
      <c r="D320" s="12">
        <v>360400138</v>
      </c>
      <c r="E320" s="15" t="s">
        <v>878</v>
      </c>
      <c r="F320" s="12" t="s">
        <v>200</v>
      </c>
      <c r="G320" s="12"/>
      <c r="H320" s="15">
        <v>29</v>
      </c>
      <c r="I320" s="15"/>
      <c r="J320" s="15">
        <v>2</v>
      </c>
      <c r="K320" s="15"/>
      <c r="L320" s="15">
        <v>910540188</v>
      </c>
      <c r="M320" s="15"/>
      <c r="N320" s="15"/>
      <c r="O320" s="15" t="s">
        <v>879</v>
      </c>
      <c r="P320" s="12" t="s">
        <v>58</v>
      </c>
      <c r="Q320" s="12" t="s">
        <v>59</v>
      </c>
      <c r="R320" s="12" t="s">
        <v>60</v>
      </c>
      <c r="S320" s="12" t="s">
        <v>59</v>
      </c>
      <c r="T320" s="12" t="s">
        <v>59</v>
      </c>
    </row>
    <row r="321" spans="1:20" s="6" customFormat="1" x14ac:dyDescent="0.2">
      <c r="A321" s="13">
        <v>320</v>
      </c>
      <c r="B321" s="17" t="s">
        <v>7</v>
      </c>
      <c r="C321" s="17" t="s">
        <v>784</v>
      </c>
      <c r="D321" s="13">
        <v>360400139</v>
      </c>
      <c r="E321" s="17" t="s">
        <v>880</v>
      </c>
      <c r="F321" s="13" t="s">
        <v>200</v>
      </c>
      <c r="G321" s="13"/>
      <c r="H321" s="17">
        <v>102</v>
      </c>
      <c r="I321" s="17"/>
      <c r="J321" s="17">
        <v>8</v>
      </c>
      <c r="K321" s="17"/>
      <c r="L321" s="17">
        <v>831208294</v>
      </c>
      <c r="M321" s="17"/>
      <c r="N321" s="17"/>
      <c r="O321" s="17" t="s">
        <v>881</v>
      </c>
      <c r="P321" s="13" t="s">
        <v>58</v>
      </c>
      <c r="Q321" s="13" t="s">
        <v>59</v>
      </c>
      <c r="R321" s="13" t="s">
        <v>60</v>
      </c>
      <c r="S321" s="13" t="s">
        <v>59</v>
      </c>
      <c r="T321" s="13" t="s">
        <v>59</v>
      </c>
    </row>
    <row r="322" spans="1:20" s="3" customFormat="1" x14ac:dyDescent="0.2">
      <c r="A322" s="12">
        <v>321</v>
      </c>
      <c r="B322" s="15" t="s">
        <v>7</v>
      </c>
      <c r="C322" s="15" t="s">
        <v>784</v>
      </c>
      <c r="D322" s="12">
        <v>360400140</v>
      </c>
      <c r="E322" s="15" t="s">
        <v>882</v>
      </c>
      <c r="F322" s="12" t="s">
        <v>200</v>
      </c>
      <c r="G322" s="12"/>
      <c r="H322" s="15">
        <v>484</v>
      </c>
      <c r="I322" s="15"/>
      <c r="J322" s="15"/>
      <c r="K322" s="15"/>
      <c r="L322" s="15">
        <v>815931862</v>
      </c>
      <c r="M322" s="15"/>
      <c r="N322" s="15"/>
      <c r="O322" s="15" t="s">
        <v>883</v>
      </c>
      <c r="P322" s="12" t="s">
        <v>58</v>
      </c>
      <c r="Q322" s="12" t="s">
        <v>59</v>
      </c>
      <c r="R322" s="12" t="s">
        <v>60</v>
      </c>
      <c r="S322" s="12" t="s">
        <v>59</v>
      </c>
      <c r="T322" s="12" t="s">
        <v>59</v>
      </c>
    </row>
    <row r="323" spans="1:20" s="6" customFormat="1" x14ac:dyDescent="0.2">
      <c r="A323" s="13">
        <v>322</v>
      </c>
      <c r="B323" s="17" t="s">
        <v>7</v>
      </c>
      <c r="C323" s="17" t="s">
        <v>784</v>
      </c>
      <c r="D323" s="13">
        <v>360400147</v>
      </c>
      <c r="E323" s="17" t="s">
        <v>884</v>
      </c>
      <c r="F323" s="13" t="s">
        <v>200</v>
      </c>
      <c r="G323" s="13"/>
      <c r="H323" s="17">
        <v>525</v>
      </c>
      <c r="I323" s="17"/>
      <c r="J323" s="17">
        <v>13</v>
      </c>
      <c r="K323" s="17"/>
      <c r="L323" s="17"/>
      <c r="M323" s="17"/>
      <c r="N323" s="17"/>
      <c r="O323" s="17" t="s">
        <v>885</v>
      </c>
      <c r="P323" s="13" t="s">
        <v>58</v>
      </c>
      <c r="Q323" s="13" t="s">
        <v>59</v>
      </c>
      <c r="R323" s="13" t="s">
        <v>60</v>
      </c>
      <c r="S323" s="13" t="s">
        <v>59</v>
      </c>
      <c r="T323" s="13" t="s">
        <v>59</v>
      </c>
    </row>
    <row r="324" spans="1:20" s="3" customFormat="1" x14ac:dyDescent="0.2">
      <c r="A324" s="12">
        <v>323</v>
      </c>
      <c r="B324" s="15" t="s">
        <v>7</v>
      </c>
      <c r="C324" s="15" t="s">
        <v>829</v>
      </c>
      <c r="D324" s="12">
        <v>360400148</v>
      </c>
      <c r="E324" s="15" t="s">
        <v>886</v>
      </c>
      <c r="F324" s="12" t="s">
        <v>200</v>
      </c>
      <c r="G324" s="12"/>
      <c r="H324" s="15" t="s">
        <v>887</v>
      </c>
      <c r="I324" s="15"/>
      <c r="J324" s="15">
        <v>8</v>
      </c>
      <c r="K324" s="15"/>
      <c r="L324" s="15">
        <v>890330442</v>
      </c>
      <c r="M324" s="15"/>
      <c r="N324" s="15"/>
      <c r="O324" s="15" t="s">
        <v>888</v>
      </c>
      <c r="P324" s="12" t="s">
        <v>66</v>
      </c>
      <c r="Q324" s="12" t="s">
        <v>59</v>
      </c>
      <c r="R324" s="12" t="s">
        <v>60</v>
      </c>
      <c r="S324" s="12" t="s">
        <v>59</v>
      </c>
      <c r="T324" s="12" t="s">
        <v>59</v>
      </c>
    </row>
    <row r="325" spans="1:20" s="6" customFormat="1" x14ac:dyDescent="0.2">
      <c r="A325" s="13">
        <v>324</v>
      </c>
      <c r="B325" s="17" t="s">
        <v>7</v>
      </c>
      <c r="C325" s="17" t="s">
        <v>789</v>
      </c>
      <c r="D325" s="13">
        <v>360400149</v>
      </c>
      <c r="E325" s="17" t="s">
        <v>889</v>
      </c>
      <c r="F325" s="13" t="s">
        <v>56</v>
      </c>
      <c r="G325" s="13"/>
      <c r="H325" s="21" t="s">
        <v>3379</v>
      </c>
      <c r="I325" s="17"/>
      <c r="J325" s="17">
        <v>2</v>
      </c>
      <c r="K325" s="17"/>
      <c r="L325" s="17">
        <v>807209133</v>
      </c>
      <c r="M325" s="17"/>
      <c r="N325" s="17"/>
      <c r="O325" s="17" t="s">
        <v>890</v>
      </c>
      <c r="P325" s="13" t="s">
        <v>58</v>
      </c>
      <c r="Q325" s="13" t="s">
        <v>59</v>
      </c>
      <c r="R325" s="13" t="s">
        <v>60</v>
      </c>
      <c r="S325" s="13" t="s">
        <v>59</v>
      </c>
      <c r="T325" s="13" t="s">
        <v>59</v>
      </c>
    </row>
    <row r="326" spans="1:20" s="3" customFormat="1" x14ac:dyDescent="0.2">
      <c r="A326" s="12">
        <v>325</v>
      </c>
      <c r="B326" s="15" t="s">
        <v>7</v>
      </c>
      <c r="C326" s="15" t="s">
        <v>787</v>
      </c>
      <c r="D326" s="12">
        <v>360400150</v>
      </c>
      <c r="E326" s="15" t="s">
        <v>86</v>
      </c>
      <c r="F326" s="12" t="s">
        <v>200</v>
      </c>
      <c r="G326" s="12"/>
      <c r="H326" s="15">
        <v>86</v>
      </c>
      <c r="I326" s="15"/>
      <c r="J326" s="15">
        <v>5</v>
      </c>
      <c r="K326" s="15"/>
      <c r="L326" s="15"/>
      <c r="M326" s="15"/>
      <c r="N326" s="15"/>
      <c r="O326" s="15" t="s">
        <v>891</v>
      </c>
      <c r="P326" s="12" t="s">
        <v>58</v>
      </c>
      <c r="Q326" s="12" t="s">
        <v>59</v>
      </c>
      <c r="R326" s="12" t="s">
        <v>60</v>
      </c>
      <c r="S326" s="12" t="s">
        <v>59</v>
      </c>
      <c r="T326" s="12" t="s">
        <v>59</v>
      </c>
    </row>
    <row r="327" spans="1:20" s="6" customFormat="1" x14ac:dyDescent="0.2">
      <c r="A327" s="13">
        <v>326</v>
      </c>
      <c r="B327" s="17" t="s">
        <v>7</v>
      </c>
      <c r="C327" s="17" t="s">
        <v>787</v>
      </c>
      <c r="D327" s="13">
        <v>360400151</v>
      </c>
      <c r="E327" s="17" t="s">
        <v>892</v>
      </c>
      <c r="F327" s="13" t="s">
        <v>200</v>
      </c>
      <c r="G327" s="13"/>
      <c r="H327" s="17">
        <v>34</v>
      </c>
      <c r="I327" s="17"/>
      <c r="J327" s="17">
        <v>4</v>
      </c>
      <c r="K327" s="17"/>
      <c r="L327" s="17">
        <v>817094826</v>
      </c>
      <c r="M327" s="17"/>
      <c r="N327" s="17"/>
      <c r="O327" s="17" t="s">
        <v>893</v>
      </c>
      <c r="P327" s="13" t="s">
        <v>58</v>
      </c>
      <c r="Q327" s="13" t="s">
        <v>59</v>
      </c>
      <c r="R327" s="13" t="s">
        <v>60</v>
      </c>
      <c r="S327" s="13" t="s">
        <v>59</v>
      </c>
      <c r="T327" s="13" t="s">
        <v>59</v>
      </c>
    </row>
    <row r="328" spans="1:20" s="3" customFormat="1" x14ac:dyDescent="0.2">
      <c r="A328" s="12">
        <v>327</v>
      </c>
      <c r="B328" s="15" t="s">
        <v>7</v>
      </c>
      <c r="C328" s="15" t="s">
        <v>795</v>
      </c>
      <c r="D328" s="12">
        <v>360400152</v>
      </c>
      <c r="E328" s="15" t="s">
        <v>894</v>
      </c>
      <c r="F328" s="12" t="s">
        <v>200</v>
      </c>
      <c r="G328" s="12"/>
      <c r="H328" s="15">
        <v>39</v>
      </c>
      <c r="I328" s="15"/>
      <c r="J328" s="15">
        <v>2</v>
      </c>
      <c r="K328" s="15"/>
      <c r="L328" s="15">
        <v>872597147</v>
      </c>
      <c r="M328" s="15"/>
      <c r="N328" s="15"/>
      <c r="O328" s="15" t="s">
        <v>895</v>
      </c>
      <c r="P328" s="12" t="s">
        <v>66</v>
      </c>
      <c r="Q328" s="12" t="s">
        <v>59</v>
      </c>
      <c r="R328" s="12" t="s">
        <v>60</v>
      </c>
      <c r="S328" s="12" t="s">
        <v>67</v>
      </c>
      <c r="T328" s="12" t="s">
        <v>59</v>
      </c>
    </row>
    <row r="329" spans="1:20" s="6" customFormat="1" x14ac:dyDescent="0.2">
      <c r="A329" s="13">
        <v>328</v>
      </c>
      <c r="B329" s="17" t="s">
        <v>7</v>
      </c>
      <c r="C329" s="17" t="s">
        <v>804</v>
      </c>
      <c r="D329" s="13">
        <v>360400155</v>
      </c>
      <c r="E329" s="17" t="s">
        <v>896</v>
      </c>
      <c r="F329" s="13" t="s">
        <v>200</v>
      </c>
      <c r="G329" s="13"/>
      <c r="H329" s="17">
        <v>206</v>
      </c>
      <c r="I329" s="17"/>
      <c r="J329" s="17">
        <v>3</v>
      </c>
      <c r="K329" s="17"/>
      <c r="L329" s="17">
        <v>853088352</v>
      </c>
      <c r="M329" s="17"/>
      <c r="N329" s="17"/>
      <c r="O329" s="17" t="s">
        <v>897</v>
      </c>
      <c r="P329" s="13" t="s">
        <v>58</v>
      </c>
      <c r="Q329" s="13" t="s">
        <v>59</v>
      </c>
      <c r="R329" s="13" t="s">
        <v>60</v>
      </c>
      <c r="S329" s="13" t="s">
        <v>59</v>
      </c>
      <c r="T329" s="13" t="s">
        <v>59</v>
      </c>
    </row>
    <row r="330" spans="1:20" s="3" customFormat="1" x14ac:dyDescent="0.2">
      <c r="A330" s="12">
        <v>329</v>
      </c>
      <c r="B330" s="15" t="s">
        <v>7</v>
      </c>
      <c r="C330" s="15" t="s">
        <v>806</v>
      </c>
      <c r="D330" s="12">
        <v>360400156</v>
      </c>
      <c r="E330" s="15" t="s">
        <v>898</v>
      </c>
      <c r="F330" s="12" t="s">
        <v>200</v>
      </c>
      <c r="G330" s="12"/>
      <c r="H330" s="15">
        <v>147</v>
      </c>
      <c r="I330" s="15"/>
      <c r="J330" s="15">
        <v>1</v>
      </c>
      <c r="K330" s="15"/>
      <c r="L330" s="15">
        <v>821433276</v>
      </c>
      <c r="M330" s="15"/>
      <c r="N330" s="15"/>
      <c r="O330" s="15" t="s">
        <v>899</v>
      </c>
      <c r="P330" s="12" t="s">
        <v>66</v>
      </c>
      <c r="Q330" s="12" t="s">
        <v>59</v>
      </c>
      <c r="R330" s="12" t="s">
        <v>60</v>
      </c>
      <c r="S330" s="12" t="s">
        <v>59</v>
      </c>
      <c r="T330" s="12" t="s">
        <v>59</v>
      </c>
    </row>
    <row r="331" spans="1:20" s="6" customFormat="1" x14ac:dyDescent="0.2">
      <c r="A331" s="13">
        <v>330</v>
      </c>
      <c r="B331" s="17" t="s">
        <v>7</v>
      </c>
      <c r="C331" s="17" t="s">
        <v>787</v>
      </c>
      <c r="D331" s="13">
        <v>360400157</v>
      </c>
      <c r="E331" s="17" t="s">
        <v>900</v>
      </c>
      <c r="F331" s="13" t="s">
        <v>200</v>
      </c>
      <c r="G331" s="13"/>
      <c r="H331" s="17" t="s">
        <v>901</v>
      </c>
      <c r="I331" s="17"/>
      <c r="J331" s="17">
        <v>2</v>
      </c>
      <c r="K331" s="17"/>
      <c r="L331" s="17">
        <v>871715284</v>
      </c>
      <c r="M331" s="17"/>
      <c r="N331" s="17"/>
      <c r="O331" s="17" t="s">
        <v>902</v>
      </c>
      <c r="P331" s="13" t="s">
        <v>58</v>
      </c>
      <c r="Q331" s="13" t="s">
        <v>59</v>
      </c>
      <c r="R331" s="13" t="s">
        <v>60</v>
      </c>
      <c r="S331" s="13" t="s">
        <v>59</v>
      </c>
      <c r="T331" s="13" t="s">
        <v>59</v>
      </c>
    </row>
    <row r="332" spans="1:20" s="3" customFormat="1" x14ac:dyDescent="0.2">
      <c r="A332" s="12">
        <v>331</v>
      </c>
      <c r="B332" s="15" t="s">
        <v>7</v>
      </c>
      <c r="C332" s="15" t="s">
        <v>801</v>
      </c>
      <c r="D332" s="12">
        <v>360400158</v>
      </c>
      <c r="E332" s="15" t="s">
        <v>903</v>
      </c>
      <c r="F332" s="12" t="s">
        <v>200</v>
      </c>
      <c r="G332" s="12"/>
      <c r="H332" s="15">
        <v>42</v>
      </c>
      <c r="I332" s="15"/>
      <c r="J332" s="15">
        <v>11</v>
      </c>
      <c r="K332" s="15"/>
      <c r="L332" s="15">
        <v>814700226</v>
      </c>
      <c r="M332" s="15"/>
      <c r="N332" s="15"/>
      <c r="O332" s="15" t="s">
        <v>904</v>
      </c>
      <c r="P332" s="12" t="s">
        <v>58</v>
      </c>
      <c r="Q332" s="12" t="s">
        <v>59</v>
      </c>
      <c r="R332" s="12" t="s">
        <v>60</v>
      </c>
      <c r="S332" s="12" t="s">
        <v>59</v>
      </c>
      <c r="T332" s="12" t="s">
        <v>59</v>
      </c>
    </row>
    <row r="333" spans="1:20" s="6" customFormat="1" x14ac:dyDescent="0.2">
      <c r="A333" s="13">
        <v>332</v>
      </c>
      <c r="B333" s="17" t="s">
        <v>7</v>
      </c>
      <c r="C333" s="17" t="s">
        <v>787</v>
      </c>
      <c r="D333" s="13">
        <v>360400160</v>
      </c>
      <c r="E333" s="17" t="s">
        <v>905</v>
      </c>
      <c r="F333" s="13" t="s">
        <v>200</v>
      </c>
      <c r="G333" s="13"/>
      <c r="H333" s="17">
        <v>73</v>
      </c>
      <c r="I333" s="17"/>
      <c r="J333" s="17">
        <v>1</v>
      </c>
      <c r="K333" s="17"/>
      <c r="L333" s="17">
        <v>8060327</v>
      </c>
      <c r="M333" s="17"/>
      <c r="N333" s="17"/>
      <c r="O333" s="17" t="s">
        <v>906</v>
      </c>
      <c r="P333" s="13" t="s">
        <v>66</v>
      </c>
      <c r="Q333" s="13" t="s">
        <v>67</v>
      </c>
      <c r="R333" s="13" t="s">
        <v>60</v>
      </c>
      <c r="S333" s="13" t="s">
        <v>59</v>
      </c>
      <c r="T333" s="13" t="s">
        <v>59</v>
      </c>
    </row>
    <row r="334" spans="1:20" s="3" customFormat="1" x14ac:dyDescent="0.2">
      <c r="A334" s="12">
        <v>333</v>
      </c>
      <c r="B334" s="15" t="s">
        <v>7</v>
      </c>
      <c r="C334" s="15" t="s">
        <v>801</v>
      </c>
      <c r="D334" s="12">
        <v>360400161</v>
      </c>
      <c r="E334" s="15" t="s">
        <v>907</v>
      </c>
      <c r="F334" s="12" t="s">
        <v>200</v>
      </c>
      <c r="G334" s="12"/>
      <c r="H334" s="15">
        <v>186</v>
      </c>
      <c r="I334" s="15"/>
      <c r="J334" s="15">
        <v>14</v>
      </c>
      <c r="K334" s="15"/>
      <c r="L334" s="15">
        <v>812826502</v>
      </c>
      <c r="M334" s="15"/>
      <c r="N334" s="15"/>
      <c r="O334" s="15" t="s">
        <v>908</v>
      </c>
      <c r="P334" s="12" t="s">
        <v>58</v>
      </c>
      <c r="Q334" s="12" t="s">
        <v>59</v>
      </c>
      <c r="R334" s="12" t="s">
        <v>60</v>
      </c>
      <c r="S334" s="12" t="s">
        <v>59</v>
      </c>
      <c r="T334" s="12" t="s">
        <v>59</v>
      </c>
    </row>
    <row r="335" spans="1:20" s="6" customFormat="1" x14ac:dyDescent="0.2">
      <c r="A335" s="13">
        <v>334</v>
      </c>
      <c r="B335" s="17" t="s">
        <v>21</v>
      </c>
      <c r="C335" s="17" t="s">
        <v>21</v>
      </c>
      <c r="D335" s="13">
        <v>360500007</v>
      </c>
      <c r="E335" s="17" t="s">
        <v>909</v>
      </c>
      <c r="F335" s="13" t="s">
        <v>56</v>
      </c>
      <c r="G335" s="13"/>
      <c r="H335" s="17">
        <v>80</v>
      </c>
      <c r="I335" s="17"/>
      <c r="J335" s="17">
        <v>10</v>
      </c>
      <c r="K335" s="17"/>
      <c r="L335" s="17">
        <v>878696745</v>
      </c>
      <c r="M335" s="17"/>
      <c r="N335" s="17"/>
      <c r="O335" s="17" t="s">
        <v>910</v>
      </c>
      <c r="P335" s="13" t="s">
        <v>58</v>
      </c>
      <c r="Q335" s="13" t="s">
        <v>59</v>
      </c>
      <c r="R335" s="13" t="s">
        <v>60</v>
      </c>
      <c r="S335" s="13" t="s">
        <v>59</v>
      </c>
      <c r="T335" s="13" t="s">
        <v>59</v>
      </c>
    </row>
    <row r="336" spans="1:20" s="3" customFormat="1" ht="25.5" x14ac:dyDescent="0.2">
      <c r="A336" s="12">
        <v>335</v>
      </c>
      <c r="B336" s="15" t="s">
        <v>21</v>
      </c>
      <c r="C336" s="15" t="s">
        <v>911</v>
      </c>
      <c r="D336" s="12">
        <v>360500008</v>
      </c>
      <c r="E336" s="15" t="s">
        <v>912</v>
      </c>
      <c r="F336" s="12" t="s">
        <v>56</v>
      </c>
      <c r="G336" s="12"/>
      <c r="H336" s="15">
        <v>136</v>
      </c>
      <c r="I336" s="15"/>
      <c r="J336" s="15">
        <v>4</v>
      </c>
      <c r="K336" s="15"/>
      <c r="L336" s="15">
        <v>887080365</v>
      </c>
      <c r="M336" s="15"/>
      <c r="N336" s="15"/>
      <c r="O336" s="15" t="s">
        <v>913</v>
      </c>
      <c r="P336" s="12" t="s">
        <v>58</v>
      </c>
      <c r="Q336" s="12" t="s">
        <v>59</v>
      </c>
      <c r="R336" s="12" t="s">
        <v>60</v>
      </c>
      <c r="S336" s="12" t="s">
        <v>59</v>
      </c>
      <c r="T336" s="12" t="s">
        <v>59</v>
      </c>
    </row>
    <row r="337" spans="1:20" s="6" customFormat="1" x14ac:dyDescent="0.2">
      <c r="A337" s="13">
        <v>336</v>
      </c>
      <c r="B337" s="17" t="s">
        <v>21</v>
      </c>
      <c r="C337" s="17" t="s">
        <v>914</v>
      </c>
      <c r="D337" s="13">
        <v>360500010</v>
      </c>
      <c r="E337" s="17" t="s">
        <v>915</v>
      </c>
      <c r="F337" s="13" t="s">
        <v>56</v>
      </c>
      <c r="G337" s="13"/>
      <c r="H337" s="17">
        <v>222</v>
      </c>
      <c r="I337" s="17"/>
      <c r="J337" s="17">
        <v>9</v>
      </c>
      <c r="K337" s="17"/>
      <c r="L337" s="17">
        <v>862591840</v>
      </c>
      <c r="M337" s="17"/>
      <c r="N337" s="17"/>
      <c r="O337" s="17" t="s">
        <v>916</v>
      </c>
      <c r="P337" s="13" t="s">
        <v>58</v>
      </c>
      <c r="Q337" s="13" t="s">
        <v>59</v>
      </c>
      <c r="R337" s="13" t="s">
        <v>60</v>
      </c>
      <c r="S337" s="13" t="s">
        <v>67</v>
      </c>
      <c r="T337" s="13" t="s">
        <v>59</v>
      </c>
    </row>
    <row r="338" spans="1:20" s="3" customFormat="1" ht="51" x14ac:dyDescent="0.2">
      <c r="A338" s="12">
        <v>337</v>
      </c>
      <c r="B338" s="15" t="s">
        <v>21</v>
      </c>
      <c r="C338" s="15" t="s">
        <v>21</v>
      </c>
      <c r="D338" s="12">
        <v>360500013</v>
      </c>
      <c r="E338" s="15" t="s">
        <v>917</v>
      </c>
      <c r="F338" s="12" t="s">
        <v>56</v>
      </c>
      <c r="G338" s="12"/>
      <c r="H338" s="15">
        <v>435</v>
      </c>
      <c r="I338" s="15"/>
      <c r="J338" s="15">
        <v>2</v>
      </c>
      <c r="K338" s="15" t="s">
        <v>918</v>
      </c>
      <c r="L338" s="15">
        <v>872622141</v>
      </c>
      <c r="M338" s="15"/>
      <c r="N338" s="15"/>
      <c r="O338" s="15" t="s">
        <v>919</v>
      </c>
      <c r="P338" s="12" t="s">
        <v>58</v>
      </c>
      <c r="Q338" s="12" t="s">
        <v>59</v>
      </c>
      <c r="R338" s="12" t="s">
        <v>60</v>
      </c>
      <c r="S338" s="12" t="s">
        <v>59</v>
      </c>
      <c r="T338" s="12" t="s">
        <v>59</v>
      </c>
    </row>
    <row r="339" spans="1:20" s="6" customFormat="1" x14ac:dyDescent="0.2">
      <c r="A339" s="13">
        <v>338</v>
      </c>
      <c r="B339" s="17" t="s">
        <v>21</v>
      </c>
      <c r="C339" s="17" t="s">
        <v>914</v>
      </c>
      <c r="D339" s="13">
        <v>360500014</v>
      </c>
      <c r="E339" s="17" t="s">
        <v>920</v>
      </c>
      <c r="F339" s="13" t="s">
        <v>56</v>
      </c>
      <c r="G339" s="13"/>
      <c r="H339" s="17">
        <v>119</v>
      </c>
      <c r="I339" s="17"/>
      <c r="J339" s="17">
        <v>4</v>
      </c>
      <c r="K339" s="17"/>
      <c r="L339" s="17">
        <v>819641009</v>
      </c>
      <c r="M339" s="17"/>
      <c r="N339" s="17"/>
      <c r="O339" s="17" t="s">
        <v>921</v>
      </c>
      <c r="P339" s="13" t="s">
        <v>58</v>
      </c>
      <c r="Q339" s="13" t="s">
        <v>67</v>
      </c>
      <c r="R339" s="13" t="s">
        <v>60</v>
      </c>
      <c r="S339" s="13" t="s">
        <v>67</v>
      </c>
      <c r="T339" s="13" t="s">
        <v>59</v>
      </c>
    </row>
    <row r="340" spans="1:20" s="3" customFormat="1" x14ac:dyDescent="0.2">
      <c r="A340" s="12">
        <v>339</v>
      </c>
      <c r="B340" s="15" t="s">
        <v>21</v>
      </c>
      <c r="C340" s="15" t="s">
        <v>911</v>
      </c>
      <c r="D340" s="12">
        <v>360500016</v>
      </c>
      <c r="E340" s="15" t="s">
        <v>922</v>
      </c>
      <c r="F340" s="12" t="s">
        <v>56</v>
      </c>
      <c r="G340" s="12"/>
      <c r="H340" s="15">
        <v>134</v>
      </c>
      <c r="I340" s="15"/>
      <c r="J340" s="15">
        <v>18</v>
      </c>
      <c r="K340" s="15"/>
      <c r="L340" s="15">
        <v>833746042</v>
      </c>
      <c r="M340" s="15"/>
      <c r="N340" s="15"/>
      <c r="O340" s="15" t="s">
        <v>923</v>
      </c>
      <c r="P340" s="12" t="s">
        <v>58</v>
      </c>
      <c r="Q340" s="12" t="s">
        <v>59</v>
      </c>
      <c r="R340" s="12" t="s">
        <v>60</v>
      </c>
      <c r="S340" s="12" t="s">
        <v>59</v>
      </c>
      <c r="T340" s="12" t="s">
        <v>59</v>
      </c>
    </row>
    <row r="341" spans="1:20" s="6" customFormat="1" x14ac:dyDescent="0.2">
      <c r="A341" s="13">
        <v>340</v>
      </c>
      <c r="B341" s="17" t="s">
        <v>21</v>
      </c>
      <c r="C341" s="17" t="s">
        <v>914</v>
      </c>
      <c r="D341" s="13">
        <v>360500018</v>
      </c>
      <c r="E341" s="17" t="s">
        <v>924</v>
      </c>
      <c r="F341" s="13" t="s">
        <v>56</v>
      </c>
      <c r="G341" s="13"/>
      <c r="H341" s="17">
        <v>3</v>
      </c>
      <c r="I341" s="17"/>
      <c r="J341" s="17">
        <v>1</v>
      </c>
      <c r="K341" s="17"/>
      <c r="L341" s="17">
        <v>892272763</v>
      </c>
      <c r="M341" s="17"/>
      <c r="N341" s="17"/>
      <c r="O341" s="17" t="s">
        <v>925</v>
      </c>
      <c r="P341" s="13" t="s">
        <v>58</v>
      </c>
      <c r="Q341" s="13" t="s">
        <v>59</v>
      </c>
      <c r="R341" s="13" t="s">
        <v>60</v>
      </c>
      <c r="S341" s="13" t="s">
        <v>67</v>
      </c>
      <c r="T341" s="13" t="s">
        <v>59</v>
      </c>
    </row>
    <row r="342" spans="1:20" s="3" customFormat="1" x14ac:dyDescent="0.2">
      <c r="A342" s="12">
        <v>341</v>
      </c>
      <c r="B342" s="15" t="s">
        <v>21</v>
      </c>
      <c r="C342" s="15" t="s">
        <v>21</v>
      </c>
      <c r="D342" s="12">
        <v>360500020</v>
      </c>
      <c r="E342" s="15" t="s">
        <v>792</v>
      </c>
      <c r="F342" s="12" t="s">
        <v>56</v>
      </c>
      <c r="G342" s="12"/>
      <c r="H342" s="15" t="s">
        <v>926</v>
      </c>
      <c r="I342" s="15" t="s">
        <v>927</v>
      </c>
      <c r="J342" s="15">
        <v>12</v>
      </c>
      <c r="K342" s="15" t="s">
        <v>927</v>
      </c>
      <c r="L342" s="15">
        <v>913352097</v>
      </c>
      <c r="M342" s="15"/>
      <c r="N342" s="15"/>
      <c r="O342" s="15" t="s">
        <v>928</v>
      </c>
      <c r="P342" s="12" t="s">
        <v>58</v>
      </c>
      <c r="Q342" s="12" t="s">
        <v>59</v>
      </c>
      <c r="R342" s="12" t="s">
        <v>60</v>
      </c>
      <c r="S342" s="12" t="s">
        <v>59</v>
      </c>
      <c r="T342" s="12" t="s">
        <v>59</v>
      </c>
    </row>
    <row r="343" spans="1:20" s="6" customFormat="1" ht="38.25" x14ac:dyDescent="0.2">
      <c r="A343" s="13">
        <v>342</v>
      </c>
      <c r="B343" s="17" t="s">
        <v>21</v>
      </c>
      <c r="C343" s="17" t="s">
        <v>21</v>
      </c>
      <c r="D343" s="13">
        <v>360500021</v>
      </c>
      <c r="E343" s="17" t="s">
        <v>929</v>
      </c>
      <c r="F343" s="13" t="s">
        <v>56</v>
      </c>
      <c r="G343" s="13"/>
      <c r="H343" s="17">
        <v>80</v>
      </c>
      <c r="I343" s="17"/>
      <c r="J343" s="17">
        <v>13</v>
      </c>
      <c r="K343" s="17" t="s">
        <v>930</v>
      </c>
      <c r="L343" s="17">
        <v>898407242</v>
      </c>
      <c r="M343" s="17"/>
      <c r="N343" s="17"/>
      <c r="O343" s="17" t="s">
        <v>931</v>
      </c>
      <c r="P343" s="13" t="s">
        <v>66</v>
      </c>
      <c r="Q343" s="13" t="s">
        <v>59</v>
      </c>
      <c r="R343" s="13" t="s">
        <v>60</v>
      </c>
      <c r="S343" s="13" t="s">
        <v>59</v>
      </c>
      <c r="T343" s="13" t="s">
        <v>59</v>
      </c>
    </row>
    <row r="344" spans="1:20" s="3" customFormat="1" x14ac:dyDescent="0.2">
      <c r="A344" s="12">
        <v>343</v>
      </c>
      <c r="B344" s="15" t="s">
        <v>21</v>
      </c>
      <c r="C344" s="15" t="s">
        <v>21</v>
      </c>
      <c r="D344" s="12">
        <v>360500022</v>
      </c>
      <c r="E344" s="15" t="s">
        <v>932</v>
      </c>
      <c r="F344" s="12" t="s">
        <v>56</v>
      </c>
      <c r="G344" s="12"/>
      <c r="H344" s="15">
        <v>298</v>
      </c>
      <c r="I344" s="15"/>
      <c r="J344" s="15">
        <v>16</v>
      </c>
      <c r="K344" s="15"/>
      <c r="L344" s="15">
        <v>862540892</v>
      </c>
      <c r="M344" s="15"/>
      <c r="N344" s="15"/>
      <c r="O344" s="15" t="s">
        <v>933</v>
      </c>
      <c r="P344" s="12" t="s">
        <v>58</v>
      </c>
      <c r="Q344" s="12" t="s">
        <v>67</v>
      </c>
      <c r="R344" s="12" t="s">
        <v>60</v>
      </c>
      <c r="S344" s="12" t="s">
        <v>59</v>
      </c>
      <c r="T344" s="12" t="s">
        <v>59</v>
      </c>
    </row>
    <row r="345" spans="1:20" s="6" customFormat="1" x14ac:dyDescent="0.2">
      <c r="A345" s="13">
        <v>344</v>
      </c>
      <c r="B345" s="17" t="s">
        <v>21</v>
      </c>
      <c r="C345" s="17" t="s">
        <v>21</v>
      </c>
      <c r="D345" s="13">
        <v>360500024</v>
      </c>
      <c r="E345" s="17" t="s">
        <v>934</v>
      </c>
      <c r="F345" s="13" t="s">
        <v>56</v>
      </c>
      <c r="G345" s="13"/>
      <c r="H345" s="17">
        <v>53</v>
      </c>
      <c r="I345" s="17"/>
      <c r="J345" s="17">
        <v>15</v>
      </c>
      <c r="K345" s="17"/>
      <c r="L345" s="17">
        <v>44872453</v>
      </c>
      <c r="M345" s="17"/>
      <c r="N345" s="17"/>
      <c r="O345" s="17" t="s">
        <v>935</v>
      </c>
      <c r="P345" s="13" t="s">
        <v>58</v>
      </c>
      <c r="Q345" s="13" t="s">
        <v>59</v>
      </c>
      <c r="R345" s="13" t="s">
        <v>60</v>
      </c>
      <c r="S345" s="13" t="s">
        <v>59</v>
      </c>
      <c r="T345" s="13" t="s">
        <v>59</v>
      </c>
    </row>
    <row r="346" spans="1:20" s="3" customFormat="1" x14ac:dyDescent="0.2">
      <c r="A346" s="12">
        <v>345</v>
      </c>
      <c r="B346" s="15" t="s">
        <v>21</v>
      </c>
      <c r="C346" s="15" t="s">
        <v>936</v>
      </c>
      <c r="D346" s="12">
        <v>360500025</v>
      </c>
      <c r="E346" s="15" t="s">
        <v>937</v>
      </c>
      <c r="F346" s="12" t="s">
        <v>56</v>
      </c>
      <c r="G346" s="12"/>
      <c r="H346" s="15">
        <v>240</v>
      </c>
      <c r="I346" s="15"/>
      <c r="J346" s="15">
        <v>7</v>
      </c>
      <c r="K346" s="15"/>
      <c r="L346" s="15">
        <v>850177329</v>
      </c>
      <c r="M346" s="15"/>
      <c r="N346" s="15"/>
      <c r="O346" s="15" t="s">
        <v>938</v>
      </c>
      <c r="P346" s="12" t="s">
        <v>58</v>
      </c>
      <c r="Q346" s="12" t="s">
        <v>59</v>
      </c>
      <c r="R346" s="12" t="s">
        <v>60</v>
      </c>
      <c r="S346" s="12" t="s">
        <v>67</v>
      </c>
      <c r="T346" s="12" t="s">
        <v>59</v>
      </c>
    </row>
    <row r="347" spans="1:20" s="6" customFormat="1" ht="38.25" x14ac:dyDescent="0.2">
      <c r="A347" s="13">
        <v>346</v>
      </c>
      <c r="B347" s="17" t="s">
        <v>21</v>
      </c>
      <c r="C347" s="17" t="s">
        <v>21</v>
      </c>
      <c r="D347" s="13">
        <v>360500027</v>
      </c>
      <c r="E347" s="17" t="s">
        <v>939</v>
      </c>
      <c r="F347" s="13" t="s">
        <v>56</v>
      </c>
      <c r="G347" s="13"/>
      <c r="H347" s="17">
        <v>75</v>
      </c>
      <c r="I347" s="17" t="s">
        <v>87</v>
      </c>
      <c r="J347" s="17">
        <v>13</v>
      </c>
      <c r="K347" s="17" t="s">
        <v>940</v>
      </c>
      <c r="L347" s="17" t="s">
        <v>941</v>
      </c>
      <c r="M347" s="17"/>
      <c r="N347" s="17"/>
      <c r="O347" s="17" t="s">
        <v>942</v>
      </c>
      <c r="P347" s="13" t="s">
        <v>66</v>
      </c>
      <c r="Q347" s="13" t="s">
        <v>59</v>
      </c>
      <c r="R347" s="13" t="s">
        <v>60</v>
      </c>
      <c r="S347" s="13" t="s">
        <v>59</v>
      </c>
      <c r="T347" s="13" t="s">
        <v>59</v>
      </c>
    </row>
    <row r="348" spans="1:20" s="3" customFormat="1" x14ac:dyDescent="0.2">
      <c r="A348" s="12">
        <v>347</v>
      </c>
      <c r="B348" s="15" t="s">
        <v>21</v>
      </c>
      <c r="C348" s="15" t="s">
        <v>914</v>
      </c>
      <c r="D348" s="12">
        <v>360500028</v>
      </c>
      <c r="E348" s="15" t="s">
        <v>943</v>
      </c>
      <c r="F348" s="12" t="s">
        <v>56</v>
      </c>
      <c r="G348" s="12"/>
      <c r="H348" s="16" t="s">
        <v>3380</v>
      </c>
      <c r="I348" s="15"/>
      <c r="J348" s="15">
        <v>10</v>
      </c>
      <c r="K348" s="15"/>
      <c r="L348" s="15">
        <v>862546199</v>
      </c>
      <c r="M348" s="15"/>
      <c r="N348" s="15"/>
      <c r="O348" s="15" t="s">
        <v>944</v>
      </c>
      <c r="P348" s="12" t="s">
        <v>58</v>
      </c>
      <c r="Q348" s="12" t="s">
        <v>59</v>
      </c>
      <c r="R348" s="12" t="s">
        <v>60</v>
      </c>
      <c r="S348" s="12" t="s">
        <v>59</v>
      </c>
      <c r="T348" s="12" t="s">
        <v>59</v>
      </c>
    </row>
    <row r="349" spans="1:20" s="6" customFormat="1" x14ac:dyDescent="0.2">
      <c r="A349" s="13">
        <v>348</v>
      </c>
      <c r="B349" s="17" t="s">
        <v>21</v>
      </c>
      <c r="C349" s="17" t="s">
        <v>914</v>
      </c>
      <c r="D349" s="13">
        <v>360500031</v>
      </c>
      <c r="E349" s="17" t="s">
        <v>945</v>
      </c>
      <c r="F349" s="13" t="s">
        <v>56</v>
      </c>
      <c r="G349" s="13"/>
      <c r="H349" s="17">
        <v>75</v>
      </c>
      <c r="I349" s="17"/>
      <c r="J349" s="17">
        <v>2</v>
      </c>
      <c r="K349" s="17"/>
      <c r="L349" s="17">
        <v>882027385</v>
      </c>
      <c r="M349" s="17"/>
      <c r="N349" s="17"/>
      <c r="O349" s="17" t="s">
        <v>946</v>
      </c>
      <c r="P349" s="13" t="s">
        <v>58</v>
      </c>
      <c r="Q349" s="13" t="s">
        <v>59</v>
      </c>
      <c r="R349" s="13" t="s">
        <v>60</v>
      </c>
      <c r="S349" s="13" t="s">
        <v>59</v>
      </c>
      <c r="T349" s="13" t="s">
        <v>59</v>
      </c>
    </row>
    <row r="350" spans="1:20" s="3" customFormat="1" x14ac:dyDescent="0.2">
      <c r="A350" s="12">
        <v>349</v>
      </c>
      <c r="B350" s="15" t="s">
        <v>21</v>
      </c>
      <c r="C350" s="15" t="s">
        <v>947</v>
      </c>
      <c r="D350" s="12">
        <v>360500032</v>
      </c>
      <c r="E350" s="15" t="s">
        <v>948</v>
      </c>
      <c r="F350" s="12" t="s">
        <v>56</v>
      </c>
      <c r="G350" s="12"/>
      <c r="H350" s="15">
        <v>224</v>
      </c>
      <c r="I350" s="15"/>
      <c r="J350" s="15">
        <v>1</v>
      </c>
      <c r="K350" s="15"/>
      <c r="L350" s="15">
        <v>879602073</v>
      </c>
      <c r="M350" s="15"/>
      <c r="N350" s="15"/>
      <c r="O350" s="15" t="s">
        <v>949</v>
      </c>
      <c r="P350" s="12" t="s">
        <v>58</v>
      </c>
      <c r="Q350" s="12" t="s">
        <v>59</v>
      </c>
      <c r="R350" s="12" t="s">
        <v>60</v>
      </c>
      <c r="S350" s="12" t="s">
        <v>59</v>
      </c>
      <c r="T350" s="12" t="s">
        <v>59</v>
      </c>
    </row>
    <row r="351" spans="1:20" s="6" customFormat="1" x14ac:dyDescent="0.2">
      <c r="A351" s="13">
        <v>350</v>
      </c>
      <c r="B351" s="17" t="s">
        <v>21</v>
      </c>
      <c r="C351" s="17" t="s">
        <v>21</v>
      </c>
      <c r="D351" s="13">
        <v>360500035</v>
      </c>
      <c r="E351" s="17" t="s">
        <v>950</v>
      </c>
      <c r="F351" s="13" t="s">
        <v>56</v>
      </c>
      <c r="G351" s="13"/>
      <c r="H351" s="17">
        <v>43</v>
      </c>
      <c r="I351" s="17"/>
      <c r="J351" s="17">
        <v>12</v>
      </c>
      <c r="K351" s="17"/>
      <c r="L351" s="17">
        <v>44872324</v>
      </c>
      <c r="M351" s="17"/>
      <c r="N351" s="17"/>
      <c r="O351" s="17" t="s">
        <v>951</v>
      </c>
      <c r="P351" s="13" t="s">
        <v>58</v>
      </c>
      <c r="Q351" s="13" t="s">
        <v>59</v>
      </c>
      <c r="R351" s="13" t="s">
        <v>60</v>
      </c>
      <c r="S351" s="13" t="s">
        <v>59</v>
      </c>
      <c r="T351" s="13" t="s">
        <v>59</v>
      </c>
    </row>
    <row r="352" spans="1:20" s="3" customFormat="1" x14ac:dyDescent="0.2">
      <c r="A352" s="12">
        <v>351</v>
      </c>
      <c r="B352" s="15" t="s">
        <v>21</v>
      </c>
      <c r="C352" s="15" t="s">
        <v>936</v>
      </c>
      <c r="D352" s="12">
        <v>360500038</v>
      </c>
      <c r="E352" s="15" t="s">
        <v>952</v>
      </c>
      <c r="F352" s="12" t="s">
        <v>56</v>
      </c>
      <c r="G352" s="12"/>
      <c r="H352" s="15" t="s">
        <v>953</v>
      </c>
      <c r="I352" s="15"/>
      <c r="J352" s="15">
        <v>7</v>
      </c>
      <c r="K352" s="15"/>
      <c r="L352" s="15" t="s">
        <v>954</v>
      </c>
      <c r="M352" s="15"/>
      <c r="N352" s="15"/>
      <c r="O352" s="15" t="s">
        <v>955</v>
      </c>
      <c r="P352" s="12" t="s">
        <v>58</v>
      </c>
      <c r="Q352" s="12" t="s">
        <v>67</v>
      </c>
      <c r="R352" s="12" t="s">
        <v>60</v>
      </c>
      <c r="S352" s="12" t="s">
        <v>67</v>
      </c>
      <c r="T352" s="12" t="s">
        <v>59</v>
      </c>
    </row>
    <row r="353" spans="1:20" s="6" customFormat="1" x14ac:dyDescent="0.2">
      <c r="A353" s="13">
        <v>352</v>
      </c>
      <c r="B353" s="17" t="s">
        <v>21</v>
      </c>
      <c r="C353" s="17" t="s">
        <v>21</v>
      </c>
      <c r="D353" s="13">
        <v>360500039</v>
      </c>
      <c r="E353" s="17" t="s">
        <v>956</v>
      </c>
      <c r="F353" s="13" t="s">
        <v>56</v>
      </c>
      <c r="G353" s="13"/>
      <c r="H353" s="17">
        <v>389</v>
      </c>
      <c r="I353" s="17"/>
      <c r="J353" s="17">
        <v>2</v>
      </c>
      <c r="K353" s="17"/>
      <c r="L353" s="17">
        <v>833756169</v>
      </c>
      <c r="M353" s="17"/>
      <c r="N353" s="17"/>
      <c r="O353" s="17" t="s">
        <v>957</v>
      </c>
      <c r="P353" s="13" t="s">
        <v>58</v>
      </c>
      <c r="Q353" s="13" t="s">
        <v>59</v>
      </c>
      <c r="R353" s="13" t="s">
        <v>60</v>
      </c>
      <c r="S353" s="13" t="s">
        <v>59</v>
      </c>
      <c r="T353" s="13" t="s">
        <v>59</v>
      </c>
    </row>
    <row r="354" spans="1:20" s="3" customFormat="1" x14ac:dyDescent="0.2">
      <c r="A354" s="12">
        <v>353</v>
      </c>
      <c r="B354" s="15" t="s">
        <v>21</v>
      </c>
      <c r="C354" s="15" t="s">
        <v>21</v>
      </c>
      <c r="D354" s="12">
        <v>360500040</v>
      </c>
      <c r="E354" s="15" t="s">
        <v>958</v>
      </c>
      <c r="F354" s="12" t="s">
        <v>56</v>
      </c>
      <c r="G354" s="12"/>
      <c r="H354" s="15">
        <v>234</v>
      </c>
      <c r="I354" s="15"/>
      <c r="J354" s="15">
        <v>19</v>
      </c>
      <c r="K354" s="15"/>
      <c r="L354" s="15">
        <v>879602759</v>
      </c>
      <c r="M354" s="15"/>
      <c r="N354" s="15"/>
      <c r="O354" s="15" t="s">
        <v>959</v>
      </c>
      <c r="P354" s="12" t="s">
        <v>58</v>
      </c>
      <c r="Q354" s="12" t="s">
        <v>59</v>
      </c>
      <c r="R354" s="12" t="s">
        <v>60</v>
      </c>
      <c r="S354" s="12" t="s">
        <v>59</v>
      </c>
      <c r="T354" s="12" t="s">
        <v>59</v>
      </c>
    </row>
    <row r="355" spans="1:20" s="6" customFormat="1" x14ac:dyDescent="0.2">
      <c r="A355" s="13">
        <v>354</v>
      </c>
      <c r="B355" s="17" t="s">
        <v>21</v>
      </c>
      <c r="C355" s="17" t="s">
        <v>21</v>
      </c>
      <c r="D355" s="13">
        <v>360500041</v>
      </c>
      <c r="E355" s="17" t="s">
        <v>960</v>
      </c>
      <c r="F355" s="13" t="s">
        <v>56</v>
      </c>
      <c r="G355" s="13"/>
      <c r="H355" s="17" t="s">
        <v>961</v>
      </c>
      <c r="I355" s="17"/>
      <c r="J355" s="17">
        <v>13</v>
      </c>
      <c r="K355" s="17"/>
      <c r="L355" s="17">
        <v>831284863</v>
      </c>
      <c r="M355" s="17"/>
      <c r="N355" s="17"/>
      <c r="O355" s="17" t="s">
        <v>962</v>
      </c>
      <c r="P355" s="13" t="s">
        <v>58</v>
      </c>
      <c r="Q355" s="13" t="s">
        <v>59</v>
      </c>
      <c r="R355" s="13" t="s">
        <v>60</v>
      </c>
      <c r="S355" s="13" t="s">
        <v>67</v>
      </c>
      <c r="T355" s="13" t="s">
        <v>59</v>
      </c>
    </row>
    <row r="356" spans="1:20" s="3" customFormat="1" x14ac:dyDescent="0.2">
      <c r="A356" s="12">
        <v>355</v>
      </c>
      <c r="B356" s="15" t="s">
        <v>21</v>
      </c>
      <c r="C356" s="15" t="s">
        <v>21</v>
      </c>
      <c r="D356" s="12">
        <v>360500042</v>
      </c>
      <c r="E356" s="15" t="s">
        <v>963</v>
      </c>
      <c r="F356" s="12" t="s">
        <v>56</v>
      </c>
      <c r="G356" s="12"/>
      <c r="H356" s="15">
        <v>79</v>
      </c>
      <c r="I356" s="15"/>
      <c r="J356" s="15">
        <v>9</v>
      </c>
      <c r="K356" s="15"/>
      <c r="L356" s="15">
        <v>899650289</v>
      </c>
      <c r="M356" s="15"/>
      <c r="N356" s="15"/>
      <c r="O356" s="15" t="s">
        <v>964</v>
      </c>
      <c r="P356" s="12" t="s">
        <v>58</v>
      </c>
      <c r="Q356" s="12" t="s">
        <v>59</v>
      </c>
      <c r="R356" s="12" t="s">
        <v>60</v>
      </c>
      <c r="S356" s="12" t="s">
        <v>67</v>
      </c>
      <c r="T356" s="12" t="s">
        <v>59</v>
      </c>
    </row>
    <row r="357" spans="1:20" s="6" customFormat="1" x14ac:dyDescent="0.2">
      <c r="A357" s="13">
        <v>356</v>
      </c>
      <c r="B357" s="17" t="s">
        <v>21</v>
      </c>
      <c r="C357" s="17" t="s">
        <v>21</v>
      </c>
      <c r="D357" s="13">
        <v>360500043</v>
      </c>
      <c r="E357" s="17" t="s">
        <v>965</v>
      </c>
      <c r="F357" s="13" t="s">
        <v>56</v>
      </c>
      <c r="G357" s="13"/>
      <c r="H357" s="17">
        <v>189</v>
      </c>
      <c r="I357" s="17"/>
      <c r="J357" s="17">
        <v>13</v>
      </c>
      <c r="K357" s="17"/>
      <c r="L357" s="17">
        <v>856138077</v>
      </c>
      <c r="M357" s="17"/>
      <c r="N357" s="17"/>
      <c r="O357" s="17" t="s">
        <v>966</v>
      </c>
      <c r="P357" s="13" t="s">
        <v>58</v>
      </c>
      <c r="Q357" s="13" t="s">
        <v>59</v>
      </c>
      <c r="R357" s="13" t="s">
        <v>60</v>
      </c>
      <c r="S357" s="13" t="s">
        <v>67</v>
      </c>
      <c r="T357" s="13" t="s">
        <v>59</v>
      </c>
    </row>
    <row r="358" spans="1:20" s="3" customFormat="1" x14ac:dyDescent="0.2">
      <c r="A358" s="12">
        <v>357</v>
      </c>
      <c r="B358" s="15" t="s">
        <v>21</v>
      </c>
      <c r="C358" s="15" t="s">
        <v>21</v>
      </c>
      <c r="D358" s="12">
        <v>360500044</v>
      </c>
      <c r="E358" s="15" t="s">
        <v>967</v>
      </c>
      <c r="F358" s="12" t="s">
        <v>56</v>
      </c>
      <c r="G358" s="12"/>
      <c r="H358" s="15">
        <v>235</v>
      </c>
      <c r="I358" s="15"/>
      <c r="J358" s="15">
        <v>2</v>
      </c>
      <c r="K358" s="15"/>
      <c r="L358" s="15">
        <v>847084488</v>
      </c>
      <c r="M358" s="15"/>
      <c r="N358" s="15"/>
      <c r="O358" s="15" t="s">
        <v>968</v>
      </c>
      <c r="P358" s="12" t="s">
        <v>58</v>
      </c>
      <c r="Q358" s="12" t="s">
        <v>59</v>
      </c>
      <c r="R358" s="12" t="s">
        <v>60</v>
      </c>
      <c r="S358" s="12" t="s">
        <v>59</v>
      </c>
      <c r="T358" s="12" t="s">
        <v>59</v>
      </c>
    </row>
    <row r="359" spans="1:20" s="6" customFormat="1" ht="229.5" x14ac:dyDescent="0.2">
      <c r="A359" s="13">
        <v>358</v>
      </c>
      <c r="B359" s="17" t="s">
        <v>21</v>
      </c>
      <c r="C359" s="17" t="s">
        <v>21</v>
      </c>
      <c r="D359" s="13">
        <v>360500046</v>
      </c>
      <c r="E359" s="17" t="s">
        <v>969</v>
      </c>
      <c r="F359" s="13" t="s">
        <v>56</v>
      </c>
      <c r="G359" s="13"/>
      <c r="H359" s="17">
        <v>75</v>
      </c>
      <c r="I359" s="17"/>
      <c r="J359" s="17">
        <v>13</v>
      </c>
      <c r="K359" s="17"/>
      <c r="L359" s="17">
        <v>817257727</v>
      </c>
      <c r="M359" s="17">
        <v>44872456</v>
      </c>
      <c r="N359" s="17" t="s">
        <v>970</v>
      </c>
      <c r="O359" s="17" t="s">
        <v>971</v>
      </c>
      <c r="P359" s="13" t="s">
        <v>58</v>
      </c>
      <c r="Q359" s="13" t="s">
        <v>59</v>
      </c>
      <c r="R359" s="13" t="s">
        <v>60</v>
      </c>
      <c r="S359" s="13" t="s">
        <v>59</v>
      </c>
      <c r="T359" s="13" t="s">
        <v>59</v>
      </c>
    </row>
    <row r="360" spans="1:20" s="3" customFormat="1" x14ac:dyDescent="0.2">
      <c r="A360" s="12">
        <v>359</v>
      </c>
      <c r="B360" s="15" t="s">
        <v>21</v>
      </c>
      <c r="C360" s="15" t="s">
        <v>21</v>
      </c>
      <c r="D360" s="12">
        <v>360500048</v>
      </c>
      <c r="E360" s="15" t="s">
        <v>972</v>
      </c>
      <c r="F360" s="12" t="s">
        <v>200</v>
      </c>
      <c r="G360" s="12"/>
      <c r="H360" s="15">
        <v>135</v>
      </c>
      <c r="I360" s="15"/>
      <c r="J360" s="15">
        <v>2</v>
      </c>
      <c r="K360" s="15"/>
      <c r="L360" s="15">
        <v>810678249</v>
      </c>
      <c r="M360" s="15"/>
      <c r="N360" s="15"/>
      <c r="O360" s="15" t="s">
        <v>973</v>
      </c>
      <c r="P360" s="12" t="s">
        <v>58</v>
      </c>
      <c r="Q360" s="12" t="s">
        <v>59</v>
      </c>
      <c r="R360" s="12" t="s">
        <v>60</v>
      </c>
      <c r="S360" s="12" t="s">
        <v>59</v>
      </c>
      <c r="T360" s="12" t="s">
        <v>59</v>
      </c>
    </row>
    <row r="361" spans="1:20" s="6" customFormat="1" x14ac:dyDescent="0.2">
      <c r="A361" s="13">
        <v>360</v>
      </c>
      <c r="B361" s="17" t="s">
        <v>21</v>
      </c>
      <c r="C361" s="17" t="s">
        <v>21</v>
      </c>
      <c r="D361" s="13">
        <v>360500049</v>
      </c>
      <c r="E361" s="17" t="s">
        <v>974</v>
      </c>
      <c r="F361" s="13" t="s">
        <v>200</v>
      </c>
      <c r="G361" s="13"/>
      <c r="H361" s="17">
        <v>76</v>
      </c>
      <c r="I361" s="17"/>
      <c r="J361" s="17">
        <v>14</v>
      </c>
      <c r="K361" s="17"/>
      <c r="L361" s="17">
        <v>84760977</v>
      </c>
      <c r="M361" s="17"/>
      <c r="N361" s="17"/>
      <c r="O361" s="17" t="s">
        <v>975</v>
      </c>
      <c r="P361" s="13" t="s">
        <v>58</v>
      </c>
      <c r="Q361" s="13" t="s">
        <v>59</v>
      </c>
      <c r="R361" s="13" t="s">
        <v>60</v>
      </c>
      <c r="S361" s="13" t="s">
        <v>59</v>
      </c>
      <c r="T361" s="13" t="s">
        <v>59</v>
      </c>
    </row>
    <row r="362" spans="1:20" s="3" customFormat="1" x14ac:dyDescent="0.2">
      <c r="A362" s="12">
        <v>361</v>
      </c>
      <c r="B362" s="15" t="s">
        <v>21</v>
      </c>
      <c r="C362" s="15" t="s">
        <v>911</v>
      </c>
      <c r="D362" s="12">
        <v>360500050</v>
      </c>
      <c r="E362" s="15" t="s">
        <v>976</v>
      </c>
      <c r="F362" s="12" t="s">
        <v>200</v>
      </c>
      <c r="G362" s="12"/>
      <c r="H362" s="15">
        <v>135</v>
      </c>
      <c r="I362" s="15"/>
      <c r="J362" s="15">
        <v>3</v>
      </c>
      <c r="K362" s="15"/>
      <c r="L362" s="15" t="s">
        <v>87</v>
      </c>
      <c r="M362" s="15" t="s">
        <v>87</v>
      </c>
      <c r="N362" s="15" t="s">
        <v>87</v>
      </c>
      <c r="O362" s="15" t="s">
        <v>977</v>
      </c>
      <c r="P362" s="12" t="s">
        <v>66</v>
      </c>
      <c r="Q362" s="12" t="s">
        <v>59</v>
      </c>
      <c r="R362" s="12" t="s">
        <v>60</v>
      </c>
      <c r="S362" s="12" t="s">
        <v>59</v>
      </c>
      <c r="T362" s="12" t="s">
        <v>59</v>
      </c>
    </row>
    <row r="363" spans="1:20" s="6" customFormat="1" ht="204" x14ac:dyDescent="0.2">
      <c r="A363" s="13">
        <v>362</v>
      </c>
      <c r="B363" s="17" t="s">
        <v>21</v>
      </c>
      <c r="C363" s="17" t="s">
        <v>21</v>
      </c>
      <c r="D363" s="13">
        <v>360500051</v>
      </c>
      <c r="E363" s="17" t="s">
        <v>978</v>
      </c>
      <c r="F363" s="13" t="s">
        <v>200</v>
      </c>
      <c r="G363" s="13"/>
      <c r="H363" s="17">
        <v>287</v>
      </c>
      <c r="I363" s="17"/>
      <c r="J363" s="17">
        <v>9</v>
      </c>
      <c r="K363" s="17"/>
      <c r="L363" s="17">
        <v>922484847</v>
      </c>
      <c r="M363" s="17" t="s">
        <v>87</v>
      </c>
      <c r="N363" s="17" t="s">
        <v>979</v>
      </c>
      <c r="O363" s="17" t="s">
        <v>978</v>
      </c>
      <c r="P363" s="13" t="s">
        <v>66</v>
      </c>
      <c r="Q363" s="13" t="s">
        <v>59</v>
      </c>
      <c r="R363" s="13" t="s">
        <v>60</v>
      </c>
      <c r="S363" s="13" t="s">
        <v>59</v>
      </c>
      <c r="T363" s="13" t="s">
        <v>59</v>
      </c>
    </row>
    <row r="364" spans="1:20" s="3" customFormat="1" x14ac:dyDescent="0.2">
      <c r="A364" s="12">
        <v>363</v>
      </c>
      <c r="B364" s="15" t="s">
        <v>21</v>
      </c>
      <c r="C364" s="15" t="s">
        <v>936</v>
      </c>
      <c r="D364" s="12">
        <v>360500053</v>
      </c>
      <c r="E364" s="15" t="s">
        <v>980</v>
      </c>
      <c r="F364" s="12" t="s">
        <v>200</v>
      </c>
      <c r="G364" s="12"/>
      <c r="H364" s="15">
        <v>320</v>
      </c>
      <c r="I364" s="15" t="s">
        <v>87</v>
      </c>
      <c r="J364" s="15">
        <v>17</v>
      </c>
      <c r="K364" s="15" t="s">
        <v>87</v>
      </c>
      <c r="L364" s="15" t="s">
        <v>87</v>
      </c>
      <c r="M364" s="15" t="s">
        <v>87</v>
      </c>
      <c r="N364" s="15" t="s">
        <v>87</v>
      </c>
      <c r="O364" s="15" t="s">
        <v>981</v>
      </c>
      <c r="P364" s="12" t="s">
        <v>58</v>
      </c>
      <c r="Q364" s="12" t="s">
        <v>59</v>
      </c>
      <c r="R364" s="12" t="s">
        <v>60</v>
      </c>
      <c r="S364" s="12" t="s">
        <v>59</v>
      </c>
      <c r="T364" s="12" t="s">
        <v>59</v>
      </c>
    </row>
    <row r="365" spans="1:20" s="6" customFormat="1" ht="165.75" x14ac:dyDescent="0.2">
      <c r="A365" s="13">
        <v>364</v>
      </c>
      <c r="B365" s="17" t="s">
        <v>21</v>
      </c>
      <c r="C365" s="17" t="s">
        <v>911</v>
      </c>
      <c r="D365" s="13">
        <v>360500054</v>
      </c>
      <c r="E365" s="17" t="s">
        <v>982</v>
      </c>
      <c r="F365" s="13" t="s">
        <v>200</v>
      </c>
      <c r="G365" s="13"/>
      <c r="H365" s="17">
        <v>189</v>
      </c>
      <c r="I365" s="17" t="s">
        <v>87</v>
      </c>
      <c r="J365" s="17">
        <v>4</v>
      </c>
      <c r="K365" s="17" t="s">
        <v>87</v>
      </c>
      <c r="L365" s="17" t="s">
        <v>983</v>
      </c>
      <c r="M365" s="17" t="s">
        <v>87</v>
      </c>
      <c r="N365" s="17" t="s">
        <v>984</v>
      </c>
      <c r="O365" s="17" t="s">
        <v>985</v>
      </c>
      <c r="P365" s="13" t="s">
        <v>58</v>
      </c>
      <c r="Q365" s="13" t="s">
        <v>59</v>
      </c>
      <c r="R365" s="13" t="s">
        <v>60</v>
      </c>
      <c r="S365" s="13" t="s">
        <v>59</v>
      </c>
      <c r="T365" s="13" t="s">
        <v>59</v>
      </c>
    </row>
    <row r="366" spans="1:20" s="3" customFormat="1" x14ac:dyDescent="0.2">
      <c r="A366" s="12">
        <v>365</v>
      </c>
      <c r="B366" s="15" t="s">
        <v>21</v>
      </c>
      <c r="C366" s="15" t="s">
        <v>911</v>
      </c>
      <c r="D366" s="12">
        <v>360500056</v>
      </c>
      <c r="E366" s="15" t="s">
        <v>986</v>
      </c>
      <c r="F366" s="12" t="s">
        <v>200</v>
      </c>
      <c r="G366" s="12"/>
      <c r="H366" s="15">
        <v>8</v>
      </c>
      <c r="I366" s="15"/>
      <c r="J366" s="15">
        <v>14</v>
      </c>
      <c r="K366" s="15"/>
      <c r="L366" s="15">
        <v>848181210</v>
      </c>
      <c r="M366" s="15"/>
      <c r="N366" s="15"/>
      <c r="O366" s="15" t="s">
        <v>987</v>
      </c>
      <c r="P366" s="12" t="s">
        <v>58</v>
      </c>
      <c r="Q366" s="12" t="s">
        <v>59</v>
      </c>
      <c r="R366" s="12" t="s">
        <v>60</v>
      </c>
      <c r="S366" s="12" t="s">
        <v>59</v>
      </c>
      <c r="T366" s="12" t="s">
        <v>59</v>
      </c>
    </row>
    <row r="367" spans="1:20" s="6" customFormat="1" x14ac:dyDescent="0.2">
      <c r="A367" s="13">
        <v>366</v>
      </c>
      <c r="B367" s="17" t="s">
        <v>21</v>
      </c>
      <c r="C367" s="17" t="s">
        <v>947</v>
      </c>
      <c r="D367" s="13">
        <v>360500057</v>
      </c>
      <c r="E367" s="17" t="s">
        <v>988</v>
      </c>
      <c r="F367" s="13" t="s">
        <v>200</v>
      </c>
      <c r="G367" s="13"/>
      <c r="H367" s="17" t="s">
        <v>989</v>
      </c>
      <c r="I367" s="17"/>
      <c r="J367" s="17">
        <v>10</v>
      </c>
      <c r="K367" s="17"/>
      <c r="L367" s="17"/>
      <c r="M367" s="17"/>
      <c r="N367" s="17"/>
      <c r="O367" s="17" t="s">
        <v>990</v>
      </c>
      <c r="P367" s="13" t="s">
        <v>58</v>
      </c>
      <c r="Q367" s="13" t="s">
        <v>59</v>
      </c>
      <c r="R367" s="13" t="s">
        <v>60</v>
      </c>
      <c r="S367" s="13" t="s">
        <v>59</v>
      </c>
      <c r="T367" s="13" t="s">
        <v>59</v>
      </c>
    </row>
    <row r="368" spans="1:20" s="3" customFormat="1" x14ac:dyDescent="0.2">
      <c r="A368" s="12">
        <v>367</v>
      </c>
      <c r="B368" s="15" t="s">
        <v>21</v>
      </c>
      <c r="C368" s="15" t="s">
        <v>914</v>
      </c>
      <c r="D368" s="12">
        <v>360500058</v>
      </c>
      <c r="E368" s="15" t="s">
        <v>991</v>
      </c>
      <c r="F368" s="12" t="s">
        <v>200</v>
      </c>
      <c r="G368" s="12"/>
      <c r="H368" s="15" t="s">
        <v>992</v>
      </c>
      <c r="I368" s="15"/>
      <c r="J368" s="15">
        <v>9</v>
      </c>
      <c r="K368" s="15"/>
      <c r="L368" s="15">
        <v>862591840</v>
      </c>
      <c r="M368" s="15"/>
      <c r="N368" s="15"/>
      <c r="O368" s="15" t="s">
        <v>993</v>
      </c>
      <c r="P368" s="12" t="s">
        <v>58</v>
      </c>
      <c r="Q368" s="12" t="s">
        <v>59</v>
      </c>
      <c r="R368" s="12" t="s">
        <v>60</v>
      </c>
      <c r="S368" s="12" t="s">
        <v>59</v>
      </c>
      <c r="T368" s="12" t="s">
        <v>59</v>
      </c>
    </row>
    <row r="369" spans="1:20" s="6" customFormat="1" x14ac:dyDescent="0.2">
      <c r="A369" s="13">
        <v>368</v>
      </c>
      <c r="B369" s="17" t="s">
        <v>21</v>
      </c>
      <c r="C369" s="17" t="s">
        <v>914</v>
      </c>
      <c r="D369" s="13">
        <v>360500059</v>
      </c>
      <c r="E369" s="17" t="s">
        <v>994</v>
      </c>
      <c r="F369" s="13" t="s">
        <v>200</v>
      </c>
      <c r="G369" s="13"/>
      <c r="H369" s="17">
        <v>69</v>
      </c>
      <c r="I369" s="17"/>
      <c r="J369" s="17">
        <v>9</v>
      </c>
      <c r="K369" s="17"/>
      <c r="L369" s="17">
        <v>862591840</v>
      </c>
      <c r="M369" s="17"/>
      <c r="N369" s="17"/>
      <c r="O369" s="17" t="s">
        <v>995</v>
      </c>
      <c r="P369" s="13" t="s">
        <v>66</v>
      </c>
      <c r="Q369" s="13" t="s">
        <v>59</v>
      </c>
      <c r="R369" s="13" t="s">
        <v>60</v>
      </c>
      <c r="S369" s="13" t="s">
        <v>59</v>
      </c>
      <c r="T369" s="13" t="s">
        <v>59</v>
      </c>
    </row>
    <row r="370" spans="1:20" s="3" customFormat="1" x14ac:dyDescent="0.2">
      <c r="A370" s="12">
        <v>369</v>
      </c>
      <c r="B370" s="15" t="s">
        <v>21</v>
      </c>
      <c r="C370" s="15" t="s">
        <v>914</v>
      </c>
      <c r="D370" s="12">
        <v>360500060</v>
      </c>
      <c r="E370" s="15" t="s">
        <v>996</v>
      </c>
      <c r="F370" s="12" t="s">
        <v>200</v>
      </c>
      <c r="G370" s="12"/>
      <c r="H370" s="15">
        <v>59</v>
      </c>
      <c r="I370" s="15"/>
      <c r="J370" s="15">
        <v>9</v>
      </c>
      <c r="K370" s="15"/>
      <c r="L370" s="15"/>
      <c r="M370" s="15"/>
      <c r="N370" s="15"/>
      <c r="O370" s="15" t="s">
        <v>997</v>
      </c>
      <c r="P370" s="12" t="s">
        <v>58</v>
      </c>
      <c r="Q370" s="12" t="s">
        <v>59</v>
      </c>
      <c r="R370" s="12" t="s">
        <v>60</v>
      </c>
      <c r="S370" s="12" t="s">
        <v>59</v>
      </c>
      <c r="T370" s="12" t="s">
        <v>59</v>
      </c>
    </row>
    <row r="371" spans="1:20" s="6" customFormat="1" x14ac:dyDescent="0.2">
      <c r="A371" s="13">
        <v>370</v>
      </c>
      <c r="B371" s="17" t="s">
        <v>21</v>
      </c>
      <c r="C371" s="17" t="s">
        <v>998</v>
      </c>
      <c r="D371" s="13">
        <v>360500061</v>
      </c>
      <c r="E371" s="17" t="s">
        <v>999</v>
      </c>
      <c r="F371" s="13" t="s">
        <v>200</v>
      </c>
      <c r="G371" s="13"/>
      <c r="H371" s="17">
        <v>10</v>
      </c>
      <c r="I371" s="17"/>
      <c r="J371" s="17">
        <v>5</v>
      </c>
      <c r="K371" s="17"/>
      <c r="L371" s="17"/>
      <c r="M371" s="17"/>
      <c r="N371" s="17"/>
      <c r="O371" s="17" t="s">
        <v>1000</v>
      </c>
      <c r="P371" s="13" t="s">
        <v>58</v>
      </c>
      <c r="Q371" s="13" t="s">
        <v>59</v>
      </c>
      <c r="R371" s="13" t="s">
        <v>60</v>
      </c>
      <c r="S371" s="13" t="s">
        <v>59</v>
      </c>
      <c r="T371" s="13" t="s">
        <v>59</v>
      </c>
    </row>
    <row r="372" spans="1:20" s="3" customFormat="1" x14ac:dyDescent="0.2">
      <c r="A372" s="12">
        <v>371</v>
      </c>
      <c r="B372" s="15" t="s">
        <v>21</v>
      </c>
      <c r="C372" s="15" t="s">
        <v>947</v>
      </c>
      <c r="D372" s="12">
        <v>360500062</v>
      </c>
      <c r="E372" s="15" t="s">
        <v>1001</v>
      </c>
      <c r="F372" s="12" t="s">
        <v>200</v>
      </c>
      <c r="G372" s="12"/>
      <c r="H372" s="15" t="s">
        <v>128</v>
      </c>
      <c r="I372" s="15"/>
      <c r="J372" s="15">
        <v>10</v>
      </c>
      <c r="K372" s="15"/>
      <c r="L372" s="15">
        <v>878748700</v>
      </c>
      <c r="M372" s="15"/>
      <c r="N372" s="15"/>
      <c r="O372" s="15" t="s">
        <v>1002</v>
      </c>
      <c r="P372" s="12" t="s">
        <v>58</v>
      </c>
      <c r="Q372" s="12" t="s">
        <v>59</v>
      </c>
      <c r="R372" s="12" t="s">
        <v>60</v>
      </c>
      <c r="S372" s="12" t="s">
        <v>59</v>
      </c>
      <c r="T372" s="12" t="s">
        <v>59</v>
      </c>
    </row>
    <row r="373" spans="1:20" s="6" customFormat="1" x14ac:dyDescent="0.2">
      <c r="A373" s="13">
        <v>372</v>
      </c>
      <c r="B373" s="17" t="s">
        <v>21</v>
      </c>
      <c r="C373" s="17" t="s">
        <v>911</v>
      </c>
      <c r="D373" s="13">
        <v>360500063</v>
      </c>
      <c r="E373" s="17" t="s">
        <v>1003</v>
      </c>
      <c r="F373" s="13" t="s">
        <v>200</v>
      </c>
      <c r="G373" s="13"/>
      <c r="H373" s="17">
        <v>12</v>
      </c>
      <c r="I373" s="17"/>
      <c r="J373" s="17">
        <v>18</v>
      </c>
      <c r="K373" s="17"/>
      <c r="L373" s="17">
        <v>862589894</v>
      </c>
      <c r="M373" s="17"/>
      <c r="N373" s="17"/>
      <c r="O373" s="17" t="s">
        <v>1004</v>
      </c>
      <c r="P373" s="13" t="s">
        <v>58</v>
      </c>
      <c r="Q373" s="13" t="s">
        <v>59</v>
      </c>
      <c r="R373" s="13" t="s">
        <v>60</v>
      </c>
      <c r="S373" s="13" t="s">
        <v>59</v>
      </c>
      <c r="T373" s="13" t="s">
        <v>59</v>
      </c>
    </row>
    <row r="374" spans="1:20" s="3" customFormat="1" x14ac:dyDescent="0.2">
      <c r="A374" s="12">
        <v>373</v>
      </c>
      <c r="B374" s="15" t="s">
        <v>21</v>
      </c>
      <c r="C374" s="15" t="s">
        <v>911</v>
      </c>
      <c r="D374" s="12">
        <v>360500064</v>
      </c>
      <c r="E374" s="15" t="s">
        <v>1005</v>
      </c>
      <c r="F374" s="12" t="s">
        <v>200</v>
      </c>
      <c r="G374" s="12"/>
      <c r="H374" s="15">
        <v>28</v>
      </c>
      <c r="I374" s="15"/>
      <c r="J374" s="15">
        <v>2</v>
      </c>
      <c r="K374" s="15"/>
      <c r="L374" s="15"/>
      <c r="M374" s="15"/>
      <c r="N374" s="15"/>
      <c r="O374" s="15" t="s">
        <v>1006</v>
      </c>
      <c r="P374" s="12" t="s">
        <v>58</v>
      </c>
      <c r="Q374" s="12" t="s">
        <v>59</v>
      </c>
      <c r="R374" s="12" t="s">
        <v>60</v>
      </c>
      <c r="S374" s="12" t="s">
        <v>59</v>
      </c>
      <c r="T374" s="12" t="s">
        <v>59</v>
      </c>
    </row>
    <row r="375" spans="1:20" s="6" customFormat="1" x14ac:dyDescent="0.2">
      <c r="A375" s="13">
        <v>374</v>
      </c>
      <c r="B375" s="17" t="s">
        <v>21</v>
      </c>
      <c r="C375" s="17" t="s">
        <v>21</v>
      </c>
      <c r="D375" s="13">
        <v>360500065</v>
      </c>
      <c r="E375" s="17" t="s">
        <v>1007</v>
      </c>
      <c r="F375" s="13" t="s">
        <v>200</v>
      </c>
      <c r="G375" s="13"/>
      <c r="H375" s="17">
        <v>250</v>
      </c>
      <c r="I375" s="17"/>
      <c r="J375" s="17">
        <v>13</v>
      </c>
      <c r="K375" s="17"/>
      <c r="L375" s="17"/>
      <c r="M375" s="17"/>
      <c r="N375" s="17"/>
      <c r="O375" s="17" t="s">
        <v>1008</v>
      </c>
      <c r="P375" s="13" t="s">
        <v>58</v>
      </c>
      <c r="Q375" s="13" t="s">
        <v>59</v>
      </c>
      <c r="R375" s="13" t="s">
        <v>60</v>
      </c>
      <c r="S375" s="13" t="s">
        <v>59</v>
      </c>
      <c r="T375" s="13" t="s">
        <v>59</v>
      </c>
    </row>
    <row r="376" spans="1:20" s="3" customFormat="1" ht="178.5" x14ac:dyDescent="0.2">
      <c r="A376" s="12">
        <v>375</v>
      </c>
      <c r="B376" s="15" t="s">
        <v>21</v>
      </c>
      <c r="C376" s="15" t="s">
        <v>21</v>
      </c>
      <c r="D376" s="12">
        <v>360500066</v>
      </c>
      <c r="E376" s="15" t="s">
        <v>1009</v>
      </c>
      <c r="F376" s="12" t="s">
        <v>200</v>
      </c>
      <c r="G376" s="12"/>
      <c r="H376" s="15">
        <v>25</v>
      </c>
      <c r="I376" s="15"/>
      <c r="J376" s="15">
        <v>7</v>
      </c>
      <c r="K376" s="15"/>
      <c r="L376" s="15">
        <v>980956414</v>
      </c>
      <c r="M376" s="15"/>
      <c r="N376" s="15" t="s">
        <v>1010</v>
      </c>
      <c r="O376" s="15" t="s">
        <v>1011</v>
      </c>
      <c r="P376" s="12" t="s">
        <v>66</v>
      </c>
      <c r="Q376" s="12" t="s">
        <v>59</v>
      </c>
      <c r="R376" s="12" t="s">
        <v>60</v>
      </c>
      <c r="S376" s="12" t="s">
        <v>59</v>
      </c>
      <c r="T376" s="12" t="s">
        <v>59</v>
      </c>
    </row>
    <row r="377" spans="1:20" s="6" customFormat="1" ht="165.75" x14ac:dyDescent="0.2">
      <c r="A377" s="13">
        <v>376</v>
      </c>
      <c r="B377" s="17" t="s">
        <v>21</v>
      </c>
      <c r="C377" s="17" t="s">
        <v>911</v>
      </c>
      <c r="D377" s="13">
        <v>360500067</v>
      </c>
      <c r="E377" s="17" t="s">
        <v>1012</v>
      </c>
      <c r="F377" s="13" t="s">
        <v>200</v>
      </c>
      <c r="G377" s="13"/>
      <c r="H377" s="17">
        <v>33</v>
      </c>
      <c r="I377" s="17"/>
      <c r="J377" s="17">
        <v>4</v>
      </c>
      <c r="K377" s="17"/>
      <c r="L377" s="17">
        <v>818866758</v>
      </c>
      <c r="M377" s="17"/>
      <c r="N377" s="17" t="s">
        <v>1013</v>
      </c>
      <c r="O377" s="17" t="s">
        <v>1014</v>
      </c>
      <c r="P377" s="13" t="s">
        <v>66</v>
      </c>
      <c r="Q377" s="13" t="s">
        <v>59</v>
      </c>
      <c r="R377" s="13" t="s">
        <v>60</v>
      </c>
      <c r="S377" s="13" t="s">
        <v>59</v>
      </c>
      <c r="T377" s="13" t="s">
        <v>59</v>
      </c>
    </row>
    <row r="378" spans="1:20" s="3" customFormat="1" x14ac:dyDescent="0.2">
      <c r="A378" s="12">
        <v>377</v>
      </c>
      <c r="B378" s="15" t="s">
        <v>21</v>
      </c>
      <c r="C378" s="15" t="s">
        <v>21</v>
      </c>
      <c r="D378" s="12">
        <v>360500068</v>
      </c>
      <c r="E378" s="15" t="s">
        <v>1015</v>
      </c>
      <c r="F378" s="12" t="s">
        <v>200</v>
      </c>
      <c r="G378" s="12"/>
      <c r="H378" s="15">
        <v>299</v>
      </c>
      <c r="I378" s="15"/>
      <c r="J378" s="15">
        <v>11</v>
      </c>
      <c r="K378" s="15"/>
      <c r="L378" s="15">
        <v>821472088</v>
      </c>
      <c r="M378" s="15"/>
      <c r="N378" s="15"/>
      <c r="O378" s="15" t="s">
        <v>1016</v>
      </c>
      <c r="P378" s="12" t="s">
        <v>58</v>
      </c>
      <c r="Q378" s="12" t="s">
        <v>59</v>
      </c>
      <c r="R378" s="12" t="s">
        <v>60</v>
      </c>
      <c r="S378" s="12" t="s">
        <v>59</v>
      </c>
      <c r="T378" s="12" t="s">
        <v>59</v>
      </c>
    </row>
    <row r="379" spans="1:20" s="6" customFormat="1" x14ac:dyDescent="0.2">
      <c r="A379" s="13">
        <v>378</v>
      </c>
      <c r="B379" s="17" t="s">
        <v>21</v>
      </c>
      <c r="C379" s="17" t="s">
        <v>21</v>
      </c>
      <c r="D379" s="13">
        <v>360500069</v>
      </c>
      <c r="E379" s="17" t="s">
        <v>1017</v>
      </c>
      <c r="F379" s="13" t="s">
        <v>200</v>
      </c>
      <c r="G379" s="13"/>
      <c r="H379" s="17">
        <v>119</v>
      </c>
      <c r="I379" s="17"/>
      <c r="J379" s="17">
        <v>7</v>
      </c>
      <c r="K379" s="17"/>
      <c r="L379" s="17">
        <v>833778979</v>
      </c>
      <c r="M379" s="17"/>
      <c r="N379" s="17"/>
      <c r="O379" s="17" t="s">
        <v>1018</v>
      </c>
      <c r="P379" s="13" t="s">
        <v>58</v>
      </c>
      <c r="Q379" s="13" t="s">
        <v>59</v>
      </c>
      <c r="R379" s="13" t="s">
        <v>60</v>
      </c>
      <c r="S379" s="13" t="s">
        <v>59</v>
      </c>
      <c r="T379" s="13" t="s">
        <v>59</v>
      </c>
    </row>
    <row r="380" spans="1:20" s="3" customFormat="1" x14ac:dyDescent="0.2">
      <c r="A380" s="12">
        <v>379</v>
      </c>
      <c r="B380" s="15" t="s">
        <v>21</v>
      </c>
      <c r="C380" s="15" t="s">
        <v>21</v>
      </c>
      <c r="D380" s="12">
        <v>360500070</v>
      </c>
      <c r="E380" s="15" t="s">
        <v>1019</v>
      </c>
      <c r="F380" s="12" t="s">
        <v>200</v>
      </c>
      <c r="G380" s="12"/>
      <c r="H380" s="15">
        <v>56</v>
      </c>
      <c r="I380" s="15"/>
      <c r="J380" s="15">
        <v>7</v>
      </c>
      <c r="K380" s="15"/>
      <c r="L380" s="15">
        <v>818746673</v>
      </c>
      <c r="M380" s="15"/>
      <c r="N380" s="15"/>
      <c r="O380" s="15" t="s">
        <v>1020</v>
      </c>
      <c r="P380" s="12" t="s">
        <v>66</v>
      </c>
      <c r="Q380" s="12" t="s">
        <v>59</v>
      </c>
      <c r="R380" s="12" t="s">
        <v>60</v>
      </c>
      <c r="S380" s="12" t="s">
        <v>59</v>
      </c>
      <c r="T380" s="12" t="s">
        <v>59</v>
      </c>
    </row>
    <row r="381" spans="1:20" s="6" customFormat="1" x14ac:dyDescent="0.2">
      <c r="A381" s="13">
        <v>380</v>
      </c>
      <c r="B381" s="17" t="s">
        <v>11</v>
      </c>
      <c r="C381" s="17" t="s">
        <v>1021</v>
      </c>
      <c r="D381" s="13">
        <v>360600003</v>
      </c>
      <c r="E381" s="17" t="s">
        <v>1022</v>
      </c>
      <c r="F381" s="13" t="s">
        <v>56</v>
      </c>
      <c r="G381" s="13"/>
      <c r="H381" s="17">
        <v>68</v>
      </c>
      <c r="I381" s="17"/>
      <c r="J381" s="17">
        <v>5</v>
      </c>
      <c r="K381" s="17"/>
      <c r="L381" s="17" t="s">
        <v>1023</v>
      </c>
      <c r="M381" s="17"/>
      <c r="N381" s="17"/>
      <c r="O381" s="17" t="s">
        <v>1024</v>
      </c>
      <c r="P381" s="13" t="s">
        <v>58</v>
      </c>
      <c r="Q381" s="13" t="s">
        <v>67</v>
      </c>
      <c r="R381" s="13" t="s">
        <v>60</v>
      </c>
      <c r="S381" s="13" t="s">
        <v>59</v>
      </c>
      <c r="T381" s="13" t="s">
        <v>59</v>
      </c>
    </row>
    <row r="382" spans="1:20" s="3" customFormat="1" x14ac:dyDescent="0.2">
      <c r="A382" s="12">
        <v>381</v>
      </c>
      <c r="B382" s="15" t="s">
        <v>11</v>
      </c>
      <c r="C382" s="15" t="s">
        <v>1025</v>
      </c>
      <c r="D382" s="12">
        <v>360600005</v>
      </c>
      <c r="E382" s="15" t="s">
        <v>1026</v>
      </c>
      <c r="F382" s="12" t="s">
        <v>56</v>
      </c>
      <c r="G382" s="12"/>
      <c r="H382" s="15">
        <v>125</v>
      </c>
      <c r="I382" s="15"/>
      <c r="J382" s="15">
        <v>1</v>
      </c>
      <c r="K382" s="15"/>
      <c r="L382" s="15" t="s">
        <v>1027</v>
      </c>
      <c r="M382" s="15"/>
      <c r="N382" s="15"/>
      <c r="O382" s="15" t="s">
        <v>1028</v>
      </c>
      <c r="P382" s="12" t="s">
        <v>58</v>
      </c>
      <c r="Q382" s="12" t="s">
        <v>67</v>
      </c>
      <c r="R382" s="12" t="s">
        <v>60</v>
      </c>
      <c r="S382" s="12" t="s">
        <v>59</v>
      </c>
      <c r="T382" s="12" t="s">
        <v>59</v>
      </c>
    </row>
    <row r="383" spans="1:20" s="6" customFormat="1" x14ac:dyDescent="0.2">
      <c r="A383" s="13">
        <v>382</v>
      </c>
      <c r="B383" s="17" t="s">
        <v>11</v>
      </c>
      <c r="C383" s="17" t="s">
        <v>1029</v>
      </c>
      <c r="D383" s="13">
        <v>360600007</v>
      </c>
      <c r="E383" s="17" t="s">
        <v>1030</v>
      </c>
      <c r="F383" s="13" t="s">
        <v>56</v>
      </c>
      <c r="G383" s="13"/>
      <c r="H383" s="17" t="s">
        <v>1031</v>
      </c>
      <c r="I383" s="17"/>
      <c r="J383" s="17">
        <v>17</v>
      </c>
      <c r="K383" s="17"/>
      <c r="L383" s="17" t="s">
        <v>1032</v>
      </c>
      <c r="M383" s="17"/>
      <c r="N383" s="17"/>
      <c r="O383" s="17" t="s">
        <v>1033</v>
      </c>
      <c r="P383" s="13" t="s">
        <v>58</v>
      </c>
      <c r="Q383" s="13" t="s">
        <v>59</v>
      </c>
      <c r="R383" s="13" t="s">
        <v>60</v>
      </c>
      <c r="S383" s="13" t="s">
        <v>59</v>
      </c>
      <c r="T383" s="13" t="s">
        <v>59</v>
      </c>
    </row>
    <row r="384" spans="1:20" s="3" customFormat="1" x14ac:dyDescent="0.2">
      <c r="A384" s="12">
        <v>383</v>
      </c>
      <c r="B384" s="15" t="s">
        <v>11</v>
      </c>
      <c r="C384" s="15" t="s">
        <v>1034</v>
      </c>
      <c r="D384" s="12">
        <v>360600009</v>
      </c>
      <c r="E384" s="15" t="s">
        <v>1035</v>
      </c>
      <c r="F384" s="12" t="s">
        <v>56</v>
      </c>
      <c r="G384" s="12"/>
      <c r="H384" s="15">
        <v>205</v>
      </c>
      <c r="I384" s="15"/>
      <c r="J384" s="15">
        <v>12</v>
      </c>
      <c r="K384" s="15"/>
      <c r="L384" s="15" t="s">
        <v>1036</v>
      </c>
      <c r="M384" s="15"/>
      <c r="N384" s="15"/>
      <c r="O384" s="15" t="s">
        <v>1037</v>
      </c>
      <c r="P384" s="12" t="s">
        <v>58</v>
      </c>
      <c r="Q384" s="12" t="s">
        <v>67</v>
      </c>
      <c r="R384" s="12" t="s">
        <v>67</v>
      </c>
      <c r="S384" s="12" t="s">
        <v>67</v>
      </c>
      <c r="T384" s="12" t="s">
        <v>59</v>
      </c>
    </row>
    <row r="385" spans="1:20" s="6" customFormat="1" x14ac:dyDescent="0.2">
      <c r="A385" s="13">
        <v>384</v>
      </c>
      <c r="B385" s="17" t="s">
        <v>11</v>
      </c>
      <c r="C385" s="17" t="s">
        <v>1034</v>
      </c>
      <c r="D385" s="13">
        <v>360600010</v>
      </c>
      <c r="E385" s="17" t="s">
        <v>1038</v>
      </c>
      <c r="F385" s="13" t="s">
        <v>56</v>
      </c>
      <c r="G385" s="13"/>
      <c r="H385" s="17">
        <v>109</v>
      </c>
      <c r="I385" s="17"/>
      <c r="J385" s="17">
        <v>1</v>
      </c>
      <c r="K385" s="17"/>
      <c r="L385" s="17" t="s">
        <v>1039</v>
      </c>
      <c r="M385" s="17"/>
      <c r="N385" s="17"/>
      <c r="O385" s="17" t="s">
        <v>1040</v>
      </c>
      <c r="P385" s="13" t="s">
        <v>58</v>
      </c>
      <c r="Q385" s="13" t="s">
        <v>59</v>
      </c>
      <c r="R385" s="13" t="s">
        <v>60</v>
      </c>
      <c r="S385" s="13" t="s">
        <v>59</v>
      </c>
      <c r="T385" s="13" t="s">
        <v>59</v>
      </c>
    </row>
    <row r="386" spans="1:20" s="3" customFormat="1" x14ac:dyDescent="0.2">
      <c r="A386" s="12">
        <v>385</v>
      </c>
      <c r="B386" s="15" t="s">
        <v>11</v>
      </c>
      <c r="C386" s="15" t="s">
        <v>1021</v>
      </c>
      <c r="D386" s="12">
        <v>360600011</v>
      </c>
      <c r="E386" s="15" t="s">
        <v>1041</v>
      </c>
      <c r="F386" s="12" t="s">
        <v>200</v>
      </c>
      <c r="G386" s="12"/>
      <c r="H386" s="15">
        <v>204</v>
      </c>
      <c r="I386" s="15"/>
      <c r="J386" s="15">
        <v>10</v>
      </c>
      <c r="K386" s="15"/>
      <c r="L386" s="15" t="s">
        <v>1042</v>
      </c>
      <c r="M386" s="15"/>
      <c r="N386" s="15"/>
      <c r="O386" s="15" t="s">
        <v>1043</v>
      </c>
      <c r="P386" s="12" t="s">
        <v>58</v>
      </c>
      <c r="Q386" s="12" t="s">
        <v>59</v>
      </c>
      <c r="R386" s="12" t="s">
        <v>60</v>
      </c>
      <c r="S386" s="12" t="s">
        <v>59</v>
      </c>
      <c r="T386" s="12" t="s">
        <v>59</v>
      </c>
    </row>
    <row r="387" spans="1:20" s="6" customFormat="1" x14ac:dyDescent="0.2">
      <c r="A387" s="13">
        <v>386</v>
      </c>
      <c r="B387" s="17" t="s">
        <v>11</v>
      </c>
      <c r="C387" s="17" t="s">
        <v>1044</v>
      </c>
      <c r="D387" s="13">
        <v>360600013</v>
      </c>
      <c r="E387" s="17" t="s">
        <v>1045</v>
      </c>
      <c r="F387" s="13" t="s">
        <v>56</v>
      </c>
      <c r="G387" s="13"/>
      <c r="H387" s="17" t="s">
        <v>1046</v>
      </c>
      <c r="I387" s="17"/>
      <c r="J387" s="17">
        <v>1</v>
      </c>
      <c r="K387" s="17"/>
      <c r="L387" s="17" t="s">
        <v>1047</v>
      </c>
      <c r="M387" s="17"/>
      <c r="N387" s="17"/>
      <c r="O387" s="17" t="s">
        <v>1048</v>
      </c>
      <c r="P387" s="13" t="s">
        <v>58</v>
      </c>
      <c r="Q387" s="13" t="s">
        <v>59</v>
      </c>
      <c r="R387" s="13" t="s">
        <v>60</v>
      </c>
      <c r="S387" s="13" t="s">
        <v>59</v>
      </c>
      <c r="T387" s="13" t="s">
        <v>59</v>
      </c>
    </row>
    <row r="388" spans="1:20" s="3" customFormat="1" x14ac:dyDescent="0.2">
      <c r="A388" s="12">
        <v>387</v>
      </c>
      <c r="B388" s="15" t="s">
        <v>11</v>
      </c>
      <c r="C388" s="15" t="s">
        <v>1044</v>
      </c>
      <c r="D388" s="12">
        <v>360600014</v>
      </c>
      <c r="E388" s="15" t="s">
        <v>1049</v>
      </c>
      <c r="F388" s="12" t="s">
        <v>56</v>
      </c>
      <c r="G388" s="12"/>
      <c r="H388" s="15">
        <v>237</v>
      </c>
      <c r="I388" s="15"/>
      <c r="J388" s="15">
        <v>1</v>
      </c>
      <c r="K388" s="15"/>
      <c r="L388" s="15" t="s">
        <v>1050</v>
      </c>
      <c r="M388" s="15"/>
      <c r="N388" s="15"/>
      <c r="O388" s="15" t="s">
        <v>1051</v>
      </c>
      <c r="P388" s="12" t="s">
        <v>58</v>
      </c>
      <c r="Q388" s="12" t="s">
        <v>59</v>
      </c>
      <c r="R388" s="12" t="s">
        <v>60</v>
      </c>
      <c r="S388" s="12" t="s">
        <v>59</v>
      </c>
      <c r="T388" s="12" t="s">
        <v>59</v>
      </c>
    </row>
    <row r="389" spans="1:20" s="6" customFormat="1" x14ac:dyDescent="0.2">
      <c r="A389" s="13">
        <v>388</v>
      </c>
      <c r="B389" s="17" t="s">
        <v>11</v>
      </c>
      <c r="C389" s="17" t="s">
        <v>1044</v>
      </c>
      <c r="D389" s="13">
        <v>360600015</v>
      </c>
      <c r="E389" s="17" t="s">
        <v>1052</v>
      </c>
      <c r="F389" s="13" t="s">
        <v>56</v>
      </c>
      <c r="G389" s="13"/>
      <c r="H389" s="17" t="s">
        <v>1053</v>
      </c>
      <c r="I389" s="17"/>
      <c r="J389" s="17">
        <v>8</v>
      </c>
      <c r="K389" s="17"/>
      <c r="L389" s="17" t="s">
        <v>1054</v>
      </c>
      <c r="M389" s="17"/>
      <c r="N389" s="17"/>
      <c r="O389" s="17" t="s">
        <v>1055</v>
      </c>
      <c r="P389" s="13" t="s">
        <v>58</v>
      </c>
      <c r="Q389" s="13" t="s">
        <v>59</v>
      </c>
      <c r="R389" s="13" t="s">
        <v>60</v>
      </c>
      <c r="S389" s="13" t="s">
        <v>59</v>
      </c>
      <c r="T389" s="13" t="s">
        <v>59</v>
      </c>
    </row>
    <row r="390" spans="1:20" s="3" customFormat="1" x14ac:dyDescent="0.2">
      <c r="A390" s="12">
        <v>389</v>
      </c>
      <c r="B390" s="15" t="s">
        <v>11</v>
      </c>
      <c r="C390" s="15" t="s">
        <v>1034</v>
      </c>
      <c r="D390" s="12">
        <v>360600016</v>
      </c>
      <c r="E390" s="15" t="s">
        <v>1056</v>
      </c>
      <c r="F390" s="12" t="s">
        <v>56</v>
      </c>
      <c r="G390" s="12"/>
      <c r="H390" s="15" t="s">
        <v>1057</v>
      </c>
      <c r="I390" s="15"/>
      <c r="J390" s="15">
        <v>13</v>
      </c>
      <c r="K390" s="15"/>
      <c r="L390" s="15" t="s">
        <v>1058</v>
      </c>
      <c r="M390" s="15"/>
      <c r="N390" s="15"/>
      <c r="O390" s="15" t="s">
        <v>1059</v>
      </c>
      <c r="P390" s="12" t="s">
        <v>58</v>
      </c>
      <c r="Q390" s="12" t="s">
        <v>59</v>
      </c>
      <c r="R390" s="12" t="s">
        <v>60</v>
      </c>
      <c r="S390" s="12" t="s">
        <v>59</v>
      </c>
      <c r="T390" s="12" t="s">
        <v>59</v>
      </c>
    </row>
    <row r="391" spans="1:20" s="6" customFormat="1" x14ac:dyDescent="0.2">
      <c r="A391" s="13">
        <v>390</v>
      </c>
      <c r="B391" s="17" t="s">
        <v>11</v>
      </c>
      <c r="C391" s="17" t="s">
        <v>1029</v>
      </c>
      <c r="D391" s="13">
        <v>360600017</v>
      </c>
      <c r="E391" s="17" t="s">
        <v>1060</v>
      </c>
      <c r="F391" s="13" t="s">
        <v>200</v>
      </c>
      <c r="G391" s="13"/>
      <c r="H391" s="17">
        <v>38</v>
      </c>
      <c r="I391" s="17"/>
      <c r="J391" s="17">
        <v>16</v>
      </c>
      <c r="K391" s="17"/>
      <c r="L391" s="17" t="s">
        <v>1061</v>
      </c>
      <c r="M391" s="17"/>
      <c r="N391" s="17"/>
      <c r="O391" s="17" t="s">
        <v>1062</v>
      </c>
      <c r="P391" s="13" t="s">
        <v>58</v>
      </c>
      <c r="Q391" s="13" t="s">
        <v>59</v>
      </c>
      <c r="R391" s="13" t="s">
        <v>60</v>
      </c>
      <c r="S391" s="13" t="s">
        <v>59</v>
      </c>
      <c r="T391" s="13" t="s">
        <v>59</v>
      </c>
    </row>
    <row r="392" spans="1:20" s="3" customFormat="1" ht="25.5" x14ac:dyDescent="0.2">
      <c r="A392" s="12">
        <v>391</v>
      </c>
      <c r="B392" s="15" t="s">
        <v>11</v>
      </c>
      <c r="C392" s="15" t="s">
        <v>1063</v>
      </c>
      <c r="D392" s="12">
        <v>360600019</v>
      </c>
      <c r="E392" s="15" t="s">
        <v>1064</v>
      </c>
      <c r="F392" s="12" t="s">
        <v>56</v>
      </c>
      <c r="G392" s="12"/>
      <c r="H392" s="15" t="s">
        <v>1065</v>
      </c>
      <c r="I392" s="15"/>
      <c r="J392" s="15">
        <v>2</v>
      </c>
      <c r="K392" s="15"/>
      <c r="L392" s="15" t="s">
        <v>1066</v>
      </c>
      <c r="M392" s="15"/>
      <c r="N392" s="15"/>
      <c r="O392" s="15" t="s">
        <v>1067</v>
      </c>
      <c r="P392" s="12" t="s">
        <v>58</v>
      </c>
      <c r="Q392" s="12" t="s">
        <v>67</v>
      </c>
      <c r="R392" s="12" t="s">
        <v>60</v>
      </c>
      <c r="S392" s="12" t="s">
        <v>59</v>
      </c>
      <c r="T392" s="12" t="s">
        <v>59</v>
      </c>
    </row>
    <row r="393" spans="1:20" s="6" customFormat="1" x14ac:dyDescent="0.2">
      <c r="A393" s="13">
        <v>392</v>
      </c>
      <c r="B393" s="17" t="s">
        <v>11</v>
      </c>
      <c r="C393" s="17" t="s">
        <v>1034</v>
      </c>
      <c r="D393" s="13">
        <v>360600020</v>
      </c>
      <c r="E393" s="17" t="s">
        <v>1068</v>
      </c>
      <c r="F393" s="13" t="s">
        <v>56</v>
      </c>
      <c r="G393" s="13"/>
      <c r="H393" s="17">
        <v>119</v>
      </c>
      <c r="I393" s="17"/>
      <c r="J393" s="17">
        <v>12</v>
      </c>
      <c r="K393" s="17"/>
      <c r="L393" s="17" t="s">
        <v>1069</v>
      </c>
      <c r="M393" s="17"/>
      <c r="N393" s="17"/>
      <c r="O393" s="17" t="s">
        <v>1070</v>
      </c>
      <c r="P393" s="13" t="s">
        <v>58</v>
      </c>
      <c r="Q393" s="13" t="s">
        <v>67</v>
      </c>
      <c r="R393" s="13" t="s">
        <v>60</v>
      </c>
      <c r="S393" s="13" t="s">
        <v>67</v>
      </c>
      <c r="T393" s="13" t="s">
        <v>59</v>
      </c>
    </row>
    <row r="394" spans="1:20" s="3" customFormat="1" x14ac:dyDescent="0.2">
      <c r="A394" s="12">
        <v>393</v>
      </c>
      <c r="B394" s="15" t="s">
        <v>11</v>
      </c>
      <c r="C394" s="15" t="s">
        <v>1071</v>
      </c>
      <c r="D394" s="12">
        <v>360600021</v>
      </c>
      <c r="E394" s="15" t="s">
        <v>1072</v>
      </c>
      <c r="F394" s="12" t="s">
        <v>200</v>
      </c>
      <c r="G394" s="12"/>
      <c r="H394" s="15" t="s">
        <v>1073</v>
      </c>
      <c r="I394" s="15"/>
      <c r="J394" s="15">
        <v>2</v>
      </c>
      <c r="K394" s="15"/>
      <c r="L394" s="15" t="s">
        <v>1074</v>
      </c>
      <c r="M394" s="15"/>
      <c r="N394" s="15"/>
      <c r="O394" s="15" t="s">
        <v>1075</v>
      </c>
      <c r="P394" s="12" t="s">
        <v>58</v>
      </c>
      <c r="Q394" s="12" t="s">
        <v>59</v>
      </c>
      <c r="R394" s="12" t="s">
        <v>60</v>
      </c>
      <c r="S394" s="12" t="s">
        <v>59</v>
      </c>
      <c r="T394" s="12" t="s">
        <v>59</v>
      </c>
    </row>
    <row r="395" spans="1:20" s="6" customFormat="1" x14ac:dyDescent="0.2">
      <c r="A395" s="13">
        <v>394</v>
      </c>
      <c r="B395" s="17" t="s">
        <v>11</v>
      </c>
      <c r="C395" s="17" t="s">
        <v>1044</v>
      </c>
      <c r="D395" s="13">
        <v>360600022</v>
      </c>
      <c r="E395" s="17" t="s">
        <v>1076</v>
      </c>
      <c r="F395" s="13" t="s">
        <v>56</v>
      </c>
      <c r="G395" s="13"/>
      <c r="H395" s="17">
        <v>83</v>
      </c>
      <c r="I395" s="17"/>
      <c r="J395" s="17">
        <v>8</v>
      </c>
      <c r="K395" s="17"/>
      <c r="L395" s="17" t="s">
        <v>1077</v>
      </c>
      <c r="M395" s="17"/>
      <c r="N395" s="17"/>
      <c r="O395" s="17" t="s">
        <v>1078</v>
      </c>
      <c r="P395" s="13" t="s">
        <v>58</v>
      </c>
      <c r="Q395" s="13" t="s">
        <v>67</v>
      </c>
      <c r="R395" s="13" t="s">
        <v>60</v>
      </c>
      <c r="S395" s="13" t="s">
        <v>67</v>
      </c>
      <c r="T395" s="13" t="s">
        <v>59</v>
      </c>
    </row>
    <row r="396" spans="1:20" s="3" customFormat="1" x14ac:dyDescent="0.2">
      <c r="A396" s="12">
        <v>395</v>
      </c>
      <c r="B396" s="15" t="s">
        <v>11</v>
      </c>
      <c r="C396" s="15" t="s">
        <v>1034</v>
      </c>
      <c r="D396" s="12">
        <v>360600025</v>
      </c>
      <c r="E396" s="15" t="s">
        <v>1079</v>
      </c>
      <c r="F396" s="12" t="s">
        <v>56</v>
      </c>
      <c r="G396" s="12"/>
      <c r="H396" s="15" t="s">
        <v>1080</v>
      </c>
      <c r="I396" s="15"/>
      <c r="J396" s="15">
        <v>13</v>
      </c>
      <c r="K396" s="15"/>
      <c r="L396" s="15" t="s">
        <v>1058</v>
      </c>
      <c r="M396" s="15"/>
      <c r="N396" s="15"/>
      <c r="O396" s="15" t="s">
        <v>1081</v>
      </c>
      <c r="P396" s="12" t="s">
        <v>58</v>
      </c>
      <c r="Q396" s="12" t="s">
        <v>59</v>
      </c>
      <c r="R396" s="12" t="s">
        <v>60</v>
      </c>
      <c r="S396" s="12" t="s">
        <v>59</v>
      </c>
      <c r="T396" s="12" t="s">
        <v>59</v>
      </c>
    </row>
    <row r="397" spans="1:20" s="6" customFormat="1" x14ac:dyDescent="0.2">
      <c r="A397" s="13">
        <v>396</v>
      </c>
      <c r="B397" s="17" t="s">
        <v>11</v>
      </c>
      <c r="C397" s="17" t="s">
        <v>1082</v>
      </c>
      <c r="D397" s="13">
        <v>360600027</v>
      </c>
      <c r="E397" s="17" t="s">
        <v>1083</v>
      </c>
      <c r="F397" s="13" t="s">
        <v>56</v>
      </c>
      <c r="G397" s="13"/>
      <c r="H397" s="17">
        <v>56</v>
      </c>
      <c r="I397" s="17"/>
      <c r="J397" s="17">
        <v>2</v>
      </c>
      <c r="K397" s="17"/>
      <c r="L397" s="17" t="s">
        <v>1084</v>
      </c>
      <c r="M397" s="17"/>
      <c r="N397" s="17"/>
      <c r="O397" s="17" t="s">
        <v>1085</v>
      </c>
      <c r="P397" s="13" t="s">
        <v>58</v>
      </c>
      <c r="Q397" s="13" t="s">
        <v>59</v>
      </c>
      <c r="R397" s="13" t="s">
        <v>60</v>
      </c>
      <c r="S397" s="13" t="s">
        <v>59</v>
      </c>
      <c r="T397" s="13" t="s">
        <v>59</v>
      </c>
    </row>
    <row r="398" spans="1:20" s="3" customFormat="1" x14ac:dyDescent="0.2">
      <c r="A398" s="12">
        <v>397</v>
      </c>
      <c r="B398" s="15" t="s">
        <v>11</v>
      </c>
      <c r="C398" s="15" t="s">
        <v>1021</v>
      </c>
      <c r="D398" s="12">
        <v>360600030</v>
      </c>
      <c r="E398" s="15" t="s">
        <v>1086</v>
      </c>
      <c r="F398" s="12" t="s">
        <v>56</v>
      </c>
      <c r="G398" s="12"/>
      <c r="H398" s="16" t="s">
        <v>3381</v>
      </c>
      <c r="I398" s="15"/>
      <c r="J398" s="15">
        <v>1</v>
      </c>
      <c r="K398" s="15"/>
      <c r="L398" s="15" t="s">
        <v>1087</v>
      </c>
      <c r="M398" s="15"/>
      <c r="N398" s="15"/>
      <c r="O398" s="15" t="s">
        <v>1088</v>
      </c>
      <c r="P398" s="12" t="s">
        <v>58</v>
      </c>
      <c r="Q398" s="12" t="s">
        <v>59</v>
      </c>
      <c r="R398" s="12" t="s">
        <v>60</v>
      </c>
      <c r="S398" s="12" t="s">
        <v>59</v>
      </c>
      <c r="T398" s="12" t="s">
        <v>59</v>
      </c>
    </row>
    <row r="399" spans="1:20" s="6" customFormat="1" x14ac:dyDescent="0.2">
      <c r="A399" s="13">
        <v>398</v>
      </c>
      <c r="B399" s="17" t="s">
        <v>11</v>
      </c>
      <c r="C399" s="17" t="s">
        <v>1021</v>
      </c>
      <c r="D399" s="13">
        <v>360600031</v>
      </c>
      <c r="E399" s="17" t="s">
        <v>1089</v>
      </c>
      <c r="F399" s="13" t="s">
        <v>56</v>
      </c>
      <c r="G399" s="13"/>
      <c r="H399" s="17">
        <v>119</v>
      </c>
      <c r="I399" s="17"/>
      <c r="J399" s="17">
        <v>7</v>
      </c>
      <c r="K399" s="17"/>
      <c r="L399" s="17" t="s">
        <v>1090</v>
      </c>
      <c r="M399" s="17"/>
      <c r="N399" s="17"/>
      <c r="O399" s="17" t="s">
        <v>1091</v>
      </c>
      <c r="P399" s="13" t="s">
        <v>58</v>
      </c>
      <c r="Q399" s="13" t="s">
        <v>59</v>
      </c>
      <c r="R399" s="13" t="s">
        <v>60</v>
      </c>
      <c r="S399" s="13" t="s">
        <v>59</v>
      </c>
      <c r="T399" s="13" t="s">
        <v>59</v>
      </c>
    </row>
    <row r="400" spans="1:20" s="3" customFormat="1" x14ac:dyDescent="0.2">
      <c r="A400" s="12">
        <v>399</v>
      </c>
      <c r="B400" s="15" t="s">
        <v>11</v>
      </c>
      <c r="C400" s="15" t="s">
        <v>1021</v>
      </c>
      <c r="D400" s="12">
        <v>360600032</v>
      </c>
      <c r="E400" s="15" t="s">
        <v>1092</v>
      </c>
      <c r="F400" s="12" t="s">
        <v>56</v>
      </c>
      <c r="G400" s="12"/>
      <c r="H400" s="15">
        <v>55</v>
      </c>
      <c r="I400" s="15"/>
      <c r="J400" s="15">
        <v>11</v>
      </c>
      <c r="K400" s="15"/>
      <c r="L400" s="15" t="s">
        <v>1093</v>
      </c>
      <c r="M400" s="15"/>
      <c r="N400" s="15"/>
      <c r="O400" s="15" t="s">
        <v>1094</v>
      </c>
      <c r="P400" s="12" t="s">
        <v>66</v>
      </c>
      <c r="Q400" s="12" t="s">
        <v>59</v>
      </c>
      <c r="R400" s="12" t="s">
        <v>60</v>
      </c>
      <c r="S400" s="12" t="s">
        <v>59</v>
      </c>
      <c r="T400" s="12" t="s">
        <v>59</v>
      </c>
    </row>
    <row r="401" spans="1:20" s="6" customFormat="1" x14ac:dyDescent="0.2">
      <c r="A401" s="13">
        <v>400</v>
      </c>
      <c r="B401" s="17" t="s">
        <v>11</v>
      </c>
      <c r="C401" s="17" t="s">
        <v>1034</v>
      </c>
      <c r="D401" s="13">
        <v>360600034</v>
      </c>
      <c r="E401" s="17" t="s">
        <v>1095</v>
      </c>
      <c r="F401" s="13" t="s">
        <v>56</v>
      </c>
      <c r="G401" s="13"/>
      <c r="H401" s="17">
        <v>331</v>
      </c>
      <c r="I401" s="17"/>
      <c r="J401" s="17">
        <v>1</v>
      </c>
      <c r="K401" s="17"/>
      <c r="L401" s="17" t="s">
        <v>1096</v>
      </c>
      <c r="M401" s="17"/>
      <c r="N401" s="17"/>
      <c r="O401" s="17" t="s">
        <v>1097</v>
      </c>
      <c r="P401" s="13" t="s">
        <v>58</v>
      </c>
      <c r="Q401" s="13" t="s">
        <v>59</v>
      </c>
      <c r="R401" s="13" t="s">
        <v>60</v>
      </c>
      <c r="S401" s="13" t="s">
        <v>67</v>
      </c>
      <c r="T401" s="13" t="s">
        <v>59</v>
      </c>
    </row>
    <row r="402" spans="1:20" s="3" customFormat="1" x14ac:dyDescent="0.2">
      <c r="A402" s="12">
        <v>401</v>
      </c>
      <c r="B402" s="15" t="s">
        <v>11</v>
      </c>
      <c r="C402" s="15" t="s">
        <v>1025</v>
      </c>
      <c r="D402" s="12">
        <v>360600036</v>
      </c>
      <c r="E402" s="15" t="s">
        <v>1098</v>
      </c>
      <c r="F402" s="12" t="s">
        <v>56</v>
      </c>
      <c r="G402" s="12"/>
      <c r="H402" s="15">
        <v>19</v>
      </c>
      <c r="I402" s="15"/>
      <c r="J402" s="15">
        <v>3</v>
      </c>
      <c r="K402" s="15"/>
      <c r="L402" s="15" t="s">
        <v>1099</v>
      </c>
      <c r="M402" s="15"/>
      <c r="N402" s="15"/>
      <c r="O402" s="15" t="s">
        <v>1100</v>
      </c>
      <c r="P402" s="12" t="s">
        <v>58</v>
      </c>
      <c r="Q402" s="12" t="s">
        <v>59</v>
      </c>
      <c r="R402" s="12" t="s">
        <v>60</v>
      </c>
      <c r="S402" s="12" t="s">
        <v>59</v>
      </c>
      <c r="T402" s="12" t="s">
        <v>59</v>
      </c>
    </row>
    <row r="403" spans="1:20" s="6" customFormat="1" x14ac:dyDescent="0.2">
      <c r="A403" s="13">
        <v>402</v>
      </c>
      <c r="B403" s="17" t="s">
        <v>11</v>
      </c>
      <c r="C403" s="17" t="s">
        <v>1071</v>
      </c>
      <c r="D403" s="13">
        <v>360600037</v>
      </c>
      <c r="E403" s="17" t="s">
        <v>1101</v>
      </c>
      <c r="F403" s="13" t="s">
        <v>56</v>
      </c>
      <c r="G403" s="13"/>
      <c r="H403" s="17" t="s">
        <v>1053</v>
      </c>
      <c r="I403" s="17"/>
      <c r="J403" s="17">
        <v>8</v>
      </c>
      <c r="K403" s="17"/>
      <c r="L403" s="17" t="s">
        <v>1102</v>
      </c>
      <c r="M403" s="17"/>
      <c r="N403" s="17"/>
      <c r="O403" s="17" t="s">
        <v>1103</v>
      </c>
      <c r="P403" s="13" t="s">
        <v>58</v>
      </c>
      <c r="Q403" s="13" t="s">
        <v>67</v>
      </c>
      <c r="R403" s="13" t="s">
        <v>60</v>
      </c>
      <c r="S403" s="13" t="s">
        <v>67</v>
      </c>
      <c r="T403" s="13" t="s">
        <v>59</v>
      </c>
    </row>
    <row r="404" spans="1:20" s="3" customFormat="1" x14ac:dyDescent="0.2">
      <c r="A404" s="12">
        <v>403</v>
      </c>
      <c r="B404" s="15" t="s">
        <v>11</v>
      </c>
      <c r="C404" s="15" t="s">
        <v>1029</v>
      </c>
      <c r="D404" s="12">
        <v>360600040</v>
      </c>
      <c r="E404" s="15" t="s">
        <v>86</v>
      </c>
      <c r="F404" s="12" t="s">
        <v>200</v>
      </c>
      <c r="G404" s="12"/>
      <c r="H404" s="16" t="s">
        <v>3382</v>
      </c>
      <c r="I404" s="15"/>
      <c r="J404" s="15">
        <v>4</v>
      </c>
      <c r="K404" s="15"/>
      <c r="L404" s="15" t="s">
        <v>1104</v>
      </c>
      <c r="M404" s="15"/>
      <c r="N404" s="15"/>
      <c r="O404" s="15" t="s">
        <v>1105</v>
      </c>
      <c r="P404" s="12" t="s">
        <v>58</v>
      </c>
      <c r="Q404" s="12" t="s">
        <v>59</v>
      </c>
      <c r="R404" s="12" t="s">
        <v>60</v>
      </c>
      <c r="S404" s="12" t="s">
        <v>59</v>
      </c>
      <c r="T404" s="12" t="s">
        <v>59</v>
      </c>
    </row>
    <row r="405" spans="1:20" s="6" customFormat="1" x14ac:dyDescent="0.2">
      <c r="A405" s="13">
        <v>404</v>
      </c>
      <c r="B405" s="17" t="s">
        <v>11</v>
      </c>
      <c r="C405" s="17" t="s">
        <v>1044</v>
      </c>
      <c r="D405" s="13">
        <v>360600043</v>
      </c>
      <c r="E405" s="17" t="s">
        <v>1106</v>
      </c>
      <c r="F405" s="13" t="s">
        <v>56</v>
      </c>
      <c r="G405" s="13"/>
      <c r="H405" s="17">
        <v>73</v>
      </c>
      <c r="I405" s="17"/>
      <c r="J405" s="17">
        <v>5</v>
      </c>
      <c r="K405" s="17"/>
      <c r="L405" s="17" t="s">
        <v>1107</v>
      </c>
      <c r="M405" s="17"/>
      <c r="N405" s="17"/>
      <c r="O405" s="17" t="s">
        <v>1108</v>
      </c>
      <c r="P405" s="13" t="s">
        <v>58</v>
      </c>
      <c r="Q405" s="13" t="s">
        <v>59</v>
      </c>
      <c r="R405" s="13" t="s">
        <v>60</v>
      </c>
      <c r="S405" s="13" t="s">
        <v>59</v>
      </c>
      <c r="T405" s="13" t="s">
        <v>59</v>
      </c>
    </row>
    <row r="406" spans="1:20" s="3" customFormat="1" x14ac:dyDescent="0.2">
      <c r="A406" s="12">
        <v>405</v>
      </c>
      <c r="B406" s="15" t="s">
        <v>11</v>
      </c>
      <c r="C406" s="15" t="s">
        <v>1071</v>
      </c>
      <c r="D406" s="12">
        <v>360600050</v>
      </c>
      <c r="E406" s="15" t="s">
        <v>1109</v>
      </c>
      <c r="F406" s="12" t="s">
        <v>56</v>
      </c>
      <c r="G406" s="12"/>
      <c r="H406" s="15">
        <v>151</v>
      </c>
      <c r="I406" s="15"/>
      <c r="J406" s="15">
        <v>4</v>
      </c>
      <c r="K406" s="15"/>
      <c r="L406" s="15" t="s">
        <v>1110</v>
      </c>
      <c r="M406" s="15"/>
      <c r="N406" s="15"/>
      <c r="O406" s="15" t="s">
        <v>1111</v>
      </c>
      <c r="P406" s="12" t="s">
        <v>58</v>
      </c>
      <c r="Q406" s="12" t="s">
        <v>59</v>
      </c>
      <c r="R406" s="12" t="s">
        <v>60</v>
      </c>
      <c r="S406" s="12" t="s">
        <v>59</v>
      </c>
      <c r="T406" s="12" t="s">
        <v>59</v>
      </c>
    </row>
    <row r="407" spans="1:20" s="6" customFormat="1" x14ac:dyDescent="0.2">
      <c r="A407" s="13">
        <v>406</v>
      </c>
      <c r="B407" s="17" t="s">
        <v>11</v>
      </c>
      <c r="C407" s="17" t="s">
        <v>1021</v>
      </c>
      <c r="D407" s="13">
        <v>360600053</v>
      </c>
      <c r="E407" s="17" t="s">
        <v>1112</v>
      </c>
      <c r="F407" s="13" t="s">
        <v>56</v>
      </c>
      <c r="G407" s="13"/>
      <c r="H407" s="17" t="s">
        <v>1113</v>
      </c>
      <c r="I407" s="17"/>
      <c r="J407" s="17">
        <v>16</v>
      </c>
      <c r="K407" s="17"/>
      <c r="L407" s="17" t="s">
        <v>1114</v>
      </c>
      <c r="M407" s="17"/>
      <c r="N407" s="17"/>
      <c r="O407" s="17" t="s">
        <v>1115</v>
      </c>
      <c r="P407" s="13" t="s">
        <v>58</v>
      </c>
      <c r="Q407" s="13" t="s">
        <v>59</v>
      </c>
      <c r="R407" s="13" t="s">
        <v>60</v>
      </c>
      <c r="S407" s="13" t="s">
        <v>59</v>
      </c>
      <c r="T407" s="13" t="s">
        <v>59</v>
      </c>
    </row>
    <row r="408" spans="1:20" s="3" customFormat="1" x14ac:dyDescent="0.2">
      <c r="A408" s="12">
        <v>407</v>
      </c>
      <c r="B408" s="15" t="s">
        <v>11</v>
      </c>
      <c r="C408" s="15" t="s">
        <v>1029</v>
      </c>
      <c r="D408" s="12">
        <v>360600054</v>
      </c>
      <c r="E408" s="15" t="s">
        <v>1116</v>
      </c>
      <c r="F408" s="12" t="s">
        <v>56</v>
      </c>
      <c r="G408" s="12"/>
      <c r="H408" s="15" t="s">
        <v>1117</v>
      </c>
      <c r="I408" s="15"/>
      <c r="J408" s="15">
        <v>2</v>
      </c>
      <c r="K408" s="15"/>
      <c r="L408" s="15" t="s">
        <v>1118</v>
      </c>
      <c r="M408" s="15"/>
      <c r="N408" s="15"/>
      <c r="O408" s="15" t="s">
        <v>1119</v>
      </c>
      <c r="P408" s="12" t="s">
        <v>58</v>
      </c>
      <c r="Q408" s="12" t="s">
        <v>59</v>
      </c>
      <c r="R408" s="12" t="s">
        <v>60</v>
      </c>
      <c r="S408" s="12" t="s">
        <v>59</v>
      </c>
      <c r="T408" s="12" t="s">
        <v>59</v>
      </c>
    </row>
    <row r="409" spans="1:20" s="6" customFormat="1" x14ac:dyDescent="0.2">
      <c r="A409" s="13">
        <v>408</v>
      </c>
      <c r="B409" s="17" t="s">
        <v>11</v>
      </c>
      <c r="C409" s="17" t="s">
        <v>1071</v>
      </c>
      <c r="D409" s="13">
        <v>360600055</v>
      </c>
      <c r="E409" s="17" t="s">
        <v>1120</v>
      </c>
      <c r="F409" s="13" t="s">
        <v>56</v>
      </c>
      <c r="G409" s="13"/>
      <c r="H409" s="17">
        <v>122</v>
      </c>
      <c r="I409" s="17"/>
      <c r="J409" s="17">
        <v>1</v>
      </c>
      <c r="K409" s="17"/>
      <c r="L409" s="17" t="s">
        <v>1121</v>
      </c>
      <c r="M409" s="17"/>
      <c r="N409" s="17"/>
      <c r="O409" s="17" t="s">
        <v>1122</v>
      </c>
      <c r="P409" s="13" t="s">
        <v>58</v>
      </c>
      <c r="Q409" s="13" t="s">
        <v>59</v>
      </c>
      <c r="R409" s="13" t="s">
        <v>60</v>
      </c>
      <c r="S409" s="13" t="s">
        <v>59</v>
      </c>
      <c r="T409" s="13" t="s">
        <v>59</v>
      </c>
    </row>
    <row r="410" spans="1:20" s="3" customFormat="1" x14ac:dyDescent="0.2">
      <c r="A410" s="12">
        <v>409</v>
      </c>
      <c r="B410" s="15" t="s">
        <v>11</v>
      </c>
      <c r="C410" s="15" t="s">
        <v>1025</v>
      </c>
      <c r="D410" s="12">
        <v>360600058</v>
      </c>
      <c r="E410" s="15" t="s">
        <v>1123</v>
      </c>
      <c r="F410" s="12" t="s">
        <v>56</v>
      </c>
      <c r="G410" s="12"/>
      <c r="H410" s="15" t="s">
        <v>1124</v>
      </c>
      <c r="I410" s="15"/>
      <c r="J410" s="15">
        <v>2</v>
      </c>
      <c r="K410" s="15"/>
      <c r="L410" s="15" t="s">
        <v>1125</v>
      </c>
      <c r="M410" s="15"/>
      <c r="N410" s="15"/>
      <c r="O410" s="15" t="s">
        <v>1126</v>
      </c>
      <c r="P410" s="12" t="s">
        <v>58</v>
      </c>
      <c r="Q410" s="12" t="s">
        <v>59</v>
      </c>
      <c r="R410" s="12" t="s">
        <v>60</v>
      </c>
      <c r="S410" s="12" t="s">
        <v>59</v>
      </c>
      <c r="T410" s="12" t="s">
        <v>59</v>
      </c>
    </row>
    <row r="411" spans="1:20" s="6" customFormat="1" x14ac:dyDescent="0.2">
      <c r="A411" s="13">
        <v>410</v>
      </c>
      <c r="B411" s="17" t="s">
        <v>11</v>
      </c>
      <c r="C411" s="17" t="s">
        <v>1021</v>
      </c>
      <c r="D411" s="13">
        <v>360600059</v>
      </c>
      <c r="E411" s="17" t="s">
        <v>1127</v>
      </c>
      <c r="F411" s="13" t="s">
        <v>56</v>
      </c>
      <c r="G411" s="13"/>
      <c r="H411" s="17" t="s">
        <v>1128</v>
      </c>
      <c r="I411" s="17"/>
      <c r="J411" s="17">
        <v>4</v>
      </c>
      <c r="K411" s="17"/>
      <c r="L411" s="17" t="s">
        <v>1129</v>
      </c>
      <c r="M411" s="17"/>
      <c r="N411" s="17"/>
      <c r="O411" s="17" t="s">
        <v>1130</v>
      </c>
      <c r="P411" s="13" t="s">
        <v>58</v>
      </c>
      <c r="Q411" s="13" t="s">
        <v>59</v>
      </c>
      <c r="R411" s="13" t="s">
        <v>60</v>
      </c>
      <c r="S411" s="13" t="s">
        <v>59</v>
      </c>
      <c r="T411" s="13" t="s">
        <v>59</v>
      </c>
    </row>
    <row r="412" spans="1:20" s="3" customFormat="1" x14ac:dyDescent="0.2">
      <c r="A412" s="12">
        <v>411</v>
      </c>
      <c r="B412" s="15" t="s">
        <v>11</v>
      </c>
      <c r="C412" s="15" t="s">
        <v>1131</v>
      </c>
      <c r="D412" s="12">
        <v>360600061</v>
      </c>
      <c r="E412" s="15" t="s">
        <v>1132</v>
      </c>
      <c r="F412" s="12" t="s">
        <v>200</v>
      </c>
      <c r="G412" s="12"/>
      <c r="H412" s="16" t="s">
        <v>3380</v>
      </c>
      <c r="I412" s="15"/>
      <c r="J412" s="15">
        <v>12</v>
      </c>
      <c r="K412" s="15"/>
      <c r="L412" s="15" t="s">
        <v>1133</v>
      </c>
      <c r="M412" s="15"/>
      <c r="N412" s="15"/>
      <c r="O412" s="15" t="s">
        <v>1134</v>
      </c>
      <c r="P412" s="12" t="s">
        <v>58</v>
      </c>
      <c r="Q412" s="12" t="s">
        <v>59</v>
      </c>
      <c r="R412" s="12" t="s">
        <v>60</v>
      </c>
      <c r="S412" s="12" t="s">
        <v>59</v>
      </c>
      <c r="T412" s="12" t="s">
        <v>59</v>
      </c>
    </row>
    <row r="413" spans="1:20" s="6" customFormat="1" x14ac:dyDescent="0.2">
      <c r="A413" s="13">
        <v>412</v>
      </c>
      <c r="B413" s="17" t="s">
        <v>11</v>
      </c>
      <c r="C413" s="17" t="s">
        <v>1082</v>
      </c>
      <c r="D413" s="13">
        <v>360600065</v>
      </c>
      <c r="E413" s="17" t="s">
        <v>1135</v>
      </c>
      <c r="F413" s="13" t="s">
        <v>56</v>
      </c>
      <c r="G413" s="13"/>
      <c r="H413" s="17">
        <v>137</v>
      </c>
      <c r="I413" s="17"/>
      <c r="J413" s="17">
        <v>3</v>
      </c>
      <c r="K413" s="17"/>
      <c r="L413" s="17" t="s">
        <v>1136</v>
      </c>
      <c r="M413" s="17"/>
      <c r="N413" s="17"/>
      <c r="O413" s="17" t="s">
        <v>1137</v>
      </c>
      <c r="P413" s="13" t="s">
        <v>58</v>
      </c>
      <c r="Q413" s="13" t="s">
        <v>59</v>
      </c>
      <c r="R413" s="13" t="s">
        <v>60</v>
      </c>
      <c r="S413" s="13" t="s">
        <v>59</v>
      </c>
      <c r="T413" s="13" t="s">
        <v>59</v>
      </c>
    </row>
    <row r="414" spans="1:20" s="3" customFormat="1" x14ac:dyDescent="0.2">
      <c r="A414" s="12">
        <v>413</v>
      </c>
      <c r="B414" s="15" t="s">
        <v>11</v>
      </c>
      <c r="C414" s="15" t="s">
        <v>1021</v>
      </c>
      <c r="D414" s="12">
        <v>360600066</v>
      </c>
      <c r="E414" s="15" t="s">
        <v>86</v>
      </c>
      <c r="F414" s="12" t="s">
        <v>56</v>
      </c>
      <c r="G414" s="12"/>
      <c r="H414" s="15">
        <v>83</v>
      </c>
      <c r="I414" s="15"/>
      <c r="J414" s="15">
        <v>14</v>
      </c>
      <c r="K414" s="15"/>
      <c r="L414" s="15" t="s">
        <v>1138</v>
      </c>
      <c r="M414" s="15"/>
      <c r="N414" s="15"/>
      <c r="O414" s="15" t="s">
        <v>1139</v>
      </c>
      <c r="P414" s="12" t="s">
        <v>58</v>
      </c>
      <c r="Q414" s="12" t="s">
        <v>59</v>
      </c>
      <c r="R414" s="12" t="s">
        <v>60</v>
      </c>
      <c r="S414" s="12" t="s">
        <v>59</v>
      </c>
      <c r="T414" s="12" t="s">
        <v>59</v>
      </c>
    </row>
    <row r="415" spans="1:20" s="6" customFormat="1" x14ac:dyDescent="0.2">
      <c r="A415" s="13">
        <v>414</v>
      </c>
      <c r="B415" s="17" t="s">
        <v>11</v>
      </c>
      <c r="C415" s="17" t="s">
        <v>1082</v>
      </c>
      <c r="D415" s="13">
        <v>360600067</v>
      </c>
      <c r="E415" s="17" t="s">
        <v>1140</v>
      </c>
      <c r="F415" s="13" t="s">
        <v>56</v>
      </c>
      <c r="G415" s="13"/>
      <c r="H415" s="17" t="s">
        <v>1141</v>
      </c>
      <c r="I415" s="17"/>
      <c r="J415" s="17">
        <v>3</v>
      </c>
      <c r="K415" s="17"/>
      <c r="L415" s="17" t="s">
        <v>1142</v>
      </c>
      <c r="M415" s="17"/>
      <c r="N415" s="17"/>
      <c r="O415" s="17" t="s">
        <v>1143</v>
      </c>
      <c r="P415" s="13" t="s">
        <v>58</v>
      </c>
      <c r="Q415" s="13" t="s">
        <v>59</v>
      </c>
      <c r="R415" s="13" t="s">
        <v>60</v>
      </c>
      <c r="S415" s="13" t="s">
        <v>59</v>
      </c>
      <c r="T415" s="13" t="s">
        <v>59</v>
      </c>
    </row>
    <row r="416" spans="1:20" s="3" customFormat="1" x14ac:dyDescent="0.2">
      <c r="A416" s="12">
        <v>415</v>
      </c>
      <c r="B416" s="15" t="s">
        <v>11</v>
      </c>
      <c r="C416" s="15" t="s">
        <v>1082</v>
      </c>
      <c r="D416" s="12">
        <v>360600068</v>
      </c>
      <c r="E416" s="15" t="s">
        <v>1144</v>
      </c>
      <c r="F416" s="12" t="s">
        <v>56</v>
      </c>
      <c r="G416" s="12"/>
      <c r="H416" s="15">
        <v>140</v>
      </c>
      <c r="I416" s="15"/>
      <c r="J416" s="15">
        <v>6</v>
      </c>
      <c r="K416" s="15"/>
      <c r="L416" s="15" t="s">
        <v>1145</v>
      </c>
      <c r="M416" s="15"/>
      <c r="N416" s="15"/>
      <c r="O416" s="15" t="s">
        <v>1146</v>
      </c>
      <c r="P416" s="12" t="s">
        <v>58</v>
      </c>
      <c r="Q416" s="12" t="s">
        <v>59</v>
      </c>
      <c r="R416" s="12" t="s">
        <v>60</v>
      </c>
      <c r="S416" s="12" t="s">
        <v>59</v>
      </c>
      <c r="T416" s="12" t="s">
        <v>59</v>
      </c>
    </row>
    <row r="417" spans="1:20" s="6" customFormat="1" x14ac:dyDescent="0.2">
      <c r="A417" s="13">
        <v>416</v>
      </c>
      <c r="B417" s="17" t="s">
        <v>11</v>
      </c>
      <c r="C417" s="17" t="s">
        <v>1034</v>
      </c>
      <c r="D417" s="13">
        <v>360600070</v>
      </c>
      <c r="E417" s="17" t="s">
        <v>1147</v>
      </c>
      <c r="F417" s="13" t="s">
        <v>56</v>
      </c>
      <c r="G417" s="13"/>
      <c r="H417" s="17">
        <v>119</v>
      </c>
      <c r="I417" s="17"/>
      <c r="J417" s="17">
        <v>3</v>
      </c>
      <c r="K417" s="17"/>
      <c r="L417" s="17" t="s">
        <v>1148</v>
      </c>
      <c r="M417" s="17"/>
      <c r="N417" s="17"/>
      <c r="O417" s="17" t="s">
        <v>1149</v>
      </c>
      <c r="P417" s="13" t="s">
        <v>58</v>
      </c>
      <c r="Q417" s="13" t="s">
        <v>59</v>
      </c>
      <c r="R417" s="13" t="s">
        <v>60</v>
      </c>
      <c r="S417" s="13" t="s">
        <v>59</v>
      </c>
      <c r="T417" s="13" t="s">
        <v>59</v>
      </c>
    </row>
    <row r="418" spans="1:20" s="3" customFormat="1" x14ac:dyDescent="0.2">
      <c r="A418" s="12">
        <v>417</v>
      </c>
      <c r="B418" s="15" t="s">
        <v>11</v>
      </c>
      <c r="C418" s="15" t="s">
        <v>1021</v>
      </c>
      <c r="D418" s="12">
        <v>360600072</v>
      </c>
      <c r="E418" s="15" t="s">
        <v>1150</v>
      </c>
      <c r="F418" s="12" t="s">
        <v>200</v>
      </c>
      <c r="G418" s="12"/>
      <c r="H418" s="15">
        <v>39</v>
      </c>
      <c r="I418" s="15"/>
      <c r="J418" s="15">
        <v>13</v>
      </c>
      <c r="K418" s="15"/>
      <c r="L418" s="15" t="s">
        <v>1151</v>
      </c>
      <c r="M418" s="15"/>
      <c r="N418" s="15"/>
      <c r="O418" s="15" t="s">
        <v>1152</v>
      </c>
      <c r="P418" s="12" t="s">
        <v>58</v>
      </c>
      <c r="Q418" s="12" t="s">
        <v>59</v>
      </c>
      <c r="R418" s="12" t="s">
        <v>60</v>
      </c>
      <c r="S418" s="12" t="s">
        <v>59</v>
      </c>
      <c r="T418" s="12" t="s">
        <v>59</v>
      </c>
    </row>
    <row r="419" spans="1:20" s="6" customFormat="1" x14ac:dyDescent="0.2">
      <c r="A419" s="13">
        <v>418</v>
      </c>
      <c r="B419" s="17" t="s">
        <v>11</v>
      </c>
      <c r="C419" s="17" t="s">
        <v>1063</v>
      </c>
      <c r="D419" s="13">
        <v>360600079</v>
      </c>
      <c r="E419" s="17" t="s">
        <v>1153</v>
      </c>
      <c r="F419" s="13" t="s">
        <v>56</v>
      </c>
      <c r="G419" s="13"/>
      <c r="H419" s="17" t="s">
        <v>1154</v>
      </c>
      <c r="I419" s="17"/>
      <c r="J419" s="17">
        <v>7</v>
      </c>
      <c r="K419" s="17"/>
      <c r="L419" s="17" t="s">
        <v>1155</v>
      </c>
      <c r="M419" s="17"/>
      <c r="N419" s="17"/>
      <c r="O419" s="17" t="s">
        <v>1156</v>
      </c>
      <c r="P419" s="13" t="s">
        <v>58</v>
      </c>
      <c r="Q419" s="13" t="s">
        <v>59</v>
      </c>
      <c r="R419" s="13" t="s">
        <v>60</v>
      </c>
      <c r="S419" s="13" t="s">
        <v>67</v>
      </c>
      <c r="T419" s="13" t="s">
        <v>141</v>
      </c>
    </row>
    <row r="420" spans="1:20" s="3" customFormat="1" x14ac:dyDescent="0.2">
      <c r="A420" s="12">
        <v>419</v>
      </c>
      <c r="B420" s="15" t="s">
        <v>11</v>
      </c>
      <c r="C420" s="15" t="s">
        <v>1063</v>
      </c>
      <c r="D420" s="12">
        <v>360600081</v>
      </c>
      <c r="E420" s="15" t="s">
        <v>1157</v>
      </c>
      <c r="F420" s="12" t="s">
        <v>56</v>
      </c>
      <c r="G420" s="12"/>
      <c r="H420" s="15">
        <v>54</v>
      </c>
      <c r="I420" s="15"/>
      <c r="J420" s="15">
        <v>10</v>
      </c>
      <c r="K420" s="15"/>
      <c r="L420" s="15" t="s">
        <v>1158</v>
      </c>
      <c r="M420" s="15"/>
      <c r="N420" s="15"/>
      <c r="O420" s="15" t="s">
        <v>1159</v>
      </c>
      <c r="P420" s="12" t="s">
        <v>66</v>
      </c>
      <c r="Q420" s="12" t="s">
        <v>59</v>
      </c>
      <c r="R420" s="12" t="s">
        <v>60</v>
      </c>
      <c r="S420" s="12" t="s">
        <v>67</v>
      </c>
      <c r="T420" s="12" t="s">
        <v>59</v>
      </c>
    </row>
    <row r="421" spans="1:20" s="6" customFormat="1" x14ac:dyDescent="0.2">
      <c r="A421" s="13">
        <v>420</v>
      </c>
      <c r="B421" s="17" t="s">
        <v>11</v>
      </c>
      <c r="C421" s="17" t="s">
        <v>1025</v>
      </c>
      <c r="D421" s="13">
        <v>360600088</v>
      </c>
      <c r="E421" s="17" t="s">
        <v>1022</v>
      </c>
      <c r="F421" s="13" t="s">
        <v>56</v>
      </c>
      <c r="G421" s="13"/>
      <c r="H421" s="17">
        <v>7</v>
      </c>
      <c r="I421" s="17"/>
      <c r="J421" s="17">
        <v>6</v>
      </c>
      <c r="K421" s="17"/>
      <c r="L421" s="17" t="s">
        <v>1160</v>
      </c>
      <c r="M421" s="17"/>
      <c r="N421" s="17"/>
      <c r="O421" s="17" t="s">
        <v>1161</v>
      </c>
      <c r="P421" s="13" t="s">
        <v>58</v>
      </c>
      <c r="Q421" s="13" t="s">
        <v>59</v>
      </c>
      <c r="R421" s="13" t="s">
        <v>60</v>
      </c>
      <c r="S421" s="13" t="s">
        <v>59</v>
      </c>
      <c r="T421" s="13" t="s">
        <v>59</v>
      </c>
    </row>
    <row r="422" spans="1:20" s="3" customFormat="1" x14ac:dyDescent="0.2">
      <c r="A422" s="12">
        <v>421</v>
      </c>
      <c r="B422" s="15" t="s">
        <v>11</v>
      </c>
      <c r="C422" s="15" t="s">
        <v>1029</v>
      </c>
      <c r="D422" s="12">
        <v>360600089</v>
      </c>
      <c r="E422" s="15" t="s">
        <v>1162</v>
      </c>
      <c r="F422" s="12" t="s">
        <v>56</v>
      </c>
      <c r="G422" s="12"/>
      <c r="H422" s="15" t="s">
        <v>1163</v>
      </c>
      <c r="I422" s="15"/>
      <c r="J422" s="15">
        <v>17</v>
      </c>
      <c r="K422" s="15"/>
      <c r="L422" s="15" t="s">
        <v>1164</v>
      </c>
      <c r="M422" s="15"/>
      <c r="N422" s="15"/>
      <c r="O422" s="15" t="s">
        <v>1165</v>
      </c>
      <c r="P422" s="12" t="s">
        <v>58</v>
      </c>
      <c r="Q422" s="12" t="s">
        <v>59</v>
      </c>
      <c r="R422" s="12" t="s">
        <v>60</v>
      </c>
      <c r="S422" s="12" t="s">
        <v>59</v>
      </c>
      <c r="T422" s="12" t="s">
        <v>59</v>
      </c>
    </row>
    <row r="423" spans="1:20" s="6" customFormat="1" x14ac:dyDescent="0.2">
      <c r="A423" s="13">
        <v>422</v>
      </c>
      <c r="B423" s="17" t="s">
        <v>11</v>
      </c>
      <c r="C423" s="17" t="s">
        <v>1029</v>
      </c>
      <c r="D423" s="13">
        <v>360600092</v>
      </c>
      <c r="E423" s="17" t="s">
        <v>1166</v>
      </c>
      <c r="F423" s="13" t="s">
        <v>56</v>
      </c>
      <c r="G423" s="13"/>
      <c r="H423" s="17">
        <v>262</v>
      </c>
      <c r="I423" s="17"/>
      <c r="J423" s="17">
        <v>3</v>
      </c>
      <c r="K423" s="17"/>
      <c r="L423" s="17" t="s">
        <v>1167</v>
      </c>
      <c r="M423" s="17"/>
      <c r="N423" s="17"/>
      <c r="O423" s="17" t="s">
        <v>1168</v>
      </c>
      <c r="P423" s="13" t="s">
        <v>58</v>
      </c>
      <c r="Q423" s="13" t="s">
        <v>59</v>
      </c>
      <c r="R423" s="13" t="s">
        <v>60</v>
      </c>
      <c r="S423" s="13" t="s">
        <v>59</v>
      </c>
      <c r="T423" s="13" t="s">
        <v>59</v>
      </c>
    </row>
    <row r="424" spans="1:20" s="3" customFormat="1" x14ac:dyDescent="0.2">
      <c r="A424" s="12">
        <v>423</v>
      </c>
      <c r="B424" s="15" t="s">
        <v>11</v>
      </c>
      <c r="C424" s="15" t="s">
        <v>1131</v>
      </c>
      <c r="D424" s="12">
        <v>360600094</v>
      </c>
      <c r="E424" s="15" t="s">
        <v>1169</v>
      </c>
      <c r="F424" s="12" t="s">
        <v>56</v>
      </c>
      <c r="G424" s="12"/>
      <c r="H424" s="15" t="s">
        <v>1170</v>
      </c>
      <c r="I424" s="15"/>
      <c r="J424" s="15">
        <v>11</v>
      </c>
      <c r="K424" s="15"/>
      <c r="L424" s="15" t="s">
        <v>1171</v>
      </c>
      <c r="M424" s="15"/>
      <c r="N424" s="15"/>
      <c r="O424" s="15" t="s">
        <v>1172</v>
      </c>
      <c r="P424" s="12" t="s">
        <v>58</v>
      </c>
      <c r="Q424" s="12" t="s">
        <v>59</v>
      </c>
      <c r="R424" s="12" t="s">
        <v>60</v>
      </c>
      <c r="S424" s="12" t="s">
        <v>59</v>
      </c>
      <c r="T424" s="12" t="s">
        <v>59</v>
      </c>
    </row>
    <row r="425" spans="1:20" s="6" customFormat="1" x14ac:dyDescent="0.2">
      <c r="A425" s="13">
        <v>424</v>
      </c>
      <c r="B425" s="17" t="s">
        <v>11</v>
      </c>
      <c r="C425" s="17" t="s">
        <v>1071</v>
      </c>
      <c r="D425" s="13">
        <v>360600096</v>
      </c>
      <c r="E425" s="17" t="s">
        <v>1173</v>
      </c>
      <c r="F425" s="13" t="s">
        <v>56</v>
      </c>
      <c r="G425" s="13"/>
      <c r="H425" s="17">
        <v>116</v>
      </c>
      <c r="I425" s="17"/>
      <c r="J425" s="17">
        <v>5</v>
      </c>
      <c r="K425" s="17"/>
      <c r="L425" s="17" t="s">
        <v>1174</v>
      </c>
      <c r="M425" s="17"/>
      <c r="N425" s="17"/>
      <c r="O425" s="17" t="s">
        <v>1175</v>
      </c>
      <c r="P425" s="13" t="s">
        <v>58</v>
      </c>
      <c r="Q425" s="13" t="s">
        <v>59</v>
      </c>
      <c r="R425" s="13" t="s">
        <v>60</v>
      </c>
      <c r="S425" s="13" t="s">
        <v>59</v>
      </c>
      <c r="T425" s="13" t="s">
        <v>59</v>
      </c>
    </row>
    <row r="426" spans="1:20" s="3" customFormat="1" x14ac:dyDescent="0.2">
      <c r="A426" s="12">
        <v>425</v>
      </c>
      <c r="B426" s="15" t="s">
        <v>11</v>
      </c>
      <c r="C426" s="15" t="s">
        <v>1025</v>
      </c>
      <c r="D426" s="12">
        <v>360600099</v>
      </c>
      <c r="E426" s="15" t="s">
        <v>1176</v>
      </c>
      <c r="F426" s="12" t="s">
        <v>200</v>
      </c>
      <c r="G426" s="12"/>
      <c r="H426" s="15">
        <v>67</v>
      </c>
      <c r="I426" s="15"/>
      <c r="J426" s="15">
        <v>1</v>
      </c>
      <c r="K426" s="15"/>
      <c r="L426" s="15" t="s">
        <v>87</v>
      </c>
      <c r="M426" s="15"/>
      <c r="N426" s="15"/>
      <c r="O426" s="15" t="s">
        <v>1177</v>
      </c>
      <c r="P426" s="12" t="s">
        <v>66</v>
      </c>
      <c r="Q426" s="12" t="s">
        <v>59</v>
      </c>
      <c r="R426" s="12" t="s">
        <v>60</v>
      </c>
      <c r="S426" s="12" t="s">
        <v>59</v>
      </c>
      <c r="T426" s="12" t="s">
        <v>59</v>
      </c>
    </row>
    <row r="427" spans="1:20" s="6" customFormat="1" x14ac:dyDescent="0.2">
      <c r="A427" s="13">
        <v>426</v>
      </c>
      <c r="B427" s="17" t="s">
        <v>11</v>
      </c>
      <c r="C427" s="17" t="s">
        <v>1034</v>
      </c>
      <c r="D427" s="13">
        <v>360600100</v>
      </c>
      <c r="E427" s="17" t="s">
        <v>1178</v>
      </c>
      <c r="F427" s="13" t="s">
        <v>200</v>
      </c>
      <c r="G427" s="13"/>
      <c r="H427" s="17" t="s">
        <v>1179</v>
      </c>
      <c r="I427" s="17"/>
      <c r="J427" s="17">
        <v>10</v>
      </c>
      <c r="K427" s="17"/>
      <c r="L427" s="17">
        <v>959213362</v>
      </c>
      <c r="M427" s="17"/>
      <c r="N427" s="17"/>
      <c r="O427" s="17" t="s">
        <v>1180</v>
      </c>
      <c r="P427" s="13" t="s">
        <v>58</v>
      </c>
      <c r="Q427" s="13" t="s">
        <v>59</v>
      </c>
      <c r="R427" s="13" t="s">
        <v>60</v>
      </c>
      <c r="S427" s="13" t="s">
        <v>59</v>
      </c>
      <c r="T427" s="13" t="s">
        <v>59</v>
      </c>
    </row>
    <row r="428" spans="1:20" s="3" customFormat="1" ht="191.25" x14ac:dyDescent="0.2">
      <c r="A428" s="12">
        <v>427</v>
      </c>
      <c r="B428" s="15" t="s">
        <v>11</v>
      </c>
      <c r="C428" s="15" t="s">
        <v>1131</v>
      </c>
      <c r="D428" s="12">
        <v>360600101</v>
      </c>
      <c r="E428" s="15" t="s">
        <v>1181</v>
      </c>
      <c r="F428" s="12" t="s">
        <v>56</v>
      </c>
      <c r="G428" s="12"/>
      <c r="H428" s="15" t="s">
        <v>1182</v>
      </c>
      <c r="I428" s="15"/>
      <c r="J428" s="15">
        <v>4</v>
      </c>
      <c r="K428" s="15"/>
      <c r="L428" s="15">
        <v>955737645</v>
      </c>
      <c r="M428" s="15"/>
      <c r="N428" s="15" t="s">
        <v>1183</v>
      </c>
      <c r="O428" s="15" t="s">
        <v>1184</v>
      </c>
      <c r="P428" s="12" t="s">
        <v>66</v>
      </c>
      <c r="Q428" s="12" t="s">
        <v>59</v>
      </c>
      <c r="R428" s="12" t="s">
        <v>60</v>
      </c>
      <c r="S428" s="12" t="s">
        <v>59</v>
      </c>
      <c r="T428" s="12" t="s">
        <v>59</v>
      </c>
    </row>
    <row r="429" spans="1:20" s="6" customFormat="1" x14ac:dyDescent="0.2">
      <c r="A429" s="13">
        <v>428</v>
      </c>
      <c r="B429" s="17" t="s">
        <v>11</v>
      </c>
      <c r="C429" s="17" t="s">
        <v>1063</v>
      </c>
      <c r="D429" s="13">
        <v>360600102</v>
      </c>
      <c r="E429" s="17" t="s">
        <v>1185</v>
      </c>
      <c r="F429" s="13" t="s">
        <v>200</v>
      </c>
      <c r="G429" s="13"/>
      <c r="H429" s="17">
        <v>264</v>
      </c>
      <c r="I429" s="17"/>
      <c r="J429" s="17">
        <v>10</v>
      </c>
      <c r="K429" s="17"/>
      <c r="L429" s="17">
        <v>854931779</v>
      </c>
      <c r="M429" s="17"/>
      <c r="N429" s="17"/>
      <c r="O429" s="17" t="s">
        <v>1186</v>
      </c>
      <c r="P429" s="13" t="s">
        <v>58</v>
      </c>
      <c r="Q429" s="13" t="s">
        <v>59</v>
      </c>
      <c r="R429" s="13" t="s">
        <v>60</v>
      </c>
      <c r="S429" s="13" t="s">
        <v>59</v>
      </c>
      <c r="T429" s="13" t="s">
        <v>59</v>
      </c>
    </row>
    <row r="430" spans="1:20" s="3" customFormat="1" x14ac:dyDescent="0.2">
      <c r="A430" s="12">
        <v>429</v>
      </c>
      <c r="B430" s="15" t="s">
        <v>11</v>
      </c>
      <c r="C430" s="15" t="s">
        <v>1063</v>
      </c>
      <c r="D430" s="12">
        <v>360600103</v>
      </c>
      <c r="E430" s="15" t="s">
        <v>1187</v>
      </c>
      <c r="F430" s="12" t="s">
        <v>200</v>
      </c>
      <c r="G430" s="12"/>
      <c r="H430" s="15">
        <v>91</v>
      </c>
      <c r="I430" s="15"/>
      <c r="J430" s="15">
        <v>2</v>
      </c>
      <c r="K430" s="15"/>
      <c r="L430" s="15">
        <v>852013194</v>
      </c>
      <c r="M430" s="15"/>
      <c r="N430" s="15"/>
      <c r="O430" s="15" t="s">
        <v>1188</v>
      </c>
      <c r="P430" s="12" t="s">
        <v>58</v>
      </c>
      <c r="Q430" s="12" t="s">
        <v>59</v>
      </c>
      <c r="R430" s="12" t="s">
        <v>60</v>
      </c>
      <c r="S430" s="12" t="s">
        <v>59</v>
      </c>
      <c r="T430" s="12" t="s">
        <v>59</v>
      </c>
    </row>
    <row r="431" spans="1:20" s="6" customFormat="1" x14ac:dyDescent="0.2">
      <c r="A431" s="13">
        <v>430</v>
      </c>
      <c r="B431" s="17" t="s">
        <v>11</v>
      </c>
      <c r="C431" s="17" t="s">
        <v>1021</v>
      </c>
      <c r="D431" s="13">
        <v>360600104</v>
      </c>
      <c r="E431" s="17" t="s">
        <v>1176</v>
      </c>
      <c r="F431" s="13" t="s">
        <v>200</v>
      </c>
      <c r="G431" s="13"/>
      <c r="H431" s="17">
        <v>67</v>
      </c>
      <c r="I431" s="17"/>
      <c r="J431" s="17">
        <v>1</v>
      </c>
      <c r="K431" s="17"/>
      <c r="L431" s="17"/>
      <c r="M431" s="17"/>
      <c r="N431" s="17"/>
      <c r="O431" s="17" t="s">
        <v>1176</v>
      </c>
      <c r="P431" s="13" t="s">
        <v>66</v>
      </c>
      <c r="Q431" s="13" t="s">
        <v>59</v>
      </c>
      <c r="R431" s="13" t="s">
        <v>60</v>
      </c>
      <c r="S431" s="13" t="s">
        <v>59</v>
      </c>
      <c r="T431" s="13" t="s">
        <v>59</v>
      </c>
    </row>
    <row r="432" spans="1:20" s="3" customFormat="1" x14ac:dyDescent="0.2">
      <c r="A432" s="12">
        <v>431</v>
      </c>
      <c r="B432" s="15" t="s">
        <v>11</v>
      </c>
      <c r="C432" s="15" t="s">
        <v>1021</v>
      </c>
      <c r="D432" s="12">
        <v>360600106</v>
      </c>
      <c r="E432" s="15" t="s">
        <v>1189</v>
      </c>
      <c r="F432" s="12" t="s">
        <v>200</v>
      </c>
      <c r="G432" s="12"/>
      <c r="H432" s="15">
        <v>62</v>
      </c>
      <c r="I432" s="15"/>
      <c r="J432" s="15">
        <v>10</v>
      </c>
      <c r="K432" s="15"/>
      <c r="L432" s="15" t="s">
        <v>1190</v>
      </c>
      <c r="M432" s="15"/>
      <c r="N432" s="15"/>
      <c r="O432" s="15" t="s">
        <v>1191</v>
      </c>
      <c r="P432" s="12" t="s">
        <v>66</v>
      </c>
      <c r="Q432" s="12" t="s">
        <v>59</v>
      </c>
      <c r="R432" s="12" t="s">
        <v>60</v>
      </c>
      <c r="S432" s="12" t="s">
        <v>59</v>
      </c>
      <c r="T432" s="12" t="s">
        <v>59</v>
      </c>
    </row>
    <row r="433" spans="1:20" s="6" customFormat="1" x14ac:dyDescent="0.2">
      <c r="A433" s="13">
        <v>432</v>
      </c>
      <c r="B433" s="17" t="s">
        <v>11</v>
      </c>
      <c r="C433" s="17" t="s">
        <v>1131</v>
      </c>
      <c r="D433" s="13">
        <v>360600107</v>
      </c>
      <c r="E433" s="17" t="s">
        <v>1192</v>
      </c>
      <c r="F433" s="13" t="s">
        <v>200</v>
      </c>
      <c r="G433" s="13"/>
      <c r="H433" s="17">
        <v>84</v>
      </c>
      <c r="I433" s="17"/>
      <c r="J433" s="17">
        <v>10</v>
      </c>
      <c r="K433" s="17"/>
      <c r="L433" s="17" t="s">
        <v>1193</v>
      </c>
      <c r="M433" s="17"/>
      <c r="N433" s="17"/>
      <c r="O433" s="17" t="s">
        <v>1194</v>
      </c>
      <c r="P433" s="13" t="s">
        <v>66</v>
      </c>
      <c r="Q433" s="13" t="s">
        <v>59</v>
      </c>
      <c r="R433" s="13" t="s">
        <v>60</v>
      </c>
      <c r="S433" s="13" t="s">
        <v>59</v>
      </c>
      <c r="T433" s="13" t="s">
        <v>59</v>
      </c>
    </row>
    <row r="434" spans="1:20" s="3" customFormat="1" x14ac:dyDescent="0.2">
      <c r="A434" s="12">
        <v>433</v>
      </c>
      <c r="B434" s="15" t="s">
        <v>11</v>
      </c>
      <c r="C434" s="15" t="s">
        <v>1021</v>
      </c>
      <c r="D434" s="12">
        <v>360600108</v>
      </c>
      <c r="E434" s="15" t="s">
        <v>1195</v>
      </c>
      <c r="F434" s="12" t="s">
        <v>200</v>
      </c>
      <c r="G434" s="12"/>
      <c r="H434" s="15">
        <v>64</v>
      </c>
      <c r="I434" s="15"/>
      <c r="J434" s="15">
        <v>8</v>
      </c>
      <c r="K434" s="15"/>
      <c r="L434" s="15"/>
      <c r="M434" s="15"/>
      <c r="N434" s="15"/>
      <c r="O434" s="15" t="s">
        <v>1196</v>
      </c>
      <c r="P434" s="12" t="s">
        <v>58</v>
      </c>
      <c r="Q434" s="12" t="s">
        <v>59</v>
      </c>
      <c r="R434" s="12" t="s">
        <v>60</v>
      </c>
      <c r="S434" s="12" t="s">
        <v>59</v>
      </c>
      <c r="T434" s="12" t="s">
        <v>59</v>
      </c>
    </row>
    <row r="435" spans="1:20" s="6" customFormat="1" x14ac:dyDescent="0.2">
      <c r="A435" s="13">
        <v>434</v>
      </c>
      <c r="B435" s="17" t="s">
        <v>11</v>
      </c>
      <c r="C435" s="17" t="s">
        <v>1044</v>
      </c>
      <c r="D435" s="13">
        <v>360600109</v>
      </c>
      <c r="E435" s="17" t="s">
        <v>1197</v>
      </c>
      <c r="F435" s="13" t="s">
        <v>200</v>
      </c>
      <c r="G435" s="13"/>
      <c r="H435" s="17">
        <v>185</v>
      </c>
      <c r="I435" s="17"/>
      <c r="J435" s="17">
        <v>9</v>
      </c>
      <c r="K435" s="17"/>
      <c r="L435" s="17"/>
      <c r="M435" s="17"/>
      <c r="N435" s="17"/>
      <c r="O435" s="17" t="s">
        <v>1198</v>
      </c>
      <c r="P435" s="13" t="s">
        <v>66</v>
      </c>
      <c r="Q435" s="13" t="s">
        <v>59</v>
      </c>
      <c r="R435" s="13" t="s">
        <v>60</v>
      </c>
      <c r="S435" s="13" t="s">
        <v>59</v>
      </c>
      <c r="T435" s="13" t="s">
        <v>59</v>
      </c>
    </row>
    <row r="436" spans="1:20" s="3" customFormat="1" x14ac:dyDescent="0.2">
      <c r="A436" s="12">
        <v>435</v>
      </c>
      <c r="B436" s="15" t="s">
        <v>10</v>
      </c>
      <c r="C436" s="15" t="s">
        <v>1199</v>
      </c>
      <c r="D436" s="12">
        <v>360600110</v>
      </c>
      <c r="E436" s="15" t="s">
        <v>1200</v>
      </c>
      <c r="F436" s="12" t="s">
        <v>200</v>
      </c>
      <c r="G436" s="12"/>
      <c r="H436" s="15">
        <v>14</v>
      </c>
      <c r="I436" s="15"/>
      <c r="J436" s="15">
        <v>6</v>
      </c>
      <c r="K436" s="15"/>
      <c r="L436" s="15">
        <v>831517619</v>
      </c>
      <c r="M436" s="15"/>
      <c r="N436" s="15"/>
      <c r="O436" s="15" t="s">
        <v>1201</v>
      </c>
      <c r="P436" s="12" t="s">
        <v>66</v>
      </c>
      <c r="Q436" s="12" t="s">
        <v>59</v>
      </c>
      <c r="R436" s="12" t="s">
        <v>60</v>
      </c>
      <c r="S436" s="12" t="s">
        <v>59</v>
      </c>
      <c r="T436" s="12" t="s">
        <v>59</v>
      </c>
    </row>
    <row r="437" spans="1:20" s="6" customFormat="1" x14ac:dyDescent="0.2">
      <c r="A437" s="13">
        <v>436</v>
      </c>
      <c r="B437" s="17" t="s">
        <v>11</v>
      </c>
      <c r="C437" s="17" t="s">
        <v>1034</v>
      </c>
      <c r="D437" s="13">
        <v>360600117</v>
      </c>
      <c r="E437" s="17" t="s">
        <v>1202</v>
      </c>
      <c r="F437" s="13" t="s">
        <v>200</v>
      </c>
      <c r="G437" s="13"/>
      <c r="H437" s="17">
        <v>26</v>
      </c>
      <c r="I437" s="17"/>
      <c r="J437" s="17">
        <v>13</v>
      </c>
      <c r="K437" s="17"/>
      <c r="L437" s="17">
        <v>810631692</v>
      </c>
      <c r="M437" s="17"/>
      <c r="N437" s="17"/>
      <c r="O437" s="17" t="s">
        <v>1203</v>
      </c>
      <c r="P437" s="13" t="s">
        <v>58</v>
      </c>
      <c r="Q437" s="13" t="s">
        <v>67</v>
      </c>
      <c r="R437" s="13" t="s">
        <v>60</v>
      </c>
      <c r="S437" s="13" t="s">
        <v>59</v>
      </c>
      <c r="T437" s="13" t="s">
        <v>59</v>
      </c>
    </row>
    <row r="438" spans="1:20" s="3" customFormat="1" x14ac:dyDescent="0.2">
      <c r="A438" s="12">
        <v>437</v>
      </c>
      <c r="B438" s="15" t="s">
        <v>11</v>
      </c>
      <c r="C438" s="15" t="s">
        <v>1021</v>
      </c>
      <c r="D438" s="12">
        <v>360600118</v>
      </c>
      <c r="E438" s="15" t="s">
        <v>1204</v>
      </c>
      <c r="F438" s="12" t="s">
        <v>200</v>
      </c>
      <c r="G438" s="12"/>
      <c r="H438" s="15">
        <v>4</v>
      </c>
      <c r="I438" s="15"/>
      <c r="J438" s="15">
        <v>17</v>
      </c>
      <c r="K438" s="15"/>
      <c r="L438" s="15"/>
      <c r="M438" s="15"/>
      <c r="N438" s="15"/>
      <c r="O438" s="15" t="s">
        <v>1205</v>
      </c>
      <c r="P438" s="12" t="s">
        <v>66</v>
      </c>
      <c r="Q438" s="12" t="s">
        <v>59</v>
      </c>
      <c r="R438" s="12" t="s">
        <v>60</v>
      </c>
      <c r="S438" s="12" t="s">
        <v>59</v>
      </c>
      <c r="T438" s="12" t="s">
        <v>59</v>
      </c>
    </row>
    <row r="439" spans="1:20" s="6" customFormat="1" x14ac:dyDescent="0.2">
      <c r="A439" s="13">
        <v>438</v>
      </c>
      <c r="B439" s="17" t="s">
        <v>11</v>
      </c>
      <c r="C439" s="17" t="s">
        <v>1021</v>
      </c>
      <c r="D439" s="13">
        <v>360600119</v>
      </c>
      <c r="E439" s="17" t="s">
        <v>1206</v>
      </c>
      <c r="F439" s="13" t="s">
        <v>200</v>
      </c>
      <c r="G439" s="13"/>
      <c r="H439" s="17">
        <v>64</v>
      </c>
      <c r="I439" s="17"/>
      <c r="J439" s="17">
        <v>8</v>
      </c>
      <c r="K439" s="17"/>
      <c r="L439" s="17"/>
      <c r="M439" s="17"/>
      <c r="N439" s="17"/>
      <c r="O439" s="17" t="s">
        <v>1207</v>
      </c>
      <c r="P439" s="13" t="s">
        <v>58</v>
      </c>
      <c r="Q439" s="13" t="s">
        <v>59</v>
      </c>
      <c r="R439" s="13" t="s">
        <v>60</v>
      </c>
      <c r="S439" s="13" t="s">
        <v>59</v>
      </c>
      <c r="T439" s="13" t="s">
        <v>59</v>
      </c>
    </row>
    <row r="440" spans="1:20" s="3" customFormat="1" x14ac:dyDescent="0.2">
      <c r="A440" s="12">
        <v>439</v>
      </c>
      <c r="B440" s="15" t="s">
        <v>11</v>
      </c>
      <c r="C440" s="15" t="s">
        <v>1029</v>
      </c>
      <c r="D440" s="12">
        <v>360600120</v>
      </c>
      <c r="E440" s="15" t="s">
        <v>1208</v>
      </c>
      <c r="F440" s="12" t="s">
        <v>200</v>
      </c>
      <c r="G440" s="12"/>
      <c r="H440" s="15" t="s">
        <v>1209</v>
      </c>
      <c r="I440" s="15"/>
      <c r="J440" s="15">
        <v>11</v>
      </c>
      <c r="K440" s="15"/>
      <c r="L440" s="15" t="s">
        <v>1210</v>
      </c>
      <c r="M440" s="15"/>
      <c r="N440" s="15"/>
      <c r="O440" s="15" t="s">
        <v>1211</v>
      </c>
      <c r="P440" s="12" t="s">
        <v>58</v>
      </c>
      <c r="Q440" s="12" t="s">
        <v>59</v>
      </c>
      <c r="R440" s="12" t="s">
        <v>60</v>
      </c>
      <c r="S440" s="12" t="s">
        <v>59</v>
      </c>
      <c r="T440" s="12" t="s">
        <v>59</v>
      </c>
    </row>
    <row r="441" spans="1:20" s="6" customFormat="1" x14ac:dyDescent="0.2">
      <c r="A441" s="13">
        <v>440</v>
      </c>
      <c r="B441" s="17" t="s">
        <v>11</v>
      </c>
      <c r="C441" s="17" t="s">
        <v>1063</v>
      </c>
      <c r="D441" s="13">
        <v>360600121</v>
      </c>
      <c r="E441" s="17" t="s">
        <v>1212</v>
      </c>
      <c r="F441" s="13" t="s">
        <v>200</v>
      </c>
      <c r="G441" s="13"/>
      <c r="H441" s="17">
        <v>91</v>
      </c>
      <c r="I441" s="17"/>
      <c r="J441" s="17">
        <v>2</v>
      </c>
      <c r="K441" s="17"/>
      <c r="L441" s="17" t="s">
        <v>1213</v>
      </c>
      <c r="M441" s="17"/>
      <c r="N441" s="17"/>
      <c r="O441" s="17" t="s">
        <v>1188</v>
      </c>
      <c r="P441" s="13" t="s">
        <v>58</v>
      </c>
      <c r="Q441" s="13" t="s">
        <v>59</v>
      </c>
      <c r="R441" s="13" t="s">
        <v>60</v>
      </c>
      <c r="S441" s="13" t="s">
        <v>59</v>
      </c>
      <c r="T441" s="13" t="s">
        <v>59</v>
      </c>
    </row>
    <row r="442" spans="1:20" s="3" customFormat="1" x14ac:dyDescent="0.2">
      <c r="A442" s="12">
        <v>441</v>
      </c>
      <c r="B442" s="15" t="s">
        <v>11</v>
      </c>
      <c r="C442" s="15" t="s">
        <v>1131</v>
      </c>
      <c r="D442" s="12">
        <v>360600122</v>
      </c>
      <c r="E442" s="15" t="s">
        <v>1214</v>
      </c>
      <c r="F442" s="12" t="s">
        <v>200</v>
      </c>
      <c r="G442" s="12"/>
      <c r="H442" s="15">
        <v>46</v>
      </c>
      <c r="I442" s="15"/>
      <c r="J442" s="15">
        <v>4</v>
      </c>
      <c r="K442" s="15"/>
      <c r="L442" s="15" t="s">
        <v>1215</v>
      </c>
      <c r="M442" s="15"/>
      <c r="N442" s="15"/>
      <c r="O442" s="15" t="s">
        <v>1216</v>
      </c>
      <c r="P442" s="12" t="s">
        <v>58</v>
      </c>
      <c r="Q442" s="12" t="s">
        <v>59</v>
      </c>
      <c r="R442" s="12" t="s">
        <v>60</v>
      </c>
      <c r="S442" s="12" t="s">
        <v>59</v>
      </c>
      <c r="T442" s="12" t="s">
        <v>59</v>
      </c>
    </row>
    <row r="443" spans="1:20" s="6" customFormat="1" x14ac:dyDescent="0.2">
      <c r="A443" s="13">
        <v>442</v>
      </c>
      <c r="B443" s="17" t="s">
        <v>11</v>
      </c>
      <c r="C443" s="17" t="s">
        <v>1021</v>
      </c>
      <c r="D443" s="13">
        <v>360600123</v>
      </c>
      <c r="E443" s="17" t="s">
        <v>1089</v>
      </c>
      <c r="F443" s="13" t="s">
        <v>200</v>
      </c>
      <c r="G443" s="13"/>
      <c r="H443" s="17">
        <v>119</v>
      </c>
      <c r="I443" s="17"/>
      <c r="J443" s="17">
        <v>7</v>
      </c>
      <c r="K443" s="17"/>
      <c r="L443" s="17"/>
      <c r="M443" s="17"/>
      <c r="N443" s="17"/>
      <c r="O443" s="17" t="s">
        <v>1091</v>
      </c>
      <c r="P443" s="13" t="s">
        <v>58</v>
      </c>
      <c r="Q443" s="13" t="s">
        <v>59</v>
      </c>
      <c r="R443" s="13" t="s">
        <v>60</v>
      </c>
      <c r="S443" s="13" t="s">
        <v>59</v>
      </c>
      <c r="T443" s="13" t="s">
        <v>59</v>
      </c>
    </row>
    <row r="444" spans="1:20" s="3" customFormat="1" x14ac:dyDescent="0.2">
      <c r="A444" s="12">
        <v>443</v>
      </c>
      <c r="B444" s="15" t="s">
        <v>11</v>
      </c>
      <c r="C444" s="15" t="s">
        <v>1021</v>
      </c>
      <c r="D444" s="12">
        <v>360600124</v>
      </c>
      <c r="E444" s="15" t="s">
        <v>1217</v>
      </c>
      <c r="F444" s="12" t="s">
        <v>200</v>
      </c>
      <c r="G444" s="12"/>
      <c r="H444" s="15">
        <v>192</v>
      </c>
      <c r="I444" s="15"/>
      <c r="J444" s="15">
        <v>4</v>
      </c>
      <c r="K444" s="15"/>
      <c r="L444" s="15"/>
      <c r="M444" s="15"/>
      <c r="N444" s="15"/>
      <c r="O444" s="15" t="s">
        <v>1218</v>
      </c>
      <c r="P444" s="12" t="s">
        <v>58</v>
      </c>
      <c r="Q444" s="12" t="s">
        <v>59</v>
      </c>
      <c r="R444" s="12" t="s">
        <v>60</v>
      </c>
      <c r="S444" s="12" t="s">
        <v>59</v>
      </c>
      <c r="T444" s="12" t="s">
        <v>59</v>
      </c>
    </row>
    <row r="445" spans="1:20" s="6" customFormat="1" x14ac:dyDescent="0.2">
      <c r="A445" s="13">
        <v>444</v>
      </c>
      <c r="B445" s="17" t="s">
        <v>11</v>
      </c>
      <c r="C445" s="17" t="s">
        <v>1034</v>
      </c>
      <c r="D445" s="13">
        <v>360600125</v>
      </c>
      <c r="E445" s="17" t="s">
        <v>1219</v>
      </c>
      <c r="F445" s="13" t="s">
        <v>200</v>
      </c>
      <c r="G445" s="13"/>
      <c r="H445" s="17" t="s">
        <v>1080</v>
      </c>
      <c r="I445" s="17"/>
      <c r="J445" s="17">
        <v>13</v>
      </c>
      <c r="K445" s="17"/>
      <c r="L445" s="17"/>
      <c r="M445" s="17"/>
      <c r="N445" s="17"/>
      <c r="O445" s="17" t="s">
        <v>1220</v>
      </c>
      <c r="P445" s="13" t="s">
        <v>58</v>
      </c>
      <c r="Q445" s="13" t="s">
        <v>59</v>
      </c>
      <c r="R445" s="13" t="s">
        <v>60</v>
      </c>
      <c r="S445" s="13" t="s">
        <v>59</v>
      </c>
      <c r="T445" s="13" t="s">
        <v>59</v>
      </c>
    </row>
    <row r="446" spans="1:20" s="3" customFormat="1" x14ac:dyDescent="0.2">
      <c r="A446" s="12">
        <v>445</v>
      </c>
      <c r="B446" s="15" t="s">
        <v>11</v>
      </c>
      <c r="C446" s="15" t="s">
        <v>1131</v>
      </c>
      <c r="D446" s="12">
        <v>360600126</v>
      </c>
      <c r="E446" s="15" t="s">
        <v>1181</v>
      </c>
      <c r="F446" s="12" t="s">
        <v>200</v>
      </c>
      <c r="G446" s="12"/>
      <c r="H446" s="15" t="s">
        <v>1182</v>
      </c>
      <c r="I446" s="15"/>
      <c r="J446" s="15">
        <v>4</v>
      </c>
      <c r="K446" s="15"/>
      <c r="L446" s="15"/>
      <c r="M446" s="15"/>
      <c r="N446" s="15"/>
      <c r="O446" s="15" t="s">
        <v>1184</v>
      </c>
      <c r="P446" s="12" t="s">
        <v>66</v>
      </c>
      <c r="Q446" s="12" t="s">
        <v>59</v>
      </c>
      <c r="R446" s="12" t="s">
        <v>60</v>
      </c>
      <c r="S446" s="12" t="s">
        <v>59</v>
      </c>
      <c r="T446" s="12" t="s">
        <v>59</v>
      </c>
    </row>
    <row r="447" spans="1:20" s="6" customFormat="1" x14ac:dyDescent="0.2">
      <c r="A447" s="13">
        <v>446</v>
      </c>
      <c r="B447" s="17" t="s">
        <v>11</v>
      </c>
      <c r="C447" s="17" t="s">
        <v>1044</v>
      </c>
      <c r="D447" s="13">
        <v>360600127</v>
      </c>
      <c r="E447" s="17" t="s">
        <v>1221</v>
      </c>
      <c r="F447" s="13" t="s">
        <v>200</v>
      </c>
      <c r="G447" s="13"/>
      <c r="H447" s="17">
        <v>91</v>
      </c>
      <c r="I447" s="17"/>
      <c r="J447" s="17">
        <v>10</v>
      </c>
      <c r="K447" s="17"/>
      <c r="L447" s="17"/>
      <c r="M447" s="17"/>
      <c r="N447" s="17"/>
      <c r="O447" s="17" t="s">
        <v>1222</v>
      </c>
      <c r="P447" s="13" t="s">
        <v>58</v>
      </c>
      <c r="Q447" s="13" t="s">
        <v>59</v>
      </c>
      <c r="R447" s="13" t="s">
        <v>60</v>
      </c>
      <c r="S447" s="13" t="s">
        <v>59</v>
      </c>
      <c r="T447" s="13" t="s">
        <v>59</v>
      </c>
    </row>
    <row r="448" spans="1:20" s="3" customFormat="1" x14ac:dyDescent="0.2">
      <c r="A448" s="12">
        <v>447</v>
      </c>
      <c r="B448" s="15" t="s">
        <v>11</v>
      </c>
      <c r="C448" s="15" t="s">
        <v>1044</v>
      </c>
      <c r="D448" s="12">
        <v>360600128</v>
      </c>
      <c r="E448" s="15" t="s">
        <v>1150</v>
      </c>
      <c r="F448" s="12" t="s">
        <v>200</v>
      </c>
      <c r="G448" s="12"/>
      <c r="H448" s="15" t="s">
        <v>1223</v>
      </c>
      <c r="I448" s="15"/>
      <c r="J448" s="15">
        <v>1</v>
      </c>
      <c r="K448" s="15"/>
      <c r="L448" s="15" t="s">
        <v>1224</v>
      </c>
      <c r="M448" s="15"/>
      <c r="N448" s="15"/>
      <c r="O448" s="15" t="s">
        <v>1051</v>
      </c>
      <c r="P448" s="12" t="s">
        <v>58</v>
      </c>
      <c r="Q448" s="12" t="s">
        <v>59</v>
      </c>
      <c r="R448" s="12" t="s">
        <v>60</v>
      </c>
      <c r="S448" s="12" t="s">
        <v>59</v>
      </c>
      <c r="T448" s="12" t="s">
        <v>59</v>
      </c>
    </row>
    <row r="449" spans="1:20" s="6" customFormat="1" x14ac:dyDescent="0.2">
      <c r="A449" s="13">
        <v>448</v>
      </c>
      <c r="B449" s="17" t="s">
        <v>11</v>
      </c>
      <c r="C449" s="17" t="s">
        <v>1029</v>
      </c>
      <c r="D449" s="13">
        <v>360600129</v>
      </c>
      <c r="E449" s="17" t="s">
        <v>1225</v>
      </c>
      <c r="F449" s="13" t="s">
        <v>200</v>
      </c>
      <c r="G449" s="13"/>
      <c r="H449" s="17">
        <v>214</v>
      </c>
      <c r="I449" s="17"/>
      <c r="J449" s="17">
        <v>13</v>
      </c>
      <c r="K449" s="17"/>
      <c r="L449" s="17"/>
      <c r="M449" s="17"/>
      <c r="N449" s="17"/>
      <c r="O449" s="17" t="s">
        <v>1226</v>
      </c>
      <c r="P449" s="13" t="s">
        <v>66</v>
      </c>
      <c r="Q449" s="13" t="s">
        <v>59</v>
      </c>
      <c r="R449" s="13" t="s">
        <v>60</v>
      </c>
      <c r="S449" s="13" t="s">
        <v>59</v>
      </c>
      <c r="T449" s="13" t="s">
        <v>59</v>
      </c>
    </row>
    <row r="450" spans="1:20" s="3" customFormat="1" x14ac:dyDescent="0.2">
      <c r="A450" s="12">
        <v>449</v>
      </c>
      <c r="B450" s="15" t="s">
        <v>11</v>
      </c>
      <c r="C450" s="15" t="s">
        <v>1029</v>
      </c>
      <c r="D450" s="12">
        <v>360600130</v>
      </c>
      <c r="E450" s="15" t="s">
        <v>1227</v>
      </c>
      <c r="F450" s="12" t="s">
        <v>200</v>
      </c>
      <c r="G450" s="12"/>
      <c r="H450" s="15" t="s">
        <v>1228</v>
      </c>
      <c r="I450" s="15"/>
      <c r="J450" s="15">
        <v>1</v>
      </c>
      <c r="K450" s="15"/>
      <c r="L450" s="15" t="s">
        <v>1229</v>
      </c>
      <c r="M450" s="15"/>
      <c r="N450" s="15"/>
      <c r="O450" s="15" t="s">
        <v>1230</v>
      </c>
      <c r="P450" s="12" t="s">
        <v>66</v>
      </c>
      <c r="Q450" s="12" t="s">
        <v>59</v>
      </c>
      <c r="R450" s="12" t="s">
        <v>60</v>
      </c>
      <c r="S450" s="12" t="s">
        <v>59</v>
      </c>
      <c r="T450" s="12" t="s">
        <v>59</v>
      </c>
    </row>
    <row r="451" spans="1:20" s="6" customFormat="1" x14ac:dyDescent="0.2">
      <c r="A451" s="13">
        <v>450</v>
      </c>
      <c r="B451" s="17" t="s">
        <v>11</v>
      </c>
      <c r="C451" s="17" t="s">
        <v>1025</v>
      </c>
      <c r="D451" s="13">
        <v>360600131</v>
      </c>
      <c r="E451" s="17" t="s">
        <v>1231</v>
      </c>
      <c r="F451" s="13" t="s">
        <v>200</v>
      </c>
      <c r="G451" s="13"/>
      <c r="H451" s="17">
        <v>148</v>
      </c>
      <c r="I451" s="17"/>
      <c r="J451" s="17">
        <v>12</v>
      </c>
      <c r="K451" s="17"/>
      <c r="L451" s="17"/>
      <c r="M451" s="17"/>
      <c r="N451" s="17"/>
      <c r="O451" s="17" t="s">
        <v>1232</v>
      </c>
      <c r="P451" s="13" t="s">
        <v>66</v>
      </c>
      <c r="Q451" s="13" t="s">
        <v>67</v>
      </c>
      <c r="R451" s="13" t="s">
        <v>60</v>
      </c>
      <c r="S451" s="13" t="s">
        <v>59</v>
      </c>
      <c r="T451" s="13" t="s">
        <v>59</v>
      </c>
    </row>
    <row r="452" spans="1:20" s="3" customFormat="1" x14ac:dyDescent="0.2">
      <c r="A452" s="12">
        <v>451</v>
      </c>
      <c r="B452" s="15" t="s">
        <v>11</v>
      </c>
      <c r="C452" s="15" t="s">
        <v>1063</v>
      </c>
      <c r="D452" s="12">
        <v>360600132</v>
      </c>
      <c r="E452" s="15" t="s">
        <v>1233</v>
      </c>
      <c r="F452" s="12" t="s">
        <v>200</v>
      </c>
      <c r="G452" s="12"/>
      <c r="H452" s="15" t="s">
        <v>1234</v>
      </c>
      <c r="I452" s="15"/>
      <c r="J452" s="15">
        <v>5</v>
      </c>
      <c r="K452" s="15"/>
      <c r="L452" s="15">
        <v>872587255</v>
      </c>
      <c r="M452" s="15"/>
      <c r="N452" s="15"/>
      <c r="O452" s="15" t="s">
        <v>1235</v>
      </c>
      <c r="P452" s="12" t="s">
        <v>58</v>
      </c>
      <c r="Q452" s="12" t="s">
        <v>67</v>
      </c>
      <c r="R452" s="12" t="s">
        <v>67</v>
      </c>
      <c r="S452" s="12" t="s">
        <v>59</v>
      </c>
      <c r="T452" s="12" t="s">
        <v>59</v>
      </c>
    </row>
    <row r="453" spans="1:20" s="6" customFormat="1" x14ac:dyDescent="0.2">
      <c r="A453" s="13">
        <v>452</v>
      </c>
      <c r="B453" s="17" t="s">
        <v>11</v>
      </c>
      <c r="C453" s="17" t="s">
        <v>1025</v>
      </c>
      <c r="D453" s="13">
        <v>360600133</v>
      </c>
      <c r="E453" s="17" t="s">
        <v>1236</v>
      </c>
      <c r="F453" s="13" t="s">
        <v>200</v>
      </c>
      <c r="G453" s="13"/>
      <c r="H453" s="18" t="s">
        <v>3383</v>
      </c>
      <c r="I453" s="17"/>
      <c r="J453" s="17">
        <v>3</v>
      </c>
      <c r="K453" s="17"/>
      <c r="L453" s="17" t="s">
        <v>1237</v>
      </c>
      <c r="M453" s="17"/>
      <c r="N453" s="17"/>
      <c r="O453" s="17" t="s">
        <v>1238</v>
      </c>
      <c r="P453" s="13" t="s">
        <v>58</v>
      </c>
      <c r="Q453" s="13" t="s">
        <v>59</v>
      </c>
      <c r="R453" s="13" t="s">
        <v>60</v>
      </c>
      <c r="S453" s="13" t="s">
        <v>59</v>
      </c>
      <c r="T453" s="13" t="s">
        <v>59</v>
      </c>
    </row>
    <row r="454" spans="1:20" s="3" customFormat="1" x14ac:dyDescent="0.2">
      <c r="A454" s="12">
        <v>453</v>
      </c>
      <c r="B454" s="15" t="s">
        <v>11</v>
      </c>
      <c r="C454" s="15" t="s">
        <v>1025</v>
      </c>
      <c r="D454" s="12">
        <v>360600134</v>
      </c>
      <c r="E454" s="15" t="s">
        <v>1239</v>
      </c>
      <c r="F454" s="12" t="s">
        <v>200</v>
      </c>
      <c r="G454" s="12"/>
      <c r="H454" s="15">
        <v>33</v>
      </c>
      <c r="I454" s="15"/>
      <c r="J454" s="15">
        <v>9</v>
      </c>
      <c r="K454" s="15" t="s">
        <v>87</v>
      </c>
      <c r="L454" s="15" t="s">
        <v>1240</v>
      </c>
      <c r="M454" s="15"/>
      <c r="N454" s="15"/>
      <c r="O454" s="15" t="s">
        <v>1239</v>
      </c>
      <c r="P454" s="12" t="s">
        <v>66</v>
      </c>
      <c r="Q454" s="12" t="s">
        <v>59</v>
      </c>
      <c r="R454" s="12" t="s">
        <v>60</v>
      </c>
      <c r="S454" s="12" t="s">
        <v>59</v>
      </c>
      <c r="T454" s="12" t="s">
        <v>59</v>
      </c>
    </row>
    <row r="455" spans="1:20" s="6" customFormat="1" x14ac:dyDescent="0.2">
      <c r="A455" s="13">
        <v>454</v>
      </c>
      <c r="B455" s="17" t="s">
        <v>11</v>
      </c>
      <c r="C455" s="17" t="s">
        <v>1029</v>
      </c>
      <c r="D455" s="13">
        <v>360600135</v>
      </c>
      <c r="E455" s="17" t="s">
        <v>1241</v>
      </c>
      <c r="F455" s="13" t="s">
        <v>200</v>
      </c>
      <c r="G455" s="13"/>
      <c r="H455" s="17">
        <v>259</v>
      </c>
      <c r="I455" s="17" t="s">
        <v>87</v>
      </c>
      <c r="J455" s="17">
        <v>1</v>
      </c>
      <c r="K455" s="17" t="s">
        <v>87</v>
      </c>
      <c r="L455" s="17" t="s">
        <v>1242</v>
      </c>
      <c r="M455" s="17" t="s">
        <v>87</v>
      </c>
      <c r="N455" s="17"/>
      <c r="O455" s="17" t="s">
        <v>1243</v>
      </c>
      <c r="P455" s="13" t="s">
        <v>58</v>
      </c>
      <c r="Q455" s="13" t="s">
        <v>59</v>
      </c>
      <c r="R455" s="13" t="s">
        <v>60</v>
      </c>
      <c r="S455" s="13" t="s">
        <v>59</v>
      </c>
      <c r="T455" s="13" t="s">
        <v>59</v>
      </c>
    </row>
    <row r="456" spans="1:20" s="3" customFormat="1" x14ac:dyDescent="0.2">
      <c r="A456" s="12">
        <v>455</v>
      </c>
      <c r="B456" s="15" t="s">
        <v>11</v>
      </c>
      <c r="C456" s="15" t="s">
        <v>1025</v>
      </c>
      <c r="D456" s="12">
        <v>360600137</v>
      </c>
      <c r="E456" s="15" t="s">
        <v>1244</v>
      </c>
      <c r="F456" s="12" t="s">
        <v>200</v>
      </c>
      <c r="G456" s="12"/>
      <c r="H456" s="16" t="s">
        <v>3384</v>
      </c>
      <c r="I456" s="15"/>
      <c r="J456" s="15">
        <v>3</v>
      </c>
      <c r="K456" s="15"/>
      <c r="L456" s="15"/>
      <c r="M456" s="15"/>
      <c r="N456" s="15"/>
      <c r="O456" s="15" t="s">
        <v>1245</v>
      </c>
      <c r="P456" s="12" t="s">
        <v>66</v>
      </c>
      <c r="Q456" s="12" t="s">
        <v>59</v>
      </c>
      <c r="R456" s="12" t="s">
        <v>60</v>
      </c>
      <c r="S456" s="12" t="s">
        <v>59</v>
      </c>
      <c r="T456" s="12" t="s">
        <v>59</v>
      </c>
    </row>
    <row r="457" spans="1:20" s="6" customFormat="1" x14ac:dyDescent="0.2">
      <c r="A457" s="13">
        <v>456</v>
      </c>
      <c r="B457" s="17" t="s">
        <v>10</v>
      </c>
      <c r="C457" s="17" t="s">
        <v>10</v>
      </c>
      <c r="D457" s="13">
        <v>360600138</v>
      </c>
      <c r="E457" s="17" t="s">
        <v>1246</v>
      </c>
      <c r="F457" s="13" t="s">
        <v>200</v>
      </c>
      <c r="G457" s="13"/>
      <c r="H457" s="17">
        <v>179</v>
      </c>
      <c r="I457" s="17"/>
      <c r="J457" s="17">
        <v>10</v>
      </c>
      <c r="K457" s="17"/>
      <c r="L457" s="17">
        <v>823122791</v>
      </c>
      <c r="M457" s="17"/>
      <c r="N457" s="17"/>
      <c r="O457" s="17" t="s">
        <v>1247</v>
      </c>
      <c r="P457" s="13" t="s">
        <v>58</v>
      </c>
      <c r="Q457" s="13" t="s">
        <v>67</v>
      </c>
      <c r="R457" s="13" t="s">
        <v>60</v>
      </c>
      <c r="S457" s="13" t="s">
        <v>59</v>
      </c>
      <c r="T457" s="13" t="s">
        <v>59</v>
      </c>
    </row>
    <row r="458" spans="1:20" s="3" customFormat="1" x14ac:dyDescent="0.2">
      <c r="A458" s="12">
        <v>457</v>
      </c>
      <c r="B458" s="15" t="s">
        <v>11</v>
      </c>
      <c r="C458" s="15" t="s">
        <v>1029</v>
      </c>
      <c r="D458" s="12">
        <v>360600140</v>
      </c>
      <c r="E458" s="15" t="s">
        <v>1248</v>
      </c>
      <c r="F458" s="12" t="s">
        <v>200</v>
      </c>
      <c r="G458" s="12"/>
      <c r="H458" s="15">
        <v>199</v>
      </c>
      <c r="I458" s="15" t="s">
        <v>87</v>
      </c>
      <c r="J458" s="15">
        <v>11</v>
      </c>
      <c r="K458" s="15" t="s">
        <v>87</v>
      </c>
      <c r="L458" s="15" t="s">
        <v>1249</v>
      </c>
      <c r="M458" s="15"/>
      <c r="N458" s="15"/>
      <c r="O458" s="15" t="s">
        <v>1250</v>
      </c>
      <c r="P458" s="12" t="s">
        <v>58</v>
      </c>
      <c r="Q458" s="12" t="s">
        <v>59</v>
      </c>
      <c r="R458" s="12" t="s">
        <v>60</v>
      </c>
      <c r="S458" s="12" t="s">
        <v>59</v>
      </c>
      <c r="T458" s="12" t="s">
        <v>59</v>
      </c>
    </row>
    <row r="459" spans="1:20" s="6" customFormat="1" x14ac:dyDescent="0.2">
      <c r="A459" s="13">
        <v>458</v>
      </c>
      <c r="B459" s="17" t="s">
        <v>17</v>
      </c>
      <c r="C459" s="17" t="s">
        <v>1251</v>
      </c>
      <c r="D459" s="13">
        <v>360700008</v>
      </c>
      <c r="E459" s="17" t="s">
        <v>1252</v>
      </c>
      <c r="F459" s="13" t="s">
        <v>56</v>
      </c>
      <c r="G459" s="13"/>
      <c r="H459" s="17">
        <v>224</v>
      </c>
      <c r="I459" s="17"/>
      <c r="J459" s="17">
        <v>1</v>
      </c>
      <c r="K459" s="17"/>
      <c r="L459" s="17">
        <v>817300577</v>
      </c>
      <c r="M459" s="17"/>
      <c r="N459" s="17"/>
      <c r="O459" s="17" t="s">
        <v>1253</v>
      </c>
      <c r="P459" s="13" t="s">
        <v>58</v>
      </c>
      <c r="Q459" s="13" t="s">
        <v>67</v>
      </c>
      <c r="R459" s="13" t="s">
        <v>60</v>
      </c>
      <c r="S459" s="13" t="s">
        <v>67</v>
      </c>
      <c r="T459" s="13" t="s">
        <v>59</v>
      </c>
    </row>
    <row r="460" spans="1:20" s="3" customFormat="1" x14ac:dyDescent="0.2">
      <c r="A460" s="12">
        <v>459</v>
      </c>
      <c r="B460" s="15" t="s">
        <v>17</v>
      </c>
      <c r="C460" s="15" t="s">
        <v>1254</v>
      </c>
      <c r="D460" s="12">
        <v>360700017</v>
      </c>
      <c r="E460" s="15" t="s">
        <v>1255</v>
      </c>
      <c r="F460" s="12" t="s">
        <v>56</v>
      </c>
      <c r="G460" s="12"/>
      <c r="H460" s="15">
        <v>111</v>
      </c>
      <c r="I460" s="15"/>
      <c r="J460" s="15">
        <v>4</v>
      </c>
      <c r="K460" s="15"/>
      <c r="L460" s="15"/>
      <c r="M460" s="15"/>
      <c r="N460" s="15"/>
      <c r="O460" s="15" t="s">
        <v>1256</v>
      </c>
      <c r="P460" s="12" t="s">
        <v>58</v>
      </c>
      <c r="Q460" s="12" t="s">
        <v>59</v>
      </c>
      <c r="R460" s="12" t="s">
        <v>60</v>
      </c>
      <c r="S460" s="12" t="s">
        <v>59</v>
      </c>
      <c r="T460" s="12" t="s">
        <v>59</v>
      </c>
    </row>
    <row r="461" spans="1:20" s="6" customFormat="1" ht="153" x14ac:dyDescent="0.2">
      <c r="A461" s="13">
        <v>460</v>
      </c>
      <c r="B461" s="17" t="s">
        <v>17</v>
      </c>
      <c r="C461" s="17" t="s">
        <v>1254</v>
      </c>
      <c r="D461" s="13">
        <v>360700021</v>
      </c>
      <c r="E461" s="17" t="s">
        <v>1257</v>
      </c>
      <c r="F461" s="13" t="s">
        <v>56</v>
      </c>
      <c r="G461" s="13"/>
      <c r="H461" s="17">
        <v>2</v>
      </c>
      <c r="I461" s="17"/>
      <c r="J461" s="17">
        <v>17</v>
      </c>
      <c r="K461" s="17"/>
      <c r="L461" s="17">
        <v>44859086</v>
      </c>
      <c r="M461" s="17">
        <v>44859144</v>
      </c>
      <c r="N461" s="17" t="s">
        <v>1258</v>
      </c>
      <c r="O461" s="17" t="s">
        <v>1259</v>
      </c>
      <c r="P461" s="13" t="s">
        <v>58</v>
      </c>
      <c r="Q461" s="13" t="s">
        <v>67</v>
      </c>
      <c r="R461" s="13" t="s">
        <v>60</v>
      </c>
      <c r="S461" s="13" t="s">
        <v>67</v>
      </c>
      <c r="T461" s="13" t="s">
        <v>141</v>
      </c>
    </row>
    <row r="462" spans="1:20" s="3" customFormat="1" x14ac:dyDescent="0.2">
      <c r="A462" s="12">
        <v>461</v>
      </c>
      <c r="B462" s="15" t="s">
        <v>17</v>
      </c>
      <c r="C462" s="15" t="s">
        <v>1251</v>
      </c>
      <c r="D462" s="12">
        <v>360700028</v>
      </c>
      <c r="E462" s="15" t="s">
        <v>1260</v>
      </c>
      <c r="F462" s="12" t="s">
        <v>56</v>
      </c>
      <c r="G462" s="12"/>
      <c r="H462" s="15">
        <v>157</v>
      </c>
      <c r="I462" s="15"/>
      <c r="J462" s="15">
        <v>11</v>
      </c>
      <c r="K462" s="15"/>
      <c r="L462" s="15">
        <v>813604739</v>
      </c>
      <c r="M462" s="15"/>
      <c r="N462" s="15"/>
      <c r="O462" s="15" t="s">
        <v>1261</v>
      </c>
      <c r="P462" s="12" t="s">
        <v>58</v>
      </c>
      <c r="Q462" s="12" t="s">
        <v>67</v>
      </c>
      <c r="R462" s="12" t="s">
        <v>60</v>
      </c>
      <c r="S462" s="12" t="s">
        <v>59</v>
      </c>
      <c r="T462" s="12" t="s">
        <v>59</v>
      </c>
    </row>
    <row r="463" spans="1:20" s="6" customFormat="1" ht="25.5" x14ac:dyDescent="0.2">
      <c r="A463" s="13">
        <v>462</v>
      </c>
      <c r="B463" s="17" t="s">
        <v>17</v>
      </c>
      <c r="C463" s="17" t="s">
        <v>1262</v>
      </c>
      <c r="D463" s="13">
        <v>360700029</v>
      </c>
      <c r="E463" s="17" t="s">
        <v>1263</v>
      </c>
      <c r="F463" s="13" t="s">
        <v>56</v>
      </c>
      <c r="G463" s="13"/>
      <c r="H463" s="17">
        <v>311</v>
      </c>
      <c r="I463" s="17"/>
      <c r="J463" s="17">
        <v>15</v>
      </c>
      <c r="K463" s="17" t="s">
        <v>1264</v>
      </c>
      <c r="L463" s="17">
        <v>818778449</v>
      </c>
      <c r="M463" s="17"/>
      <c r="N463" s="17"/>
      <c r="O463" s="17" t="s">
        <v>1265</v>
      </c>
      <c r="P463" s="13" t="s">
        <v>66</v>
      </c>
      <c r="Q463" s="13" t="s">
        <v>59</v>
      </c>
      <c r="R463" s="13" t="s">
        <v>60</v>
      </c>
      <c r="S463" s="13" t="s">
        <v>67</v>
      </c>
      <c r="T463" s="13" t="s">
        <v>59</v>
      </c>
    </row>
    <row r="464" spans="1:20" s="3" customFormat="1" ht="191.25" x14ac:dyDescent="0.2">
      <c r="A464" s="12">
        <v>463</v>
      </c>
      <c r="B464" s="15" t="s">
        <v>17</v>
      </c>
      <c r="C464" s="15" t="s">
        <v>1262</v>
      </c>
      <c r="D464" s="12">
        <v>360700030</v>
      </c>
      <c r="E464" s="15" t="s">
        <v>1266</v>
      </c>
      <c r="F464" s="12" t="s">
        <v>56</v>
      </c>
      <c r="G464" s="12"/>
      <c r="H464" s="15">
        <v>266</v>
      </c>
      <c r="I464" s="15"/>
      <c r="J464" s="15">
        <v>15</v>
      </c>
      <c r="K464" s="15"/>
      <c r="L464" s="15">
        <v>819840404</v>
      </c>
      <c r="M464" s="15">
        <v>44127199</v>
      </c>
      <c r="N464" s="15" t="s">
        <v>1267</v>
      </c>
      <c r="O464" s="15" t="s">
        <v>1268</v>
      </c>
      <c r="P464" s="12" t="s">
        <v>66</v>
      </c>
      <c r="Q464" s="12" t="s">
        <v>67</v>
      </c>
      <c r="R464" s="12" t="s">
        <v>67</v>
      </c>
      <c r="S464" s="12" t="s">
        <v>67</v>
      </c>
      <c r="T464" s="12" t="s">
        <v>141</v>
      </c>
    </row>
    <row r="465" spans="1:20" s="6" customFormat="1" x14ac:dyDescent="0.2">
      <c r="A465" s="13">
        <v>464</v>
      </c>
      <c r="B465" s="17" t="s">
        <v>17</v>
      </c>
      <c r="C465" s="17" t="s">
        <v>1254</v>
      </c>
      <c r="D465" s="13">
        <v>360700037</v>
      </c>
      <c r="E465" s="17" t="s">
        <v>1269</v>
      </c>
      <c r="F465" s="13" t="s">
        <v>56</v>
      </c>
      <c r="G465" s="13"/>
      <c r="H465" s="17">
        <v>48</v>
      </c>
      <c r="I465" s="17"/>
      <c r="J465" s="17">
        <v>11</v>
      </c>
      <c r="K465" s="17"/>
      <c r="L465" s="17">
        <v>850580638</v>
      </c>
      <c r="M465" s="17"/>
      <c r="N465" s="17"/>
      <c r="O465" s="17" t="s">
        <v>1270</v>
      </c>
      <c r="P465" s="13" t="s">
        <v>66</v>
      </c>
      <c r="Q465" s="13" t="s">
        <v>59</v>
      </c>
      <c r="R465" s="13" t="s">
        <v>60</v>
      </c>
      <c r="S465" s="13" t="s">
        <v>59</v>
      </c>
      <c r="T465" s="13" t="s">
        <v>59</v>
      </c>
    </row>
    <row r="466" spans="1:20" s="3" customFormat="1" ht="255" x14ac:dyDescent="0.2">
      <c r="A466" s="12">
        <v>465</v>
      </c>
      <c r="B466" s="15" t="s">
        <v>17</v>
      </c>
      <c r="C466" s="15" t="s">
        <v>1254</v>
      </c>
      <c r="D466" s="12">
        <v>360700040</v>
      </c>
      <c r="E466" s="15" t="s">
        <v>1271</v>
      </c>
      <c r="F466" s="12" t="s">
        <v>56</v>
      </c>
      <c r="G466" s="12"/>
      <c r="H466" s="15">
        <v>221</v>
      </c>
      <c r="I466" s="15"/>
      <c r="J466" s="15">
        <v>23</v>
      </c>
      <c r="K466" s="15"/>
      <c r="L466" s="15">
        <v>821492126</v>
      </c>
      <c r="M466" s="15"/>
      <c r="N466" s="15" t="s">
        <v>1272</v>
      </c>
      <c r="O466" s="15" t="s">
        <v>1273</v>
      </c>
      <c r="P466" s="12" t="s">
        <v>58</v>
      </c>
      <c r="Q466" s="12" t="s">
        <v>59</v>
      </c>
      <c r="R466" s="12" t="s">
        <v>60</v>
      </c>
      <c r="S466" s="12" t="s">
        <v>59</v>
      </c>
      <c r="T466" s="12" t="s">
        <v>59</v>
      </c>
    </row>
    <row r="467" spans="1:20" s="6" customFormat="1" x14ac:dyDescent="0.2">
      <c r="A467" s="13">
        <v>466</v>
      </c>
      <c r="B467" s="17" t="s">
        <v>17</v>
      </c>
      <c r="C467" s="17" t="s">
        <v>1251</v>
      </c>
      <c r="D467" s="13">
        <v>360700046</v>
      </c>
      <c r="E467" s="17" t="s">
        <v>1274</v>
      </c>
      <c r="F467" s="13" t="s">
        <v>56</v>
      </c>
      <c r="G467" s="13"/>
      <c r="H467" s="17">
        <v>60</v>
      </c>
      <c r="I467" s="17"/>
      <c r="J467" s="17">
        <v>12</v>
      </c>
      <c r="K467" s="17"/>
      <c r="L467" s="17">
        <v>883578912</v>
      </c>
      <c r="M467" s="17"/>
      <c r="N467" s="17"/>
      <c r="O467" s="17" t="s">
        <v>1275</v>
      </c>
      <c r="P467" s="13" t="s">
        <v>58</v>
      </c>
      <c r="Q467" s="13" t="s">
        <v>59</v>
      </c>
      <c r="R467" s="13" t="s">
        <v>60</v>
      </c>
      <c r="S467" s="13" t="s">
        <v>59</v>
      </c>
      <c r="T467" s="13" t="s">
        <v>59</v>
      </c>
    </row>
    <row r="468" spans="1:20" s="3" customFormat="1" x14ac:dyDescent="0.2">
      <c r="A468" s="12">
        <v>467</v>
      </c>
      <c r="B468" s="15" t="s">
        <v>17</v>
      </c>
      <c r="C468" s="15" t="s">
        <v>1276</v>
      </c>
      <c r="D468" s="12">
        <v>360700050</v>
      </c>
      <c r="E468" s="15" t="s">
        <v>1277</v>
      </c>
      <c r="F468" s="12" t="s">
        <v>56</v>
      </c>
      <c r="G468" s="12"/>
      <c r="H468" s="15" t="s">
        <v>1278</v>
      </c>
      <c r="I468" s="15"/>
      <c r="J468" s="15">
        <v>11</v>
      </c>
      <c r="K468" s="15"/>
      <c r="L468" s="15">
        <v>854940724</v>
      </c>
      <c r="M468" s="15"/>
      <c r="N468" s="15"/>
      <c r="O468" s="15" t="s">
        <v>1279</v>
      </c>
      <c r="P468" s="12" t="s">
        <v>58</v>
      </c>
      <c r="Q468" s="12" t="s">
        <v>67</v>
      </c>
      <c r="R468" s="12" t="s">
        <v>60</v>
      </c>
      <c r="S468" s="12" t="s">
        <v>67</v>
      </c>
      <c r="T468" s="12" t="s">
        <v>59</v>
      </c>
    </row>
    <row r="469" spans="1:20" s="6" customFormat="1" x14ac:dyDescent="0.2">
      <c r="A469" s="13">
        <v>468</v>
      </c>
      <c r="B469" s="17" t="s">
        <v>17</v>
      </c>
      <c r="C469" s="17" t="s">
        <v>1280</v>
      </c>
      <c r="D469" s="13">
        <v>360700053</v>
      </c>
      <c r="E469" s="17" t="s">
        <v>1281</v>
      </c>
      <c r="F469" s="13" t="s">
        <v>56</v>
      </c>
      <c r="G469" s="13"/>
      <c r="H469" s="17">
        <v>40</v>
      </c>
      <c r="I469" s="17"/>
      <c r="J469" s="17">
        <v>6</v>
      </c>
      <c r="K469" s="17"/>
      <c r="L469" s="17">
        <v>862581659</v>
      </c>
      <c r="M469" s="17"/>
      <c r="N469" s="17"/>
      <c r="O469" s="17" t="s">
        <v>1282</v>
      </c>
      <c r="P469" s="13" t="s">
        <v>58</v>
      </c>
      <c r="Q469" s="13" t="s">
        <v>59</v>
      </c>
      <c r="R469" s="13" t="s">
        <v>60</v>
      </c>
      <c r="S469" s="13" t="s">
        <v>59</v>
      </c>
      <c r="T469" s="13" t="s">
        <v>59</v>
      </c>
    </row>
    <row r="470" spans="1:20" s="3" customFormat="1" x14ac:dyDescent="0.2">
      <c r="A470" s="12">
        <v>469</v>
      </c>
      <c r="B470" s="15" t="s">
        <v>17</v>
      </c>
      <c r="C470" s="15" t="s">
        <v>1254</v>
      </c>
      <c r="D470" s="12">
        <v>360700062</v>
      </c>
      <c r="E470" s="15" t="s">
        <v>1283</v>
      </c>
      <c r="F470" s="12" t="s">
        <v>200</v>
      </c>
      <c r="G470" s="12"/>
      <c r="H470" s="15">
        <v>97</v>
      </c>
      <c r="I470" s="15"/>
      <c r="J470" s="15">
        <v>11</v>
      </c>
      <c r="K470" s="15"/>
      <c r="L470" s="15">
        <v>879563616</v>
      </c>
      <c r="M470" s="15"/>
      <c r="N470" s="15"/>
      <c r="O470" s="15" t="s">
        <v>1284</v>
      </c>
      <c r="P470" s="12" t="s">
        <v>58</v>
      </c>
      <c r="Q470" s="12" t="s">
        <v>59</v>
      </c>
      <c r="R470" s="12" t="s">
        <v>60</v>
      </c>
      <c r="S470" s="12" t="s">
        <v>67</v>
      </c>
      <c r="T470" s="12" t="s">
        <v>59</v>
      </c>
    </row>
    <row r="471" spans="1:20" s="6" customFormat="1" x14ac:dyDescent="0.2">
      <c r="A471" s="13">
        <v>470</v>
      </c>
      <c r="B471" s="17" t="s">
        <v>17</v>
      </c>
      <c r="C471" s="17" t="s">
        <v>1280</v>
      </c>
      <c r="D471" s="13">
        <v>360700065</v>
      </c>
      <c r="E471" s="17" t="s">
        <v>1285</v>
      </c>
      <c r="F471" s="13" t="s">
        <v>200</v>
      </c>
      <c r="G471" s="13"/>
      <c r="H471" s="17">
        <v>6</v>
      </c>
      <c r="I471" s="17"/>
      <c r="J471" s="17">
        <v>7</v>
      </c>
      <c r="K471" s="17"/>
      <c r="L471" s="17">
        <v>933197178</v>
      </c>
      <c r="M471" s="17"/>
      <c r="N471" s="17"/>
      <c r="O471" s="17" t="s">
        <v>1286</v>
      </c>
      <c r="P471" s="13" t="s">
        <v>58</v>
      </c>
      <c r="Q471" s="13" t="s">
        <v>67</v>
      </c>
      <c r="R471" s="13" t="s">
        <v>60</v>
      </c>
      <c r="S471" s="13" t="s">
        <v>59</v>
      </c>
      <c r="T471" s="13" t="s">
        <v>59</v>
      </c>
    </row>
    <row r="472" spans="1:20" s="3" customFormat="1" ht="191.25" x14ac:dyDescent="0.2">
      <c r="A472" s="12">
        <v>471</v>
      </c>
      <c r="B472" s="15" t="s">
        <v>17</v>
      </c>
      <c r="C472" s="15" t="s">
        <v>1254</v>
      </c>
      <c r="D472" s="12">
        <v>360700068</v>
      </c>
      <c r="E472" s="15" t="s">
        <v>1287</v>
      </c>
      <c r="F472" s="12" t="s">
        <v>200</v>
      </c>
      <c r="G472" s="12"/>
      <c r="H472" s="15">
        <v>76</v>
      </c>
      <c r="I472" s="15"/>
      <c r="J472" s="15">
        <v>6</v>
      </c>
      <c r="K472" s="15"/>
      <c r="L472" s="15">
        <v>816266962</v>
      </c>
      <c r="M472" s="15"/>
      <c r="N472" s="15" t="s">
        <v>1288</v>
      </c>
      <c r="O472" s="15" t="s">
        <v>1289</v>
      </c>
      <c r="P472" s="12" t="s">
        <v>58</v>
      </c>
      <c r="Q472" s="12" t="s">
        <v>59</v>
      </c>
      <c r="R472" s="12" t="s">
        <v>60</v>
      </c>
      <c r="S472" s="12" t="s">
        <v>59</v>
      </c>
      <c r="T472" s="12" t="s">
        <v>141</v>
      </c>
    </row>
    <row r="473" spans="1:20" s="6" customFormat="1" x14ac:dyDescent="0.2">
      <c r="A473" s="13">
        <v>472</v>
      </c>
      <c r="B473" s="17" t="s">
        <v>17</v>
      </c>
      <c r="C473" s="17" t="s">
        <v>1254</v>
      </c>
      <c r="D473" s="13">
        <v>360700070</v>
      </c>
      <c r="E473" s="17" t="s">
        <v>1290</v>
      </c>
      <c r="F473" s="13" t="s">
        <v>200</v>
      </c>
      <c r="G473" s="13"/>
      <c r="H473" s="17">
        <v>41</v>
      </c>
      <c r="I473" s="17"/>
      <c r="J473" s="17">
        <v>17</v>
      </c>
      <c r="K473" s="17"/>
      <c r="L473" s="17">
        <v>810734588</v>
      </c>
      <c r="M473" s="17"/>
      <c r="N473" s="17"/>
      <c r="O473" s="17" t="s">
        <v>1291</v>
      </c>
      <c r="P473" s="13" t="s">
        <v>58</v>
      </c>
      <c r="Q473" s="13" t="s">
        <v>67</v>
      </c>
      <c r="R473" s="13" t="s">
        <v>67</v>
      </c>
      <c r="S473" s="13" t="s">
        <v>59</v>
      </c>
      <c r="T473" s="13" t="s">
        <v>141</v>
      </c>
    </row>
    <row r="474" spans="1:20" s="3" customFormat="1" ht="38.25" x14ac:dyDescent="0.2">
      <c r="A474" s="12">
        <v>473</v>
      </c>
      <c r="B474" s="15" t="s">
        <v>22</v>
      </c>
      <c r="C474" s="15" t="s">
        <v>1292</v>
      </c>
      <c r="D474" s="12">
        <v>360800004</v>
      </c>
      <c r="E474" s="15" t="s">
        <v>1293</v>
      </c>
      <c r="F474" s="12" t="s">
        <v>56</v>
      </c>
      <c r="G474" s="12"/>
      <c r="H474" s="15">
        <v>101</v>
      </c>
      <c r="I474" s="15"/>
      <c r="J474" s="15">
        <v>4</v>
      </c>
      <c r="K474" s="15" t="s">
        <v>462</v>
      </c>
      <c r="L474" s="15" t="s">
        <v>1294</v>
      </c>
      <c r="M474" s="15"/>
      <c r="N474" s="15"/>
      <c r="O474" s="15" t="s">
        <v>1295</v>
      </c>
      <c r="P474" s="12" t="s">
        <v>58</v>
      </c>
      <c r="Q474" s="12" t="s">
        <v>59</v>
      </c>
      <c r="R474" s="12" t="s">
        <v>60</v>
      </c>
      <c r="S474" s="12" t="s">
        <v>59</v>
      </c>
      <c r="T474" s="12" t="s">
        <v>59</v>
      </c>
    </row>
    <row r="475" spans="1:20" s="6" customFormat="1" x14ac:dyDescent="0.2">
      <c r="A475" s="13">
        <v>474</v>
      </c>
      <c r="B475" s="17" t="s">
        <v>22</v>
      </c>
      <c r="C475" s="17" t="s">
        <v>22</v>
      </c>
      <c r="D475" s="13">
        <v>360800010</v>
      </c>
      <c r="E475" s="17" t="s">
        <v>1296</v>
      </c>
      <c r="F475" s="13" t="s">
        <v>56</v>
      </c>
      <c r="G475" s="13"/>
      <c r="H475" s="17" t="s">
        <v>1297</v>
      </c>
      <c r="I475" s="17"/>
      <c r="J475" s="17">
        <v>9</v>
      </c>
      <c r="K475" s="17"/>
      <c r="L475" s="17" t="s">
        <v>1298</v>
      </c>
      <c r="M475" s="17"/>
      <c r="N475" s="17"/>
      <c r="O475" s="17" t="s">
        <v>1299</v>
      </c>
      <c r="P475" s="13" t="s">
        <v>58</v>
      </c>
      <c r="Q475" s="13" t="s">
        <v>59</v>
      </c>
      <c r="R475" s="13" t="s">
        <v>60</v>
      </c>
      <c r="S475" s="13" t="s">
        <v>59</v>
      </c>
      <c r="T475" s="13" t="s">
        <v>59</v>
      </c>
    </row>
    <row r="476" spans="1:20" s="3" customFormat="1" x14ac:dyDescent="0.2">
      <c r="A476" s="12">
        <v>475</v>
      </c>
      <c r="B476" s="15" t="s">
        <v>22</v>
      </c>
      <c r="C476" s="15" t="s">
        <v>22</v>
      </c>
      <c r="D476" s="12">
        <v>360800012</v>
      </c>
      <c r="E476" s="15" t="s">
        <v>1300</v>
      </c>
      <c r="F476" s="12" t="s">
        <v>56</v>
      </c>
      <c r="G476" s="12"/>
      <c r="H476" s="15">
        <v>706</v>
      </c>
      <c r="I476" s="15"/>
      <c r="J476" s="15">
        <v>9</v>
      </c>
      <c r="K476" s="15"/>
      <c r="L476" s="15" t="s">
        <v>1301</v>
      </c>
      <c r="M476" s="15"/>
      <c r="N476" s="15"/>
      <c r="O476" s="15" t="s">
        <v>1302</v>
      </c>
      <c r="P476" s="12" t="s">
        <v>58</v>
      </c>
      <c r="Q476" s="12" t="s">
        <v>59</v>
      </c>
      <c r="R476" s="12" t="s">
        <v>60</v>
      </c>
      <c r="S476" s="12" t="s">
        <v>59</v>
      </c>
      <c r="T476" s="12" t="s">
        <v>59</v>
      </c>
    </row>
    <row r="477" spans="1:20" s="6" customFormat="1" x14ac:dyDescent="0.2">
      <c r="A477" s="13">
        <v>476</v>
      </c>
      <c r="B477" s="17" t="s">
        <v>22</v>
      </c>
      <c r="C477" s="17" t="s">
        <v>22</v>
      </c>
      <c r="D477" s="13">
        <v>360800013</v>
      </c>
      <c r="E477" s="17" t="s">
        <v>1303</v>
      </c>
      <c r="F477" s="13" t="s">
        <v>56</v>
      </c>
      <c r="G477" s="13"/>
      <c r="H477" s="17">
        <v>706</v>
      </c>
      <c r="I477" s="17"/>
      <c r="J477" s="17">
        <v>9</v>
      </c>
      <c r="K477" s="17"/>
      <c r="L477" s="17" t="s">
        <v>1301</v>
      </c>
      <c r="M477" s="17"/>
      <c r="N477" s="17"/>
      <c r="O477" s="17" t="s">
        <v>1302</v>
      </c>
      <c r="P477" s="13" t="s">
        <v>58</v>
      </c>
      <c r="Q477" s="13" t="s">
        <v>59</v>
      </c>
      <c r="R477" s="13" t="s">
        <v>60</v>
      </c>
      <c r="S477" s="13" t="s">
        <v>59</v>
      </c>
      <c r="T477" s="13" t="s">
        <v>59</v>
      </c>
    </row>
    <row r="478" spans="1:20" s="3" customFormat="1" x14ac:dyDescent="0.2">
      <c r="A478" s="12">
        <v>477</v>
      </c>
      <c r="B478" s="15" t="s">
        <v>22</v>
      </c>
      <c r="C478" s="15" t="s">
        <v>1304</v>
      </c>
      <c r="D478" s="12">
        <v>360800014</v>
      </c>
      <c r="E478" s="15" t="s">
        <v>1305</v>
      </c>
      <c r="F478" s="12" t="s">
        <v>56</v>
      </c>
      <c r="G478" s="12"/>
      <c r="H478" s="15">
        <v>22</v>
      </c>
      <c r="I478" s="15"/>
      <c r="J478" s="15">
        <v>5</v>
      </c>
      <c r="K478" s="15"/>
      <c r="L478" s="15"/>
      <c r="M478" s="15"/>
      <c r="N478" s="15"/>
      <c r="O478" s="15" t="s">
        <v>1306</v>
      </c>
      <c r="P478" s="12" t="s">
        <v>58</v>
      </c>
      <c r="Q478" s="12" t="s">
        <v>59</v>
      </c>
      <c r="R478" s="12" t="s">
        <v>60</v>
      </c>
      <c r="S478" s="12" t="s">
        <v>59</v>
      </c>
      <c r="T478" s="12" t="s">
        <v>59</v>
      </c>
    </row>
    <row r="479" spans="1:20" s="6" customFormat="1" x14ac:dyDescent="0.2">
      <c r="A479" s="13">
        <v>478</v>
      </c>
      <c r="B479" s="17" t="s">
        <v>22</v>
      </c>
      <c r="C479" s="17" t="s">
        <v>22</v>
      </c>
      <c r="D479" s="13">
        <v>360800015</v>
      </c>
      <c r="E479" s="17" t="s">
        <v>1307</v>
      </c>
      <c r="F479" s="13" t="s">
        <v>56</v>
      </c>
      <c r="G479" s="13"/>
      <c r="H479" s="17">
        <v>50</v>
      </c>
      <c r="I479" s="17"/>
      <c r="J479" s="17">
        <v>3</v>
      </c>
      <c r="K479" s="17"/>
      <c r="L479" s="17"/>
      <c r="M479" s="17"/>
      <c r="N479" s="17"/>
      <c r="O479" s="17" t="s">
        <v>1308</v>
      </c>
      <c r="P479" s="13" t="s">
        <v>58</v>
      </c>
      <c r="Q479" s="13" t="s">
        <v>59</v>
      </c>
      <c r="R479" s="13" t="s">
        <v>60</v>
      </c>
      <c r="S479" s="13" t="s">
        <v>59</v>
      </c>
      <c r="T479" s="13" t="s">
        <v>59</v>
      </c>
    </row>
    <row r="480" spans="1:20" s="3" customFormat="1" ht="25.5" x14ac:dyDescent="0.2">
      <c r="A480" s="12">
        <v>479</v>
      </c>
      <c r="B480" s="15" t="s">
        <v>22</v>
      </c>
      <c r="C480" s="15" t="s">
        <v>1309</v>
      </c>
      <c r="D480" s="12">
        <v>360800016</v>
      </c>
      <c r="E480" s="15" t="s">
        <v>1310</v>
      </c>
      <c r="F480" s="12" t="s">
        <v>56</v>
      </c>
      <c r="G480" s="12"/>
      <c r="H480" s="15" t="s">
        <v>574</v>
      </c>
      <c r="I480" s="15"/>
      <c r="J480" s="15">
        <v>4</v>
      </c>
      <c r="K480" s="15"/>
      <c r="L480" s="15" t="s">
        <v>1311</v>
      </c>
      <c r="M480" s="15"/>
      <c r="N480" s="15"/>
      <c r="O480" s="15" t="s">
        <v>1312</v>
      </c>
      <c r="P480" s="12" t="s">
        <v>58</v>
      </c>
      <c r="Q480" s="12" t="s">
        <v>59</v>
      </c>
      <c r="R480" s="12" t="s">
        <v>60</v>
      </c>
      <c r="S480" s="12" t="s">
        <v>59</v>
      </c>
      <c r="T480" s="12" t="s">
        <v>59</v>
      </c>
    </row>
    <row r="481" spans="1:20" s="6" customFormat="1" x14ac:dyDescent="0.2">
      <c r="A481" s="13">
        <v>480</v>
      </c>
      <c r="B481" s="17" t="s">
        <v>22</v>
      </c>
      <c r="C481" s="17" t="s">
        <v>22</v>
      </c>
      <c r="D481" s="13">
        <v>360800017</v>
      </c>
      <c r="E481" s="17" t="s">
        <v>1313</v>
      </c>
      <c r="F481" s="13" t="s">
        <v>56</v>
      </c>
      <c r="G481" s="13"/>
      <c r="H481" s="17" t="s">
        <v>1314</v>
      </c>
      <c r="I481" s="17"/>
      <c r="J481" s="17">
        <v>3</v>
      </c>
      <c r="K481" s="17"/>
      <c r="L481" s="17" t="s">
        <v>1315</v>
      </c>
      <c r="M481" s="17"/>
      <c r="N481" s="17"/>
      <c r="O481" s="17" t="s">
        <v>1316</v>
      </c>
      <c r="P481" s="13" t="s">
        <v>58</v>
      </c>
      <c r="Q481" s="13" t="s">
        <v>59</v>
      </c>
      <c r="R481" s="13" t="s">
        <v>60</v>
      </c>
      <c r="S481" s="13" t="s">
        <v>59</v>
      </c>
      <c r="T481" s="13" t="s">
        <v>59</v>
      </c>
    </row>
    <row r="482" spans="1:20" s="3" customFormat="1" x14ac:dyDescent="0.2">
      <c r="A482" s="12">
        <v>481</v>
      </c>
      <c r="B482" s="15" t="s">
        <v>22</v>
      </c>
      <c r="C482" s="15" t="s">
        <v>22</v>
      </c>
      <c r="D482" s="12">
        <v>360800018</v>
      </c>
      <c r="E482" s="15" t="s">
        <v>1317</v>
      </c>
      <c r="F482" s="12" t="s">
        <v>56</v>
      </c>
      <c r="G482" s="12"/>
      <c r="H482" s="15" t="s">
        <v>1318</v>
      </c>
      <c r="I482" s="15"/>
      <c r="J482" s="15">
        <v>1</v>
      </c>
      <c r="K482" s="15"/>
      <c r="L482" s="15"/>
      <c r="M482" s="15"/>
      <c r="N482" s="15"/>
      <c r="O482" s="15" t="s">
        <v>1319</v>
      </c>
      <c r="P482" s="12" t="s">
        <v>58</v>
      </c>
      <c r="Q482" s="12" t="s">
        <v>59</v>
      </c>
      <c r="R482" s="12" t="s">
        <v>60</v>
      </c>
      <c r="S482" s="12" t="s">
        <v>59</v>
      </c>
      <c r="T482" s="12" t="s">
        <v>59</v>
      </c>
    </row>
    <row r="483" spans="1:20" s="6" customFormat="1" x14ac:dyDescent="0.2">
      <c r="A483" s="13">
        <v>482</v>
      </c>
      <c r="B483" s="17" t="s">
        <v>22</v>
      </c>
      <c r="C483" s="17" t="s">
        <v>1304</v>
      </c>
      <c r="D483" s="13">
        <v>360800019</v>
      </c>
      <c r="E483" s="17" t="s">
        <v>1320</v>
      </c>
      <c r="F483" s="13" t="s">
        <v>56</v>
      </c>
      <c r="G483" s="13"/>
      <c r="H483" s="17">
        <v>27</v>
      </c>
      <c r="I483" s="17"/>
      <c r="J483" s="17">
        <v>5</v>
      </c>
      <c r="K483" s="17"/>
      <c r="L483" s="17"/>
      <c r="M483" s="17"/>
      <c r="N483" s="17"/>
      <c r="O483" s="17" t="s">
        <v>1321</v>
      </c>
      <c r="P483" s="13" t="s">
        <v>58</v>
      </c>
      <c r="Q483" s="13" t="s">
        <v>59</v>
      </c>
      <c r="R483" s="13" t="s">
        <v>60</v>
      </c>
      <c r="S483" s="13" t="s">
        <v>59</v>
      </c>
      <c r="T483" s="13" t="s">
        <v>59</v>
      </c>
    </row>
    <row r="484" spans="1:20" s="3" customFormat="1" x14ac:dyDescent="0.2">
      <c r="A484" s="12">
        <v>483</v>
      </c>
      <c r="B484" s="15" t="s">
        <v>22</v>
      </c>
      <c r="C484" s="15" t="s">
        <v>1309</v>
      </c>
      <c r="D484" s="12">
        <v>360800020</v>
      </c>
      <c r="E484" s="15" t="s">
        <v>1322</v>
      </c>
      <c r="F484" s="12" t="s">
        <v>56</v>
      </c>
      <c r="G484" s="12"/>
      <c r="H484" s="15">
        <v>148</v>
      </c>
      <c r="I484" s="15" t="s">
        <v>87</v>
      </c>
      <c r="J484" s="15">
        <v>8</v>
      </c>
      <c r="K484" s="15" t="s">
        <v>87</v>
      </c>
      <c r="L484" s="15" t="s">
        <v>87</v>
      </c>
      <c r="M484" s="15" t="s">
        <v>87</v>
      </c>
      <c r="N484" s="15" t="s">
        <v>87</v>
      </c>
      <c r="O484" s="15" t="s">
        <v>1323</v>
      </c>
      <c r="P484" s="12" t="s">
        <v>58</v>
      </c>
      <c r="Q484" s="12" t="s">
        <v>67</v>
      </c>
      <c r="R484" s="12" t="s">
        <v>60</v>
      </c>
      <c r="S484" s="12" t="s">
        <v>59</v>
      </c>
      <c r="T484" s="12" t="s">
        <v>59</v>
      </c>
    </row>
    <row r="485" spans="1:20" s="6" customFormat="1" x14ac:dyDescent="0.2">
      <c r="A485" s="13">
        <v>484</v>
      </c>
      <c r="B485" s="17" t="s">
        <v>22</v>
      </c>
      <c r="C485" s="17" t="s">
        <v>22</v>
      </c>
      <c r="D485" s="13">
        <v>360800021</v>
      </c>
      <c r="E485" s="17" t="s">
        <v>1324</v>
      </c>
      <c r="F485" s="13" t="s">
        <v>56</v>
      </c>
      <c r="G485" s="13"/>
      <c r="H485" s="17">
        <v>245</v>
      </c>
      <c r="I485" s="17"/>
      <c r="J485" s="17">
        <v>9</v>
      </c>
      <c r="K485" s="17"/>
      <c r="L485" s="17"/>
      <c r="M485" s="17"/>
      <c r="N485" s="17"/>
      <c r="O485" s="17" t="s">
        <v>1325</v>
      </c>
      <c r="P485" s="13" t="s">
        <v>58</v>
      </c>
      <c r="Q485" s="13" t="s">
        <v>59</v>
      </c>
      <c r="R485" s="13" t="s">
        <v>60</v>
      </c>
      <c r="S485" s="13" t="s">
        <v>59</v>
      </c>
      <c r="T485" s="13" t="s">
        <v>59</v>
      </c>
    </row>
    <row r="486" spans="1:20" s="3" customFormat="1" x14ac:dyDescent="0.2">
      <c r="A486" s="12">
        <v>485</v>
      </c>
      <c r="B486" s="15" t="s">
        <v>22</v>
      </c>
      <c r="C486" s="15" t="s">
        <v>22</v>
      </c>
      <c r="D486" s="12">
        <v>360800022</v>
      </c>
      <c r="E486" s="15" t="s">
        <v>1326</v>
      </c>
      <c r="F486" s="12" t="s">
        <v>56</v>
      </c>
      <c r="G486" s="12"/>
      <c r="H486" s="15">
        <v>46</v>
      </c>
      <c r="I486" s="15"/>
      <c r="J486" s="15">
        <v>5</v>
      </c>
      <c r="K486" s="15"/>
      <c r="L486" s="15"/>
      <c r="M486" s="15"/>
      <c r="N486" s="15"/>
      <c r="O486" s="15" t="s">
        <v>1327</v>
      </c>
      <c r="P486" s="12" t="s">
        <v>58</v>
      </c>
      <c r="Q486" s="12" t="s">
        <v>59</v>
      </c>
      <c r="R486" s="12" t="s">
        <v>60</v>
      </c>
      <c r="S486" s="12" t="s">
        <v>59</v>
      </c>
      <c r="T486" s="12" t="s">
        <v>59</v>
      </c>
    </row>
    <row r="487" spans="1:20" s="6" customFormat="1" x14ac:dyDescent="0.2">
      <c r="A487" s="13">
        <v>486</v>
      </c>
      <c r="B487" s="17" t="s">
        <v>22</v>
      </c>
      <c r="C487" s="17" t="s">
        <v>22</v>
      </c>
      <c r="D487" s="13">
        <v>360800023</v>
      </c>
      <c r="E487" s="17" t="s">
        <v>1328</v>
      </c>
      <c r="F487" s="13" t="s">
        <v>56</v>
      </c>
      <c r="G487" s="13"/>
      <c r="H487" s="17">
        <v>105</v>
      </c>
      <c r="I487" s="17"/>
      <c r="J487" s="17">
        <v>6</v>
      </c>
      <c r="K487" s="17"/>
      <c r="L487" s="17"/>
      <c r="M487" s="17"/>
      <c r="N487" s="17"/>
      <c r="O487" s="17" t="s">
        <v>1329</v>
      </c>
      <c r="P487" s="13" t="s">
        <v>58</v>
      </c>
      <c r="Q487" s="13" t="s">
        <v>59</v>
      </c>
      <c r="R487" s="13" t="s">
        <v>60</v>
      </c>
      <c r="S487" s="13" t="s">
        <v>59</v>
      </c>
      <c r="T487" s="13" t="s">
        <v>59</v>
      </c>
    </row>
    <row r="488" spans="1:20" s="3" customFormat="1" x14ac:dyDescent="0.2">
      <c r="A488" s="12">
        <v>487</v>
      </c>
      <c r="B488" s="15" t="s">
        <v>22</v>
      </c>
      <c r="C488" s="15" t="s">
        <v>1309</v>
      </c>
      <c r="D488" s="12">
        <v>360800025</v>
      </c>
      <c r="E488" s="15" t="s">
        <v>1330</v>
      </c>
      <c r="F488" s="12" t="s">
        <v>56</v>
      </c>
      <c r="G488" s="12"/>
      <c r="H488" s="15">
        <v>104</v>
      </c>
      <c r="I488" s="15"/>
      <c r="J488" s="15">
        <v>8</v>
      </c>
      <c r="K488" s="15"/>
      <c r="L488" s="15" t="s">
        <v>1331</v>
      </c>
      <c r="M488" s="15"/>
      <c r="N488" s="15"/>
      <c r="O488" s="15" t="s">
        <v>1332</v>
      </c>
      <c r="P488" s="12" t="s">
        <v>58</v>
      </c>
      <c r="Q488" s="12" t="s">
        <v>59</v>
      </c>
      <c r="R488" s="12" t="s">
        <v>60</v>
      </c>
      <c r="S488" s="12" t="s">
        <v>59</v>
      </c>
      <c r="T488" s="12" t="s">
        <v>59</v>
      </c>
    </row>
    <row r="489" spans="1:20" s="6" customFormat="1" ht="25.5" x14ac:dyDescent="0.2">
      <c r="A489" s="13">
        <v>488</v>
      </c>
      <c r="B489" s="17" t="s">
        <v>22</v>
      </c>
      <c r="C489" s="17" t="s">
        <v>22</v>
      </c>
      <c r="D489" s="13">
        <v>360800026</v>
      </c>
      <c r="E489" s="17" t="s">
        <v>1333</v>
      </c>
      <c r="F489" s="13" t="s">
        <v>56</v>
      </c>
      <c r="G489" s="13"/>
      <c r="H489" s="17">
        <v>50</v>
      </c>
      <c r="I489" s="17"/>
      <c r="J489" s="17">
        <v>3</v>
      </c>
      <c r="K489" s="17"/>
      <c r="L489" s="17" t="s">
        <v>1334</v>
      </c>
      <c r="M489" s="17"/>
      <c r="N489" s="17"/>
      <c r="O489" s="17" t="s">
        <v>1308</v>
      </c>
      <c r="P489" s="13" t="s">
        <v>58</v>
      </c>
      <c r="Q489" s="13" t="s">
        <v>59</v>
      </c>
      <c r="R489" s="13" t="s">
        <v>60</v>
      </c>
      <c r="S489" s="13" t="s">
        <v>59</v>
      </c>
      <c r="T489" s="13" t="s">
        <v>59</v>
      </c>
    </row>
    <row r="490" spans="1:20" s="3" customFormat="1" x14ac:dyDescent="0.2">
      <c r="A490" s="12">
        <v>489</v>
      </c>
      <c r="B490" s="15" t="s">
        <v>22</v>
      </c>
      <c r="C490" s="15" t="s">
        <v>22</v>
      </c>
      <c r="D490" s="12">
        <v>360800028</v>
      </c>
      <c r="E490" s="15" t="s">
        <v>1335</v>
      </c>
      <c r="F490" s="12" t="s">
        <v>56</v>
      </c>
      <c r="G490" s="12"/>
      <c r="H490" s="15">
        <v>104</v>
      </c>
      <c r="I490" s="15"/>
      <c r="J490" s="15">
        <v>3</v>
      </c>
      <c r="K490" s="15"/>
      <c r="L490" s="15"/>
      <c r="M490" s="15"/>
      <c r="N490" s="15"/>
      <c r="O490" s="15" t="s">
        <v>1336</v>
      </c>
      <c r="P490" s="12" t="s">
        <v>58</v>
      </c>
      <c r="Q490" s="12" t="s">
        <v>59</v>
      </c>
      <c r="R490" s="12" t="s">
        <v>60</v>
      </c>
      <c r="S490" s="12" t="s">
        <v>59</v>
      </c>
      <c r="T490" s="12" t="s">
        <v>59</v>
      </c>
    </row>
    <row r="491" spans="1:20" s="6" customFormat="1" x14ac:dyDescent="0.2">
      <c r="A491" s="13">
        <v>490</v>
      </c>
      <c r="B491" s="17" t="s">
        <v>22</v>
      </c>
      <c r="C491" s="17" t="s">
        <v>1304</v>
      </c>
      <c r="D491" s="13">
        <v>360800030</v>
      </c>
      <c r="E491" s="17" t="s">
        <v>1337</v>
      </c>
      <c r="F491" s="13" t="s">
        <v>56</v>
      </c>
      <c r="G491" s="13"/>
      <c r="H491" s="17">
        <v>146</v>
      </c>
      <c r="I491" s="17"/>
      <c r="J491" s="17">
        <v>3</v>
      </c>
      <c r="K491" s="17"/>
      <c r="L491" s="17"/>
      <c r="M491" s="17"/>
      <c r="N491" s="17"/>
      <c r="O491" s="17" t="s">
        <v>1338</v>
      </c>
      <c r="P491" s="13" t="s">
        <v>58</v>
      </c>
      <c r="Q491" s="13" t="s">
        <v>59</v>
      </c>
      <c r="R491" s="13" t="s">
        <v>60</v>
      </c>
      <c r="S491" s="13" t="s">
        <v>59</v>
      </c>
      <c r="T491" s="13" t="s">
        <v>59</v>
      </c>
    </row>
    <row r="492" spans="1:20" s="3" customFormat="1" x14ac:dyDescent="0.2">
      <c r="A492" s="12">
        <v>491</v>
      </c>
      <c r="B492" s="15" t="s">
        <v>22</v>
      </c>
      <c r="C492" s="15" t="s">
        <v>1304</v>
      </c>
      <c r="D492" s="12">
        <v>360800031</v>
      </c>
      <c r="E492" s="15" t="s">
        <v>1339</v>
      </c>
      <c r="F492" s="12" t="s">
        <v>56</v>
      </c>
      <c r="G492" s="12"/>
      <c r="H492" s="15">
        <v>70</v>
      </c>
      <c r="I492" s="15"/>
      <c r="J492" s="15">
        <v>3</v>
      </c>
      <c r="K492" s="15"/>
      <c r="L492" s="15"/>
      <c r="M492" s="15"/>
      <c r="N492" s="15"/>
      <c r="O492" s="15" t="s">
        <v>1340</v>
      </c>
      <c r="P492" s="12" t="s">
        <v>58</v>
      </c>
      <c r="Q492" s="12" t="s">
        <v>59</v>
      </c>
      <c r="R492" s="12" t="s">
        <v>60</v>
      </c>
      <c r="S492" s="12" t="s">
        <v>59</v>
      </c>
      <c r="T492" s="12" t="s">
        <v>59</v>
      </c>
    </row>
    <row r="493" spans="1:20" s="6" customFormat="1" x14ac:dyDescent="0.2">
      <c r="A493" s="13">
        <v>492</v>
      </c>
      <c r="B493" s="17" t="s">
        <v>22</v>
      </c>
      <c r="C493" s="17" t="s">
        <v>22</v>
      </c>
      <c r="D493" s="13">
        <v>360800032</v>
      </c>
      <c r="E493" s="17" t="s">
        <v>1341</v>
      </c>
      <c r="F493" s="13" t="s">
        <v>56</v>
      </c>
      <c r="G493" s="13"/>
      <c r="H493" s="17">
        <v>50</v>
      </c>
      <c r="I493" s="17"/>
      <c r="J493" s="17">
        <v>6</v>
      </c>
      <c r="K493" s="17"/>
      <c r="L493" s="17"/>
      <c r="M493" s="17"/>
      <c r="N493" s="17"/>
      <c r="O493" s="17" t="s">
        <v>1342</v>
      </c>
      <c r="P493" s="13" t="s">
        <v>58</v>
      </c>
      <c r="Q493" s="13" t="s">
        <v>59</v>
      </c>
      <c r="R493" s="13" t="s">
        <v>60</v>
      </c>
      <c r="S493" s="13" t="s">
        <v>59</v>
      </c>
      <c r="T493" s="13" t="s">
        <v>59</v>
      </c>
    </row>
    <row r="494" spans="1:20" s="3" customFormat="1" ht="25.5" x14ac:dyDescent="0.2">
      <c r="A494" s="12">
        <v>493</v>
      </c>
      <c r="B494" s="15" t="s">
        <v>22</v>
      </c>
      <c r="C494" s="15" t="s">
        <v>22</v>
      </c>
      <c r="D494" s="12">
        <v>360800033</v>
      </c>
      <c r="E494" s="15" t="s">
        <v>1343</v>
      </c>
      <c r="F494" s="12" t="s">
        <v>56</v>
      </c>
      <c r="G494" s="12"/>
      <c r="H494" s="15" t="s">
        <v>1297</v>
      </c>
      <c r="I494" s="15"/>
      <c r="J494" s="15">
        <v>9</v>
      </c>
      <c r="K494" s="15"/>
      <c r="L494" s="15" t="s">
        <v>1298</v>
      </c>
      <c r="M494" s="15"/>
      <c r="N494" s="15"/>
      <c r="O494" s="15" t="s">
        <v>1299</v>
      </c>
      <c r="P494" s="12" t="s">
        <v>58</v>
      </c>
      <c r="Q494" s="12" t="s">
        <v>59</v>
      </c>
      <c r="R494" s="12" t="s">
        <v>60</v>
      </c>
      <c r="S494" s="12" t="s">
        <v>59</v>
      </c>
      <c r="T494" s="12" t="s">
        <v>59</v>
      </c>
    </row>
    <row r="495" spans="1:20" s="6" customFormat="1" x14ac:dyDescent="0.2">
      <c r="A495" s="13">
        <v>494</v>
      </c>
      <c r="B495" s="17" t="s">
        <v>22</v>
      </c>
      <c r="C495" s="17" t="s">
        <v>1292</v>
      </c>
      <c r="D495" s="13">
        <v>360800038</v>
      </c>
      <c r="E495" s="17" t="s">
        <v>1344</v>
      </c>
      <c r="F495" s="13" t="s">
        <v>56</v>
      </c>
      <c r="G495" s="13"/>
      <c r="H495" s="17">
        <v>135</v>
      </c>
      <c r="I495" s="17"/>
      <c r="J495" s="17">
        <v>14</v>
      </c>
      <c r="K495" s="17"/>
      <c r="L495" s="17" t="s">
        <v>1345</v>
      </c>
      <c r="M495" s="17"/>
      <c r="N495" s="17"/>
      <c r="O495" s="17" t="s">
        <v>1346</v>
      </c>
      <c r="P495" s="13" t="s">
        <v>58</v>
      </c>
      <c r="Q495" s="13" t="s">
        <v>59</v>
      </c>
      <c r="R495" s="13" t="s">
        <v>60</v>
      </c>
      <c r="S495" s="13" t="s">
        <v>67</v>
      </c>
      <c r="T495" s="13" t="s">
        <v>59</v>
      </c>
    </row>
    <row r="496" spans="1:20" s="3" customFormat="1" ht="89.25" x14ac:dyDescent="0.2">
      <c r="A496" s="12">
        <v>495</v>
      </c>
      <c r="B496" s="15" t="s">
        <v>22</v>
      </c>
      <c r="C496" s="15" t="s">
        <v>1304</v>
      </c>
      <c r="D496" s="12">
        <v>360800041</v>
      </c>
      <c r="E496" s="15" t="s">
        <v>1347</v>
      </c>
      <c r="F496" s="12" t="s">
        <v>56</v>
      </c>
      <c r="G496" s="12"/>
      <c r="H496" s="15">
        <v>179</v>
      </c>
      <c r="I496" s="15" t="s">
        <v>87</v>
      </c>
      <c r="J496" s="15">
        <v>3</v>
      </c>
      <c r="K496" s="15" t="s">
        <v>87</v>
      </c>
      <c r="L496" s="15" t="s">
        <v>1348</v>
      </c>
      <c r="M496" s="15" t="s">
        <v>1349</v>
      </c>
      <c r="N496" s="15"/>
      <c r="O496" s="15" t="s">
        <v>1350</v>
      </c>
      <c r="P496" s="12" t="s">
        <v>58</v>
      </c>
      <c r="Q496" s="12" t="s">
        <v>67</v>
      </c>
      <c r="R496" s="12" t="s">
        <v>60</v>
      </c>
      <c r="S496" s="12" t="s">
        <v>67</v>
      </c>
      <c r="T496" s="12" t="s">
        <v>141</v>
      </c>
    </row>
    <row r="497" spans="1:20" s="6" customFormat="1" ht="165.75" x14ac:dyDescent="0.2">
      <c r="A497" s="13">
        <v>496</v>
      </c>
      <c r="B497" s="17" t="s">
        <v>22</v>
      </c>
      <c r="C497" s="17" t="s">
        <v>1304</v>
      </c>
      <c r="D497" s="13">
        <v>360800042</v>
      </c>
      <c r="E497" s="17" t="s">
        <v>1351</v>
      </c>
      <c r="F497" s="13" t="s">
        <v>56</v>
      </c>
      <c r="G497" s="13"/>
      <c r="H497" s="17">
        <v>146</v>
      </c>
      <c r="I497" s="17" t="s">
        <v>87</v>
      </c>
      <c r="J497" s="17">
        <v>3</v>
      </c>
      <c r="K497" s="17" t="s">
        <v>87</v>
      </c>
      <c r="L497" s="17">
        <v>819045346</v>
      </c>
      <c r="M497" s="17" t="s">
        <v>1352</v>
      </c>
      <c r="N497" s="17" t="s">
        <v>1353</v>
      </c>
      <c r="O497" s="17" t="s">
        <v>1354</v>
      </c>
      <c r="P497" s="13" t="s">
        <v>1355</v>
      </c>
      <c r="Q497" s="13" t="s">
        <v>67</v>
      </c>
      <c r="R497" s="13" t="s">
        <v>60</v>
      </c>
      <c r="S497" s="13" t="s">
        <v>67</v>
      </c>
      <c r="T497" s="13" t="s">
        <v>59</v>
      </c>
    </row>
    <row r="498" spans="1:20" s="3" customFormat="1" ht="165.75" x14ac:dyDescent="0.2">
      <c r="A498" s="12">
        <v>497</v>
      </c>
      <c r="B498" s="15" t="s">
        <v>22</v>
      </c>
      <c r="C498" s="15" t="s">
        <v>1292</v>
      </c>
      <c r="D498" s="12">
        <v>360800044</v>
      </c>
      <c r="E498" s="15" t="s">
        <v>1356</v>
      </c>
      <c r="F498" s="12" t="s">
        <v>200</v>
      </c>
      <c r="G498" s="12"/>
      <c r="H498" s="15">
        <v>5</v>
      </c>
      <c r="I498" s="15"/>
      <c r="J498" s="15">
        <v>4</v>
      </c>
      <c r="K498" s="15"/>
      <c r="L498" s="15" t="s">
        <v>1357</v>
      </c>
      <c r="M498" s="15"/>
      <c r="N498" s="15" t="s">
        <v>1358</v>
      </c>
      <c r="O498" s="15" t="s">
        <v>1359</v>
      </c>
      <c r="P498" s="12" t="s">
        <v>58</v>
      </c>
      <c r="Q498" s="12" t="s">
        <v>67</v>
      </c>
      <c r="R498" s="12" t="s">
        <v>60</v>
      </c>
      <c r="S498" s="12" t="s">
        <v>59</v>
      </c>
      <c r="T498" s="12" t="s">
        <v>141</v>
      </c>
    </row>
    <row r="499" spans="1:20" s="6" customFormat="1" x14ac:dyDescent="0.2">
      <c r="A499" s="13">
        <v>498</v>
      </c>
      <c r="B499" s="17" t="s">
        <v>22</v>
      </c>
      <c r="C499" s="17" t="s">
        <v>1304</v>
      </c>
      <c r="D499" s="13">
        <v>360800045</v>
      </c>
      <c r="E499" s="17" t="s">
        <v>1360</v>
      </c>
      <c r="F499" s="13" t="s">
        <v>200</v>
      </c>
      <c r="G499" s="13"/>
      <c r="H499" s="17" t="s">
        <v>1361</v>
      </c>
      <c r="I499" s="17"/>
      <c r="J499" s="17">
        <v>3</v>
      </c>
      <c r="K499" s="17"/>
      <c r="L499" s="17" t="s">
        <v>1362</v>
      </c>
      <c r="M499" s="17"/>
      <c r="N499" s="17"/>
      <c r="O499" s="17" t="s">
        <v>1363</v>
      </c>
      <c r="P499" s="13" t="s">
        <v>66</v>
      </c>
      <c r="Q499" s="13" t="s">
        <v>67</v>
      </c>
      <c r="R499" s="13" t="s">
        <v>60</v>
      </c>
      <c r="S499" s="13" t="s">
        <v>59</v>
      </c>
      <c r="T499" s="13" t="s">
        <v>59</v>
      </c>
    </row>
    <row r="500" spans="1:20" s="3" customFormat="1" x14ac:dyDescent="0.2">
      <c r="A500" s="12">
        <v>499</v>
      </c>
      <c r="B500" s="15" t="s">
        <v>22</v>
      </c>
      <c r="C500" s="15" t="s">
        <v>1304</v>
      </c>
      <c r="D500" s="12">
        <v>360800046</v>
      </c>
      <c r="E500" s="15" t="s">
        <v>1364</v>
      </c>
      <c r="F500" s="12" t="s">
        <v>200</v>
      </c>
      <c r="G500" s="12"/>
      <c r="H500" s="15">
        <v>20</v>
      </c>
      <c r="I500" s="15"/>
      <c r="J500" s="15">
        <v>6</v>
      </c>
      <c r="K500" s="15"/>
      <c r="L500" s="15" t="s">
        <v>1365</v>
      </c>
      <c r="M500" s="15"/>
      <c r="N500" s="15"/>
      <c r="O500" s="15" t="s">
        <v>1366</v>
      </c>
      <c r="P500" s="12" t="s">
        <v>66</v>
      </c>
      <c r="Q500" s="12" t="s">
        <v>67</v>
      </c>
      <c r="R500" s="12" t="s">
        <v>60</v>
      </c>
      <c r="S500" s="12" t="s">
        <v>59</v>
      </c>
      <c r="T500" s="12" t="s">
        <v>59</v>
      </c>
    </row>
    <row r="501" spans="1:20" s="6" customFormat="1" ht="178.5" x14ac:dyDescent="0.2">
      <c r="A501" s="13">
        <v>500</v>
      </c>
      <c r="B501" s="17" t="s">
        <v>22</v>
      </c>
      <c r="C501" s="17" t="s">
        <v>1304</v>
      </c>
      <c r="D501" s="13">
        <v>360800047</v>
      </c>
      <c r="E501" s="17" t="s">
        <v>1367</v>
      </c>
      <c r="F501" s="13" t="s">
        <v>200</v>
      </c>
      <c r="G501" s="13"/>
      <c r="H501" s="17">
        <v>133</v>
      </c>
      <c r="I501" s="17"/>
      <c r="J501" s="17">
        <v>2</v>
      </c>
      <c r="K501" s="17"/>
      <c r="L501" s="17" t="s">
        <v>1368</v>
      </c>
      <c r="M501" s="17"/>
      <c r="N501" s="17" t="s">
        <v>1369</v>
      </c>
      <c r="O501" s="17" t="s">
        <v>1370</v>
      </c>
      <c r="P501" s="13" t="s">
        <v>66</v>
      </c>
      <c r="Q501" s="13" t="s">
        <v>59</v>
      </c>
      <c r="R501" s="13" t="s">
        <v>60</v>
      </c>
      <c r="S501" s="13" t="s">
        <v>59</v>
      </c>
      <c r="T501" s="13" t="s">
        <v>59</v>
      </c>
    </row>
    <row r="502" spans="1:20" s="3" customFormat="1" ht="242.25" x14ac:dyDescent="0.2">
      <c r="A502" s="12">
        <v>501</v>
      </c>
      <c r="B502" s="15" t="s">
        <v>22</v>
      </c>
      <c r="C502" s="15" t="s">
        <v>1304</v>
      </c>
      <c r="D502" s="12">
        <v>360800048</v>
      </c>
      <c r="E502" s="15" t="s">
        <v>1371</v>
      </c>
      <c r="F502" s="12" t="s">
        <v>200</v>
      </c>
      <c r="G502" s="12"/>
      <c r="H502" s="15">
        <v>111</v>
      </c>
      <c r="I502" s="15" t="s">
        <v>87</v>
      </c>
      <c r="J502" s="15" t="s">
        <v>1372</v>
      </c>
      <c r="K502" s="15" t="s">
        <v>87</v>
      </c>
      <c r="L502" s="15" t="s">
        <v>1373</v>
      </c>
      <c r="M502" s="15" t="s">
        <v>87</v>
      </c>
      <c r="N502" s="15" t="s">
        <v>1374</v>
      </c>
      <c r="O502" s="15" t="s">
        <v>1375</v>
      </c>
      <c r="P502" s="12" t="s">
        <v>66</v>
      </c>
      <c r="Q502" s="12" t="s">
        <v>59</v>
      </c>
      <c r="R502" s="12" t="s">
        <v>60</v>
      </c>
      <c r="S502" s="12" t="s">
        <v>59</v>
      </c>
      <c r="T502" s="12" t="s">
        <v>141</v>
      </c>
    </row>
    <row r="503" spans="1:20" s="6" customFormat="1" x14ac:dyDescent="0.2">
      <c r="A503" s="13">
        <v>502</v>
      </c>
      <c r="B503" s="17" t="s">
        <v>22</v>
      </c>
      <c r="C503" s="17" t="s">
        <v>1304</v>
      </c>
      <c r="D503" s="13">
        <v>360800049</v>
      </c>
      <c r="E503" s="17" t="s">
        <v>1376</v>
      </c>
      <c r="F503" s="13" t="s">
        <v>200</v>
      </c>
      <c r="G503" s="13"/>
      <c r="H503" s="17">
        <v>97</v>
      </c>
      <c r="I503" s="17"/>
      <c r="J503" s="17">
        <v>9</v>
      </c>
      <c r="K503" s="17"/>
      <c r="L503" s="17" t="s">
        <v>1377</v>
      </c>
      <c r="M503" s="17"/>
      <c r="N503" s="17"/>
      <c r="O503" s="17" t="s">
        <v>1378</v>
      </c>
      <c r="P503" s="13" t="s">
        <v>66</v>
      </c>
      <c r="Q503" s="13" t="s">
        <v>59</v>
      </c>
      <c r="R503" s="13" t="s">
        <v>60</v>
      </c>
      <c r="S503" s="13" t="s">
        <v>59</v>
      </c>
      <c r="T503" s="13" t="s">
        <v>59</v>
      </c>
    </row>
    <row r="504" spans="1:20" s="3" customFormat="1" x14ac:dyDescent="0.2">
      <c r="A504" s="12">
        <v>503</v>
      </c>
      <c r="B504" s="15" t="s">
        <v>22</v>
      </c>
      <c r="C504" s="15" t="s">
        <v>1309</v>
      </c>
      <c r="D504" s="12">
        <v>360800050</v>
      </c>
      <c r="E504" s="15" t="s">
        <v>1379</v>
      </c>
      <c r="F504" s="12" t="s">
        <v>200</v>
      </c>
      <c r="G504" s="12"/>
      <c r="H504" s="15">
        <v>36</v>
      </c>
      <c r="I504" s="15"/>
      <c r="J504" s="15">
        <v>4</v>
      </c>
      <c r="K504" s="15"/>
      <c r="L504" s="15" t="s">
        <v>1380</v>
      </c>
      <c r="M504" s="15"/>
      <c r="N504" s="15"/>
      <c r="O504" s="15" t="s">
        <v>1381</v>
      </c>
      <c r="P504" s="12" t="s">
        <v>66</v>
      </c>
      <c r="Q504" s="12" t="s">
        <v>59</v>
      </c>
      <c r="R504" s="12" t="s">
        <v>60</v>
      </c>
      <c r="S504" s="12" t="s">
        <v>59</v>
      </c>
      <c r="T504" s="12" t="s">
        <v>59</v>
      </c>
    </row>
    <row r="505" spans="1:20" s="6" customFormat="1" x14ac:dyDescent="0.2">
      <c r="A505" s="13">
        <v>504</v>
      </c>
      <c r="B505" s="17" t="s">
        <v>22</v>
      </c>
      <c r="C505" s="17" t="s">
        <v>1292</v>
      </c>
      <c r="D505" s="13">
        <v>360800051</v>
      </c>
      <c r="E505" s="17" t="s">
        <v>1382</v>
      </c>
      <c r="F505" s="13" t="s">
        <v>200</v>
      </c>
      <c r="G505" s="13"/>
      <c r="H505" s="17" t="s">
        <v>901</v>
      </c>
      <c r="I505" s="17"/>
      <c r="J505" s="17">
        <v>5</v>
      </c>
      <c r="K505" s="17"/>
      <c r="L505" s="17">
        <v>833707115</v>
      </c>
      <c r="M505" s="17"/>
      <c r="N505" s="17"/>
      <c r="O505" s="17" t="s">
        <v>1383</v>
      </c>
      <c r="P505" s="13" t="s">
        <v>66</v>
      </c>
      <c r="Q505" s="13" t="s">
        <v>59</v>
      </c>
      <c r="R505" s="13" t="s">
        <v>60</v>
      </c>
      <c r="S505" s="13" t="s">
        <v>59</v>
      </c>
      <c r="T505" s="13" t="s">
        <v>59</v>
      </c>
    </row>
    <row r="506" spans="1:20" s="3" customFormat="1" x14ac:dyDescent="0.2">
      <c r="A506" s="12">
        <v>505</v>
      </c>
      <c r="B506" s="15" t="s">
        <v>22</v>
      </c>
      <c r="C506" s="15" t="s">
        <v>1292</v>
      </c>
      <c r="D506" s="12">
        <v>360800052</v>
      </c>
      <c r="E506" s="15" t="s">
        <v>1384</v>
      </c>
      <c r="F506" s="12" t="s">
        <v>200</v>
      </c>
      <c r="G506" s="12"/>
      <c r="H506" s="15" t="s">
        <v>1385</v>
      </c>
      <c r="I506" s="15"/>
      <c r="J506" s="15">
        <v>8</v>
      </c>
      <c r="K506" s="15"/>
      <c r="L506" s="15" t="s">
        <v>271</v>
      </c>
      <c r="M506" s="15"/>
      <c r="N506" s="15"/>
      <c r="O506" s="15" t="s">
        <v>1386</v>
      </c>
      <c r="P506" s="12" t="s">
        <v>58</v>
      </c>
      <c r="Q506" s="12" t="s">
        <v>59</v>
      </c>
      <c r="R506" s="12" t="s">
        <v>67</v>
      </c>
      <c r="S506" s="12" t="s">
        <v>59</v>
      </c>
      <c r="T506" s="12" t="s">
        <v>59</v>
      </c>
    </row>
    <row r="507" spans="1:20" s="6" customFormat="1" ht="25.5" x14ac:dyDescent="0.2">
      <c r="A507" s="13">
        <v>506</v>
      </c>
      <c r="B507" s="17" t="s">
        <v>22</v>
      </c>
      <c r="C507" s="17" t="s">
        <v>22</v>
      </c>
      <c r="D507" s="13">
        <v>360800053</v>
      </c>
      <c r="E507" s="17" t="s">
        <v>1387</v>
      </c>
      <c r="F507" s="13" t="s">
        <v>200</v>
      </c>
      <c r="G507" s="13"/>
      <c r="H507" s="22">
        <v>251</v>
      </c>
      <c r="I507" s="17"/>
      <c r="J507" s="22">
        <v>8</v>
      </c>
      <c r="K507" s="17"/>
      <c r="L507" s="17" t="s">
        <v>1388</v>
      </c>
      <c r="M507" s="17"/>
      <c r="N507" s="17"/>
      <c r="O507" s="17"/>
      <c r="P507" s="13" t="s">
        <v>58</v>
      </c>
      <c r="Q507" s="13" t="s">
        <v>59</v>
      </c>
      <c r="R507" s="13" t="s">
        <v>60</v>
      </c>
      <c r="S507" s="13" t="s">
        <v>59</v>
      </c>
      <c r="T507" s="13" t="s">
        <v>59</v>
      </c>
    </row>
    <row r="508" spans="1:20" s="3" customFormat="1" x14ac:dyDescent="0.2">
      <c r="A508" s="12">
        <v>507</v>
      </c>
      <c r="B508" s="15" t="s">
        <v>22</v>
      </c>
      <c r="C508" s="15" t="s">
        <v>1309</v>
      </c>
      <c r="D508" s="12">
        <v>360800054</v>
      </c>
      <c r="E508" s="15" t="s">
        <v>1389</v>
      </c>
      <c r="F508" s="12" t="s">
        <v>200</v>
      </c>
      <c r="G508" s="12"/>
      <c r="H508" s="15">
        <v>80</v>
      </c>
      <c r="I508" s="15"/>
      <c r="J508" s="15">
        <v>7</v>
      </c>
      <c r="K508" s="15"/>
      <c r="L508" s="15"/>
      <c r="M508" s="15"/>
      <c r="N508" s="15"/>
      <c r="O508" s="15" t="s">
        <v>1390</v>
      </c>
      <c r="P508" s="12" t="s">
        <v>58</v>
      </c>
      <c r="Q508" s="12" t="s">
        <v>59</v>
      </c>
      <c r="R508" s="12" t="s">
        <v>60</v>
      </c>
      <c r="S508" s="12" t="s">
        <v>59</v>
      </c>
      <c r="T508" s="12" t="s">
        <v>59</v>
      </c>
    </row>
    <row r="509" spans="1:20" s="6" customFormat="1" x14ac:dyDescent="0.2">
      <c r="A509" s="13">
        <v>508</v>
      </c>
      <c r="B509" s="17" t="s">
        <v>22</v>
      </c>
      <c r="C509" s="17" t="s">
        <v>1391</v>
      </c>
      <c r="D509" s="13">
        <v>360800055</v>
      </c>
      <c r="E509" s="17" t="s">
        <v>1392</v>
      </c>
      <c r="F509" s="13" t="s">
        <v>200</v>
      </c>
      <c r="G509" s="13"/>
      <c r="H509" s="17">
        <v>80</v>
      </c>
      <c r="I509" s="17"/>
      <c r="J509" s="17">
        <v>4</v>
      </c>
      <c r="K509" s="17"/>
      <c r="L509" s="17" t="s">
        <v>1393</v>
      </c>
      <c r="M509" s="17"/>
      <c r="N509" s="17"/>
      <c r="O509" s="17" t="s">
        <v>1394</v>
      </c>
      <c r="P509" s="13" t="s">
        <v>58</v>
      </c>
      <c r="Q509" s="13" t="s">
        <v>59</v>
      </c>
      <c r="R509" s="13" t="s">
        <v>60</v>
      </c>
      <c r="S509" s="13" t="s">
        <v>59</v>
      </c>
      <c r="T509" s="13" t="s">
        <v>59</v>
      </c>
    </row>
    <row r="510" spans="1:20" s="3" customFormat="1" x14ac:dyDescent="0.2">
      <c r="A510" s="12">
        <v>509</v>
      </c>
      <c r="B510" s="15" t="s">
        <v>22</v>
      </c>
      <c r="C510" s="15" t="s">
        <v>1304</v>
      </c>
      <c r="D510" s="12">
        <v>360800056</v>
      </c>
      <c r="E510" s="15" t="s">
        <v>1395</v>
      </c>
      <c r="F510" s="12" t="s">
        <v>200</v>
      </c>
      <c r="G510" s="12"/>
      <c r="H510" s="15">
        <v>134</v>
      </c>
      <c r="I510" s="15"/>
      <c r="J510" s="15">
        <v>3</v>
      </c>
      <c r="K510" s="15"/>
      <c r="L510" s="15" t="s">
        <v>1396</v>
      </c>
      <c r="M510" s="15"/>
      <c r="N510" s="15"/>
      <c r="O510" s="15" t="s">
        <v>1397</v>
      </c>
      <c r="P510" s="12" t="s">
        <v>58</v>
      </c>
      <c r="Q510" s="12" t="s">
        <v>59</v>
      </c>
      <c r="R510" s="12" t="s">
        <v>60</v>
      </c>
      <c r="S510" s="12" t="s">
        <v>59</v>
      </c>
      <c r="T510" s="12" t="s">
        <v>59</v>
      </c>
    </row>
    <row r="511" spans="1:20" s="6" customFormat="1" x14ac:dyDescent="0.2">
      <c r="A511" s="13">
        <v>510</v>
      </c>
      <c r="B511" s="17" t="s">
        <v>22</v>
      </c>
      <c r="C511" s="17" t="s">
        <v>22</v>
      </c>
      <c r="D511" s="13">
        <v>360800057</v>
      </c>
      <c r="E511" s="17" t="s">
        <v>1398</v>
      </c>
      <c r="F511" s="13" t="s">
        <v>200</v>
      </c>
      <c r="G511" s="13"/>
      <c r="H511" s="17">
        <v>269</v>
      </c>
      <c r="I511" s="17"/>
      <c r="J511" s="17">
        <v>8</v>
      </c>
      <c r="K511" s="17"/>
      <c r="L511" s="17" t="s">
        <v>1399</v>
      </c>
      <c r="M511" s="17"/>
      <c r="N511" s="17"/>
      <c r="O511" s="17" t="s">
        <v>1400</v>
      </c>
      <c r="P511" s="13" t="s">
        <v>58</v>
      </c>
      <c r="Q511" s="13" t="s">
        <v>59</v>
      </c>
      <c r="R511" s="13" t="s">
        <v>60</v>
      </c>
      <c r="S511" s="13" t="s">
        <v>59</v>
      </c>
      <c r="T511" s="13" t="s">
        <v>59</v>
      </c>
    </row>
    <row r="512" spans="1:20" s="3" customFormat="1" x14ac:dyDescent="0.2">
      <c r="A512" s="12">
        <v>511</v>
      </c>
      <c r="B512" s="15" t="s">
        <v>22</v>
      </c>
      <c r="C512" s="15" t="s">
        <v>1304</v>
      </c>
      <c r="D512" s="12">
        <v>360800059</v>
      </c>
      <c r="E512" s="15" t="s">
        <v>1401</v>
      </c>
      <c r="F512" s="12" t="s">
        <v>200</v>
      </c>
      <c r="G512" s="12"/>
      <c r="H512" s="15" t="s">
        <v>1402</v>
      </c>
      <c r="I512" s="15"/>
      <c r="J512" s="15">
        <v>6</v>
      </c>
      <c r="K512" s="15"/>
      <c r="L512" s="15" t="s">
        <v>1403</v>
      </c>
      <c r="M512" s="15"/>
      <c r="N512" s="15"/>
      <c r="O512" s="15" t="s">
        <v>1404</v>
      </c>
      <c r="P512" s="12" t="s">
        <v>58</v>
      </c>
      <c r="Q512" s="12" t="s">
        <v>59</v>
      </c>
      <c r="R512" s="12" t="s">
        <v>60</v>
      </c>
      <c r="S512" s="12" t="s">
        <v>59</v>
      </c>
      <c r="T512" s="12" t="s">
        <v>59</v>
      </c>
    </row>
    <row r="513" spans="1:20" s="6" customFormat="1" x14ac:dyDescent="0.2">
      <c r="A513" s="13">
        <v>512</v>
      </c>
      <c r="B513" s="17" t="s">
        <v>22</v>
      </c>
      <c r="C513" s="17" t="s">
        <v>1304</v>
      </c>
      <c r="D513" s="13">
        <v>360800060</v>
      </c>
      <c r="E513" s="17" t="s">
        <v>1405</v>
      </c>
      <c r="F513" s="13" t="s">
        <v>200</v>
      </c>
      <c r="G513" s="13"/>
      <c r="H513" s="17">
        <v>1</v>
      </c>
      <c r="I513" s="17"/>
      <c r="J513" s="17">
        <v>2</v>
      </c>
      <c r="K513" s="17"/>
      <c r="L513" s="17" t="s">
        <v>1406</v>
      </c>
      <c r="M513" s="17"/>
      <c r="N513" s="17"/>
      <c r="O513" s="17" t="s">
        <v>1407</v>
      </c>
      <c r="P513" s="13" t="s">
        <v>58</v>
      </c>
      <c r="Q513" s="13" t="s">
        <v>59</v>
      </c>
      <c r="R513" s="13" t="s">
        <v>60</v>
      </c>
      <c r="S513" s="13" t="s">
        <v>59</v>
      </c>
      <c r="T513" s="13" t="s">
        <v>59</v>
      </c>
    </row>
    <row r="514" spans="1:20" s="3" customFormat="1" x14ac:dyDescent="0.2">
      <c r="A514" s="12">
        <v>513</v>
      </c>
      <c r="B514" s="15" t="s">
        <v>22</v>
      </c>
      <c r="C514" s="15" t="s">
        <v>1309</v>
      </c>
      <c r="D514" s="12">
        <v>360800061</v>
      </c>
      <c r="E514" s="15" t="s">
        <v>1408</v>
      </c>
      <c r="F514" s="12" t="s">
        <v>200</v>
      </c>
      <c r="G514" s="12"/>
      <c r="H514" s="15">
        <v>80</v>
      </c>
      <c r="I514" s="15"/>
      <c r="J514" s="15">
        <v>7</v>
      </c>
      <c r="K514" s="15"/>
      <c r="L514" s="15" t="s">
        <v>1409</v>
      </c>
      <c r="M514" s="15"/>
      <c r="N514" s="15"/>
      <c r="O514" s="15" t="s">
        <v>1390</v>
      </c>
      <c r="P514" s="12" t="s">
        <v>58</v>
      </c>
      <c r="Q514" s="12" t="s">
        <v>59</v>
      </c>
      <c r="R514" s="12" t="s">
        <v>60</v>
      </c>
      <c r="S514" s="12" t="s">
        <v>59</v>
      </c>
      <c r="T514" s="12" t="s">
        <v>59</v>
      </c>
    </row>
    <row r="515" spans="1:20" s="6" customFormat="1" x14ac:dyDescent="0.2">
      <c r="A515" s="13">
        <v>514</v>
      </c>
      <c r="B515" s="17" t="s">
        <v>22</v>
      </c>
      <c r="C515" s="17" t="s">
        <v>1391</v>
      </c>
      <c r="D515" s="13">
        <v>360800062</v>
      </c>
      <c r="E515" s="17" t="s">
        <v>1410</v>
      </c>
      <c r="F515" s="13" t="s">
        <v>200</v>
      </c>
      <c r="G515" s="13"/>
      <c r="H515" s="17">
        <v>19</v>
      </c>
      <c r="I515" s="17"/>
      <c r="J515" s="17">
        <v>3</v>
      </c>
      <c r="K515" s="17"/>
      <c r="L515" s="17" t="s">
        <v>1411</v>
      </c>
      <c r="M515" s="17"/>
      <c r="N515" s="17"/>
      <c r="O515" s="17" t="s">
        <v>1412</v>
      </c>
      <c r="P515" s="13" t="s">
        <v>58</v>
      </c>
      <c r="Q515" s="13" t="s">
        <v>59</v>
      </c>
      <c r="R515" s="13" t="s">
        <v>60</v>
      </c>
      <c r="S515" s="13" t="s">
        <v>59</v>
      </c>
      <c r="T515" s="13" t="s">
        <v>59</v>
      </c>
    </row>
    <row r="516" spans="1:20" s="3" customFormat="1" x14ac:dyDescent="0.2">
      <c r="A516" s="12">
        <v>515</v>
      </c>
      <c r="B516" s="15" t="s">
        <v>13</v>
      </c>
      <c r="C516" s="15" t="s">
        <v>1413</v>
      </c>
      <c r="D516" s="12">
        <v>360900002</v>
      </c>
      <c r="E516" s="15" t="s">
        <v>1414</v>
      </c>
      <c r="F516" s="12" t="s">
        <v>56</v>
      </c>
      <c r="G516" s="12"/>
      <c r="H516" s="15">
        <v>96</v>
      </c>
      <c r="I516" s="15" t="s">
        <v>87</v>
      </c>
      <c r="J516" s="15">
        <v>9</v>
      </c>
      <c r="K516" s="15" t="s">
        <v>87</v>
      </c>
      <c r="L516" s="15" t="s">
        <v>1415</v>
      </c>
      <c r="M516" s="15"/>
      <c r="N516" s="15"/>
      <c r="O516" s="15" t="s">
        <v>1416</v>
      </c>
      <c r="P516" s="12" t="s">
        <v>58</v>
      </c>
      <c r="Q516" s="12" t="s">
        <v>67</v>
      </c>
      <c r="R516" s="12" t="s">
        <v>60</v>
      </c>
      <c r="S516" s="12" t="s">
        <v>67</v>
      </c>
      <c r="T516" s="12" t="s">
        <v>59</v>
      </c>
    </row>
    <row r="517" spans="1:20" s="6" customFormat="1" x14ac:dyDescent="0.2">
      <c r="A517" s="13">
        <v>516</v>
      </c>
      <c r="B517" s="17" t="s">
        <v>13</v>
      </c>
      <c r="C517" s="17" t="s">
        <v>1417</v>
      </c>
      <c r="D517" s="13">
        <v>360900007</v>
      </c>
      <c r="E517" s="17" t="s">
        <v>1418</v>
      </c>
      <c r="F517" s="13" t="s">
        <v>56</v>
      </c>
      <c r="G517" s="13"/>
      <c r="H517" s="17">
        <v>158</v>
      </c>
      <c r="I517" s="17"/>
      <c r="J517" s="17">
        <v>17</v>
      </c>
      <c r="K517" s="17"/>
      <c r="L517" s="17" t="s">
        <v>1419</v>
      </c>
      <c r="M517" s="17"/>
      <c r="N517" s="17"/>
      <c r="O517" s="17" t="s">
        <v>1420</v>
      </c>
      <c r="P517" s="13" t="s">
        <v>58</v>
      </c>
      <c r="Q517" s="13" t="s">
        <v>59</v>
      </c>
      <c r="R517" s="13" t="s">
        <v>60</v>
      </c>
      <c r="S517" s="13" t="s">
        <v>67</v>
      </c>
      <c r="T517" s="13" t="s">
        <v>59</v>
      </c>
    </row>
    <row r="518" spans="1:20" s="3" customFormat="1" x14ac:dyDescent="0.2">
      <c r="A518" s="12">
        <v>517</v>
      </c>
      <c r="B518" s="15" t="s">
        <v>13</v>
      </c>
      <c r="C518" s="15" t="s">
        <v>1417</v>
      </c>
      <c r="D518" s="12">
        <v>360900008</v>
      </c>
      <c r="E518" s="15" t="s">
        <v>1421</v>
      </c>
      <c r="F518" s="12" t="s">
        <v>56</v>
      </c>
      <c r="G518" s="12"/>
      <c r="H518" s="15">
        <v>810</v>
      </c>
      <c r="I518" s="15"/>
      <c r="J518" s="15">
        <v>1</v>
      </c>
      <c r="K518" s="15"/>
      <c r="L518" s="15">
        <v>813605855</v>
      </c>
      <c r="M518" s="15"/>
      <c r="N518" s="15"/>
      <c r="O518" s="15" t="s">
        <v>1422</v>
      </c>
      <c r="P518" s="12" t="s">
        <v>58</v>
      </c>
      <c r="Q518" s="12" t="s">
        <v>59</v>
      </c>
      <c r="R518" s="12" t="s">
        <v>60</v>
      </c>
      <c r="S518" s="12" t="s">
        <v>59</v>
      </c>
      <c r="T518" s="12" t="s">
        <v>59</v>
      </c>
    </row>
    <row r="519" spans="1:20" s="6" customFormat="1" x14ac:dyDescent="0.2">
      <c r="A519" s="13">
        <v>518</v>
      </c>
      <c r="B519" s="17" t="s">
        <v>13</v>
      </c>
      <c r="C519" s="17" t="s">
        <v>1417</v>
      </c>
      <c r="D519" s="13">
        <v>360900011</v>
      </c>
      <c r="E519" s="17" t="s">
        <v>1423</v>
      </c>
      <c r="F519" s="13" t="s">
        <v>56</v>
      </c>
      <c r="G519" s="13"/>
      <c r="H519" s="17">
        <v>683</v>
      </c>
      <c r="I519" s="17"/>
      <c r="J519" s="17">
        <v>1</v>
      </c>
      <c r="K519" s="17"/>
      <c r="L519" s="17">
        <v>812666149</v>
      </c>
      <c r="M519" s="17"/>
      <c r="N519" s="17"/>
      <c r="O519" s="17" t="s">
        <v>1424</v>
      </c>
      <c r="P519" s="13" t="s">
        <v>58</v>
      </c>
      <c r="Q519" s="13" t="s">
        <v>59</v>
      </c>
      <c r="R519" s="13" t="s">
        <v>60</v>
      </c>
      <c r="S519" s="13" t="s">
        <v>67</v>
      </c>
      <c r="T519" s="13" t="s">
        <v>59</v>
      </c>
    </row>
    <row r="520" spans="1:20" s="3" customFormat="1" x14ac:dyDescent="0.2">
      <c r="A520" s="12">
        <v>519</v>
      </c>
      <c r="B520" s="15" t="s">
        <v>13</v>
      </c>
      <c r="C520" s="15" t="s">
        <v>1425</v>
      </c>
      <c r="D520" s="12">
        <v>360900012</v>
      </c>
      <c r="E520" s="15" t="s">
        <v>1426</v>
      </c>
      <c r="F520" s="12" t="s">
        <v>56</v>
      </c>
      <c r="G520" s="12"/>
      <c r="H520" s="15">
        <v>9</v>
      </c>
      <c r="I520" s="15"/>
      <c r="J520" s="15">
        <v>22</v>
      </c>
      <c r="K520" s="15"/>
      <c r="L520" s="15">
        <v>878702130</v>
      </c>
      <c r="M520" s="15"/>
      <c r="N520" s="15"/>
      <c r="O520" s="15" t="s">
        <v>1427</v>
      </c>
      <c r="P520" s="12" t="s">
        <v>58</v>
      </c>
      <c r="Q520" s="12" t="s">
        <v>67</v>
      </c>
      <c r="R520" s="12" t="s">
        <v>60</v>
      </c>
      <c r="S520" s="12" t="s">
        <v>67</v>
      </c>
      <c r="T520" s="12" t="s">
        <v>59</v>
      </c>
    </row>
    <row r="521" spans="1:20" s="6" customFormat="1" x14ac:dyDescent="0.2">
      <c r="A521" s="13">
        <v>520</v>
      </c>
      <c r="B521" s="17" t="s">
        <v>13</v>
      </c>
      <c r="C521" s="17" t="s">
        <v>1413</v>
      </c>
      <c r="D521" s="13">
        <v>360900013</v>
      </c>
      <c r="E521" s="17" t="s">
        <v>1428</v>
      </c>
      <c r="F521" s="13" t="s">
        <v>56</v>
      </c>
      <c r="G521" s="13"/>
      <c r="H521" s="17">
        <v>231</v>
      </c>
      <c r="I521" s="17"/>
      <c r="J521" s="17">
        <v>14</v>
      </c>
      <c r="K521" s="17"/>
      <c r="L521" s="17">
        <v>918036721</v>
      </c>
      <c r="M521" s="17"/>
      <c r="N521" s="17"/>
      <c r="O521" s="17" t="s">
        <v>1429</v>
      </c>
      <c r="P521" s="13" t="s">
        <v>58</v>
      </c>
      <c r="Q521" s="13" t="s">
        <v>59</v>
      </c>
      <c r="R521" s="13" t="s">
        <v>60</v>
      </c>
      <c r="S521" s="13" t="s">
        <v>59</v>
      </c>
      <c r="T521" s="13" t="s">
        <v>59</v>
      </c>
    </row>
    <row r="522" spans="1:20" s="3" customFormat="1" x14ac:dyDescent="0.2">
      <c r="A522" s="12">
        <v>521</v>
      </c>
      <c r="B522" s="15" t="s">
        <v>13</v>
      </c>
      <c r="C522" s="15" t="s">
        <v>1425</v>
      </c>
      <c r="D522" s="12">
        <v>360900014</v>
      </c>
      <c r="E522" s="15" t="s">
        <v>1430</v>
      </c>
      <c r="F522" s="12" t="s">
        <v>56</v>
      </c>
      <c r="G522" s="12"/>
      <c r="H522" s="15">
        <v>534</v>
      </c>
      <c r="I522" s="15"/>
      <c r="J522" s="15">
        <v>5</v>
      </c>
      <c r="K522" s="15"/>
      <c r="L522" s="15">
        <v>821412787</v>
      </c>
      <c r="M522" s="15"/>
      <c r="N522" s="15"/>
      <c r="O522" s="15" t="s">
        <v>1431</v>
      </c>
      <c r="P522" s="12" t="s">
        <v>58</v>
      </c>
      <c r="Q522" s="12" t="s">
        <v>67</v>
      </c>
      <c r="R522" s="12" t="s">
        <v>60</v>
      </c>
      <c r="S522" s="12" t="s">
        <v>67</v>
      </c>
      <c r="T522" s="12" t="s">
        <v>59</v>
      </c>
    </row>
    <row r="523" spans="1:20" s="6" customFormat="1" x14ac:dyDescent="0.2">
      <c r="A523" s="13">
        <v>522</v>
      </c>
      <c r="B523" s="17" t="s">
        <v>13</v>
      </c>
      <c r="C523" s="17" t="s">
        <v>1425</v>
      </c>
      <c r="D523" s="13">
        <v>360900016</v>
      </c>
      <c r="E523" s="17" t="s">
        <v>1432</v>
      </c>
      <c r="F523" s="13" t="s">
        <v>56</v>
      </c>
      <c r="G523" s="13"/>
      <c r="H523" s="17">
        <v>24</v>
      </c>
      <c r="I523" s="17"/>
      <c r="J523" s="17">
        <v>22</v>
      </c>
      <c r="K523" s="17"/>
      <c r="L523" s="17">
        <v>856372925</v>
      </c>
      <c r="M523" s="17"/>
      <c r="N523" s="17"/>
      <c r="O523" s="17" t="s">
        <v>1433</v>
      </c>
      <c r="P523" s="13" t="s">
        <v>58</v>
      </c>
      <c r="Q523" s="13" t="s">
        <v>67</v>
      </c>
      <c r="R523" s="13" t="s">
        <v>60</v>
      </c>
      <c r="S523" s="13" t="s">
        <v>67</v>
      </c>
      <c r="T523" s="13" t="s">
        <v>59</v>
      </c>
    </row>
    <row r="524" spans="1:20" s="3" customFormat="1" x14ac:dyDescent="0.2">
      <c r="A524" s="12">
        <v>523</v>
      </c>
      <c r="B524" s="15" t="s">
        <v>13</v>
      </c>
      <c r="C524" s="15" t="s">
        <v>1417</v>
      </c>
      <c r="D524" s="12">
        <v>360900018</v>
      </c>
      <c r="E524" s="15" t="s">
        <v>1434</v>
      </c>
      <c r="F524" s="12" t="s">
        <v>56</v>
      </c>
      <c r="G524" s="12"/>
      <c r="H524" s="15">
        <v>447</v>
      </c>
      <c r="I524" s="15"/>
      <c r="J524" s="15">
        <v>1</v>
      </c>
      <c r="K524" s="15"/>
      <c r="L524" s="15">
        <v>848343290</v>
      </c>
      <c r="M524" s="15"/>
      <c r="N524" s="15"/>
      <c r="O524" s="15" t="s">
        <v>1435</v>
      </c>
      <c r="P524" s="12" t="s">
        <v>58</v>
      </c>
      <c r="Q524" s="12" t="s">
        <v>59</v>
      </c>
      <c r="R524" s="12" t="s">
        <v>60</v>
      </c>
      <c r="S524" s="12" t="s">
        <v>59</v>
      </c>
      <c r="T524" s="12" t="s">
        <v>59</v>
      </c>
    </row>
    <row r="525" spans="1:20" s="6" customFormat="1" x14ac:dyDescent="0.2">
      <c r="A525" s="13">
        <v>524</v>
      </c>
      <c r="B525" s="17" t="s">
        <v>13</v>
      </c>
      <c r="C525" s="17" t="s">
        <v>1417</v>
      </c>
      <c r="D525" s="13">
        <v>360900024</v>
      </c>
      <c r="E525" s="17" t="s">
        <v>1436</v>
      </c>
      <c r="F525" s="13" t="s">
        <v>56</v>
      </c>
      <c r="G525" s="13"/>
      <c r="H525" s="17">
        <v>92</v>
      </c>
      <c r="I525" s="17"/>
      <c r="J525" s="17">
        <v>14</v>
      </c>
      <c r="K525" s="17"/>
      <c r="L525" s="17">
        <v>801609819</v>
      </c>
      <c r="M525" s="17"/>
      <c r="N525" s="17"/>
      <c r="O525" s="17" t="s">
        <v>1437</v>
      </c>
      <c r="P525" s="13" t="s">
        <v>58</v>
      </c>
      <c r="Q525" s="13" t="s">
        <v>59</v>
      </c>
      <c r="R525" s="13" t="s">
        <v>60</v>
      </c>
      <c r="S525" s="13" t="s">
        <v>67</v>
      </c>
      <c r="T525" s="13" t="s">
        <v>59</v>
      </c>
    </row>
    <row r="526" spans="1:20" s="3" customFormat="1" ht="178.5" x14ac:dyDescent="0.2">
      <c r="A526" s="12">
        <v>525</v>
      </c>
      <c r="B526" s="15" t="s">
        <v>13</v>
      </c>
      <c r="C526" s="15" t="s">
        <v>1425</v>
      </c>
      <c r="D526" s="12">
        <v>360900031</v>
      </c>
      <c r="E526" s="15" t="s">
        <v>1438</v>
      </c>
      <c r="F526" s="12" t="s">
        <v>56</v>
      </c>
      <c r="G526" s="12"/>
      <c r="H526" s="15">
        <v>314</v>
      </c>
      <c r="I526" s="15"/>
      <c r="J526" s="15">
        <v>5</v>
      </c>
      <c r="K526" s="15"/>
      <c r="L526" s="15">
        <v>870024616</v>
      </c>
      <c r="M526" s="15"/>
      <c r="N526" s="15" t="s">
        <v>1439</v>
      </c>
      <c r="O526" s="15" t="s">
        <v>1440</v>
      </c>
      <c r="P526" s="12" t="s">
        <v>58</v>
      </c>
      <c r="Q526" s="12" t="s">
        <v>59</v>
      </c>
      <c r="R526" s="12" t="s">
        <v>60</v>
      </c>
      <c r="S526" s="12" t="s">
        <v>67</v>
      </c>
      <c r="T526" s="12" t="s">
        <v>59</v>
      </c>
    </row>
    <row r="527" spans="1:20" s="6" customFormat="1" x14ac:dyDescent="0.2">
      <c r="A527" s="13">
        <v>526</v>
      </c>
      <c r="B527" s="17" t="s">
        <v>13</v>
      </c>
      <c r="C527" s="17" t="s">
        <v>1425</v>
      </c>
      <c r="D527" s="13">
        <v>360900034</v>
      </c>
      <c r="E527" s="17" t="s">
        <v>1441</v>
      </c>
      <c r="F527" s="13" t="s">
        <v>56</v>
      </c>
      <c r="G527" s="13"/>
      <c r="H527" s="17">
        <v>188</v>
      </c>
      <c r="I527" s="17"/>
      <c r="J527" s="17">
        <v>5</v>
      </c>
      <c r="K527" s="17"/>
      <c r="L527" s="17">
        <v>848316471</v>
      </c>
      <c r="M527" s="17"/>
      <c r="N527" s="17"/>
      <c r="O527" s="17" t="s">
        <v>1442</v>
      </c>
      <c r="P527" s="13" t="s">
        <v>58</v>
      </c>
      <c r="Q527" s="13" t="s">
        <v>67</v>
      </c>
      <c r="R527" s="13" t="s">
        <v>60</v>
      </c>
      <c r="S527" s="13" t="s">
        <v>67</v>
      </c>
      <c r="T527" s="13" t="s">
        <v>59</v>
      </c>
    </row>
    <row r="528" spans="1:20" s="3" customFormat="1" x14ac:dyDescent="0.2">
      <c r="A528" s="12">
        <v>527</v>
      </c>
      <c r="B528" s="15" t="s">
        <v>13</v>
      </c>
      <c r="C528" s="15" t="s">
        <v>1425</v>
      </c>
      <c r="D528" s="12">
        <v>360900036</v>
      </c>
      <c r="E528" s="15" t="s">
        <v>1443</v>
      </c>
      <c r="F528" s="12" t="s">
        <v>56</v>
      </c>
      <c r="G528" s="12"/>
      <c r="H528" s="15">
        <v>387</v>
      </c>
      <c r="I528" s="15"/>
      <c r="J528" s="15">
        <v>5</v>
      </c>
      <c r="K528" s="15"/>
      <c r="L528" s="15">
        <v>810694828</v>
      </c>
      <c r="M528" s="15"/>
      <c r="N528" s="15"/>
      <c r="O528" s="15" t="s">
        <v>1444</v>
      </c>
      <c r="P528" s="12" t="s">
        <v>58</v>
      </c>
      <c r="Q528" s="12" t="s">
        <v>59</v>
      </c>
      <c r="R528" s="12" t="s">
        <v>60</v>
      </c>
      <c r="S528" s="12" t="s">
        <v>59</v>
      </c>
      <c r="T528" s="12" t="s">
        <v>59</v>
      </c>
    </row>
    <row r="529" spans="1:20" s="6" customFormat="1" x14ac:dyDescent="0.2">
      <c r="A529" s="13">
        <v>528</v>
      </c>
      <c r="B529" s="17" t="s">
        <v>13</v>
      </c>
      <c r="C529" s="17" t="s">
        <v>1413</v>
      </c>
      <c r="D529" s="13">
        <v>360900038</v>
      </c>
      <c r="E529" s="17" t="s">
        <v>1445</v>
      </c>
      <c r="F529" s="13" t="s">
        <v>56</v>
      </c>
      <c r="G529" s="13"/>
      <c r="H529" s="17">
        <v>183</v>
      </c>
      <c r="I529" s="17"/>
      <c r="J529" s="17">
        <v>9</v>
      </c>
      <c r="K529" s="17"/>
      <c r="L529" s="17">
        <v>818776837</v>
      </c>
      <c r="M529" s="17"/>
      <c r="N529" s="17"/>
      <c r="O529" s="17" t="s">
        <v>1446</v>
      </c>
      <c r="P529" s="13" t="s">
        <v>58</v>
      </c>
      <c r="Q529" s="13" t="s">
        <v>67</v>
      </c>
      <c r="R529" s="13" t="s">
        <v>60</v>
      </c>
      <c r="S529" s="13" t="s">
        <v>67</v>
      </c>
      <c r="T529" s="13" t="s">
        <v>59</v>
      </c>
    </row>
    <row r="530" spans="1:20" s="3" customFormat="1" x14ac:dyDescent="0.2">
      <c r="A530" s="12">
        <v>529</v>
      </c>
      <c r="B530" s="15" t="s">
        <v>13</v>
      </c>
      <c r="C530" s="15" t="s">
        <v>1425</v>
      </c>
      <c r="D530" s="12">
        <v>360900039</v>
      </c>
      <c r="E530" s="15" t="s">
        <v>1447</v>
      </c>
      <c r="F530" s="12" t="s">
        <v>56</v>
      </c>
      <c r="G530" s="12"/>
      <c r="H530" s="15">
        <v>557</v>
      </c>
      <c r="I530" s="15"/>
      <c r="J530" s="15">
        <v>5</v>
      </c>
      <c r="K530" s="15"/>
      <c r="L530" s="15">
        <v>871191957</v>
      </c>
      <c r="M530" s="15"/>
      <c r="N530" s="15"/>
      <c r="O530" s="15" t="s">
        <v>1448</v>
      </c>
      <c r="P530" s="12" t="s">
        <v>58</v>
      </c>
      <c r="Q530" s="12" t="s">
        <v>59</v>
      </c>
      <c r="R530" s="12" t="s">
        <v>60</v>
      </c>
      <c r="S530" s="12" t="s">
        <v>67</v>
      </c>
      <c r="T530" s="12" t="s">
        <v>59</v>
      </c>
    </row>
    <row r="531" spans="1:20" s="6" customFormat="1" ht="165.75" x14ac:dyDescent="0.2">
      <c r="A531" s="13">
        <v>530</v>
      </c>
      <c r="B531" s="17" t="s">
        <v>13</v>
      </c>
      <c r="C531" s="17" t="s">
        <v>1425</v>
      </c>
      <c r="D531" s="13">
        <v>360900041</v>
      </c>
      <c r="E531" s="17" t="s">
        <v>1449</v>
      </c>
      <c r="F531" s="13" t="s">
        <v>56</v>
      </c>
      <c r="G531" s="13"/>
      <c r="H531" s="17">
        <v>197</v>
      </c>
      <c r="I531" s="17"/>
      <c r="J531" s="17">
        <v>7</v>
      </c>
      <c r="K531" s="17"/>
      <c r="L531" s="17">
        <v>844984891</v>
      </c>
      <c r="M531" s="17"/>
      <c r="N531" s="17" t="s">
        <v>1450</v>
      </c>
      <c r="O531" s="17" t="s">
        <v>1451</v>
      </c>
      <c r="P531" s="13" t="s">
        <v>66</v>
      </c>
      <c r="Q531" s="13" t="s">
        <v>67</v>
      </c>
      <c r="R531" s="13" t="s">
        <v>60</v>
      </c>
      <c r="S531" s="13" t="s">
        <v>59</v>
      </c>
      <c r="T531" s="13" t="s">
        <v>59</v>
      </c>
    </row>
    <row r="532" spans="1:20" s="3" customFormat="1" x14ac:dyDescent="0.2">
      <c r="A532" s="12">
        <v>531</v>
      </c>
      <c r="B532" s="15" t="s">
        <v>13</v>
      </c>
      <c r="C532" s="15" t="s">
        <v>1452</v>
      </c>
      <c r="D532" s="12">
        <v>360900044</v>
      </c>
      <c r="E532" s="15" t="s">
        <v>1453</v>
      </c>
      <c r="F532" s="12" t="s">
        <v>56</v>
      </c>
      <c r="G532" s="12"/>
      <c r="H532" s="15">
        <v>135</v>
      </c>
      <c r="I532" s="15"/>
      <c r="J532" s="15">
        <v>6</v>
      </c>
      <c r="K532" s="15"/>
      <c r="L532" s="15">
        <v>899927691</v>
      </c>
      <c r="M532" s="15"/>
      <c r="N532" s="15"/>
      <c r="O532" s="15" t="s">
        <v>1454</v>
      </c>
      <c r="P532" s="12" t="s">
        <v>58</v>
      </c>
      <c r="Q532" s="12" t="s">
        <v>67</v>
      </c>
      <c r="R532" s="12" t="s">
        <v>60</v>
      </c>
      <c r="S532" s="12" t="s">
        <v>67</v>
      </c>
      <c r="T532" s="12" t="s">
        <v>59</v>
      </c>
    </row>
    <row r="533" spans="1:20" s="6" customFormat="1" x14ac:dyDescent="0.2">
      <c r="A533" s="13">
        <v>532</v>
      </c>
      <c r="B533" s="17" t="s">
        <v>13</v>
      </c>
      <c r="C533" s="17" t="s">
        <v>1425</v>
      </c>
      <c r="D533" s="13">
        <v>360900045</v>
      </c>
      <c r="E533" s="17" t="s">
        <v>1455</v>
      </c>
      <c r="F533" s="13" t="s">
        <v>56</v>
      </c>
      <c r="G533" s="13"/>
      <c r="H533" s="17">
        <v>59</v>
      </c>
      <c r="I533" s="17"/>
      <c r="J533" s="17">
        <v>22</v>
      </c>
      <c r="K533" s="17"/>
      <c r="L533" s="17">
        <v>862599635</v>
      </c>
      <c r="M533" s="17"/>
      <c r="N533" s="17"/>
      <c r="O533" s="17" t="s">
        <v>1456</v>
      </c>
      <c r="P533" s="13" t="s">
        <v>58</v>
      </c>
      <c r="Q533" s="13" t="s">
        <v>67</v>
      </c>
      <c r="R533" s="13" t="s">
        <v>60</v>
      </c>
      <c r="S533" s="13" t="s">
        <v>67</v>
      </c>
      <c r="T533" s="13" t="s">
        <v>59</v>
      </c>
    </row>
    <row r="534" spans="1:20" s="3" customFormat="1" x14ac:dyDescent="0.2">
      <c r="A534" s="12">
        <v>533</v>
      </c>
      <c r="B534" s="15" t="s">
        <v>13</v>
      </c>
      <c r="C534" s="15" t="s">
        <v>1413</v>
      </c>
      <c r="D534" s="12">
        <v>360900046</v>
      </c>
      <c r="E534" s="15" t="s">
        <v>1457</v>
      </c>
      <c r="F534" s="12" t="s">
        <v>56</v>
      </c>
      <c r="G534" s="12"/>
      <c r="H534" s="15">
        <v>211</v>
      </c>
      <c r="I534" s="15"/>
      <c r="J534" s="15">
        <v>4</v>
      </c>
      <c r="K534" s="15"/>
      <c r="L534" s="15">
        <v>898651004</v>
      </c>
      <c r="M534" s="15"/>
      <c r="N534" s="15"/>
      <c r="O534" s="15" t="s">
        <v>1458</v>
      </c>
      <c r="P534" s="12" t="s">
        <v>58</v>
      </c>
      <c r="Q534" s="12" t="s">
        <v>67</v>
      </c>
      <c r="R534" s="12" t="s">
        <v>60</v>
      </c>
      <c r="S534" s="12" t="s">
        <v>67</v>
      </c>
      <c r="T534" s="12" t="s">
        <v>59</v>
      </c>
    </row>
    <row r="535" spans="1:20" s="6" customFormat="1" x14ac:dyDescent="0.2">
      <c r="A535" s="13">
        <v>534</v>
      </c>
      <c r="B535" s="17" t="s">
        <v>13</v>
      </c>
      <c r="C535" s="17" t="s">
        <v>1425</v>
      </c>
      <c r="D535" s="13">
        <v>360900048</v>
      </c>
      <c r="E535" s="17" t="s">
        <v>1459</v>
      </c>
      <c r="F535" s="13" t="s">
        <v>56</v>
      </c>
      <c r="G535" s="13"/>
      <c r="H535" s="17">
        <v>85</v>
      </c>
      <c r="I535" s="17"/>
      <c r="J535" s="17">
        <v>17</v>
      </c>
      <c r="K535" s="17"/>
      <c r="L535" s="17">
        <v>810761090</v>
      </c>
      <c r="M535" s="17"/>
      <c r="N535" s="17"/>
      <c r="O535" s="17" t="s">
        <v>1460</v>
      </c>
      <c r="P535" s="13" t="s">
        <v>58</v>
      </c>
      <c r="Q535" s="13" t="s">
        <v>59</v>
      </c>
      <c r="R535" s="13" t="s">
        <v>60</v>
      </c>
      <c r="S535" s="13" t="s">
        <v>67</v>
      </c>
      <c r="T535" s="13" t="s">
        <v>59</v>
      </c>
    </row>
    <row r="536" spans="1:20" s="3" customFormat="1" x14ac:dyDescent="0.2">
      <c r="A536" s="12">
        <v>535</v>
      </c>
      <c r="B536" s="15" t="s">
        <v>13</v>
      </c>
      <c r="C536" s="15" t="s">
        <v>1413</v>
      </c>
      <c r="D536" s="12">
        <v>360900049</v>
      </c>
      <c r="E536" s="15" t="s">
        <v>1461</v>
      </c>
      <c r="F536" s="12" t="s">
        <v>56</v>
      </c>
      <c r="G536" s="12"/>
      <c r="H536" s="15" t="s">
        <v>1462</v>
      </c>
      <c r="I536" s="15"/>
      <c r="J536" s="15">
        <v>10</v>
      </c>
      <c r="K536" s="15"/>
      <c r="L536" s="15">
        <v>847062098</v>
      </c>
      <c r="M536" s="15"/>
      <c r="N536" s="15"/>
      <c r="O536" s="15" t="s">
        <v>1463</v>
      </c>
      <c r="P536" s="12" t="s">
        <v>58</v>
      </c>
      <c r="Q536" s="12" t="s">
        <v>59</v>
      </c>
      <c r="R536" s="12" t="s">
        <v>60</v>
      </c>
      <c r="S536" s="12" t="s">
        <v>59</v>
      </c>
      <c r="T536" s="12" t="s">
        <v>59</v>
      </c>
    </row>
    <row r="537" spans="1:20" s="6" customFormat="1" x14ac:dyDescent="0.2">
      <c r="A537" s="13">
        <v>536</v>
      </c>
      <c r="B537" s="17" t="s">
        <v>13</v>
      </c>
      <c r="C537" s="17" t="s">
        <v>1417</v>
      </c>
      <c r="D537" s="13">
        <v>360900053</v>
      </c>
      <c r="E537" s="17" t="s">
        <v>1464</v>
      </c>
      <c r="F537" s="13" t="s">
        <v>56</v>
      </c>
      <c r="G537" s="13"/>
      <c r="H537" s="17">
        <v>672</v>
      </c>
      <c r="I537" s="17"/>
      <c r="J537" s="17">
        <v>1</v>
      </c>
      <c r="K537" s="17"/>
      <c r="L537" s="17">
        <v>883485198</v>
      </c>
      <c r="M537" s="17"/>
      <c r="N537" s="17"/>
      <c r="O537" s="17" t="s">
        <v>1465</v>
      </c>
      <c r="P537" s="13" t="s">
        <v>58</v>
      </c>
      <c r="Q537" s="13" t="s">
        <v>59</v>
      </c>
      <c r="R537" s="13" t="s">
        <v>60</v>
      </c>
      <c r="S537" s="13" t="s">
        <v>67</v>
      </c>
      <c r="T537" s="13" t="s">
        <v>59</v>
      </c>
    </row>
    <row r="538" spans="1:20" s="3" customFormat="1" x14ac:dyDescent="0.2">
      <c r="A538" s="12">
        <v>537</v>
      </c>
      <c r="B538" s="15" t="s">
        <v>13</v>
      </c>
      <c r="C538" s="15" t="s">
        <v>1413</v>
      </c>
      <c r="D538" s="12">
        <v>360900061</v>
      </c>
      <c r="E538" s="15" t="s">
        <v>1466</v>
      </c>
      <c r="F538" s="12" t="s">
        <v>56</v>
      </c>
      <c r="G538" s="12"/>
      <c r="H538" s="15">
        <v>94</v>
      </c>
      <c r="I538" s="15"/>
      <c r="J538" s="15">
        <v>8</v>
      </c>
      <c r="K538" s="15"/>
      <c r="L538" s="15">
        <v>862556902</v>
      </c>
      <c r="M538" s="15"/>
      <c r="N538" s="15"/>
      <c r="O538" s="15" t="s">
        <v>1467</v>
      </c>
      <c r="P538" s="12" t="s">
        <v>58</v>
      </c>
      <c r="Q538" s="12" t="s">
        <v>67</v>
      </c>
      <c r="R538" s="12" t="s">
        <v>60</v>
      </c>
      <c r="S538" s="12" t="s">
        <v>59</v>
      </c>
      <c r="T538" s="12" t="s">
        <v>59</v>
      </c>
    </row>
    <row r="539" spans="1:20" s="6" customFormat="1" x14ac:dyDescent="0.2">
      <c r="A539" s="13">
        <v>538</v>
      </c>
      <c r="B539" s="17" t="s">
        <v>13</v>
      </c>
      <c r="C539" s="17" t="s">
        <v>1452</v>
      </c>
      <c r="D539" s="13">
        <v>360900064</v>
      </c>
      <c r="E539" s="17" t="s">
        <v>1468</v>
      </c>
      <c r="F539" s="13" t="s">
        <v>200</v>
      </c>
      <c r="G539" s="13"/>
      <c r="H539" s="17">
        <v>93</v>
      </c>
      <c r="I539" s="17"/>
      <c r="J539" s="17">
        <v>8</v>
      </c>
      <c r="K539" s="17"/>
      <c r="L539" s="17">
        <v>844717640</v>
      </c>
      <c r="M539" s="17"/>
      <c r="N539" s="17"/>
      <c r="O539" s="17" t="s">
        <v>1469</v>
      </c>
      <c r="P539" s="13" t="s">
        <v>58</v>
      </c>
      <c r="Q539" s="13" t="s">
        <v>59</v>
      </c>
      <c r="R539" s="13" t="s">
        <v>60</v>
      </c>
      <c r="S539" s="13" t="s">
        <v>59</v>
      </c>
      <c r="T539" s="13" t="s">
        <v>59</v>
      </c>
    </row>
    <row r="540" spans="1:20" s="3" customFormat="1" x14ac:dyDescent="0.2">
      <c r="A540" s="12">
        <v>539</v>
      </c>
      <c r="B540" s="15" t="s">
        <v>13</v>
      </c>
      <c r="C540" s="15" t="s">
        <v>1425</v>
      </c>
      <c r="D540" s="12">
        <v>360900065</v>
      </c>
      <c r="E540" s="15" t="s">
        <v>1470</v>
      </c>
      <c r="F540" s="12" t="s">
        <v>200</v>
      </c>
      <c r="G540" s="12"/>
      <c r="H540" s="15">
        <v>500</v>
      </c>
      <c r="I540" s="15"/>
      <c r="J540" s="15">
        <v>5</v>
      </c>
      <c r="K540" s="15"/>
      <c r="L540" s="15">
        <v>898451346</v>
      </c>
      <c r="M540" s="15"/>
      <c r="N540" s="15"/>
      <c r="O540" s="15" t="s">
        <v>1471</v>
      </c>
      <c r="P540" s="12" t="s">
        <v>58</v>
      </c>
      <c r="Q540" s="12" t="s">
        <v>59</v>
      </c>
      <c r="R540" s="12" t="s">
        <v>60</v>
      </c>
      <c r="S540" s="12" t="s">
        <v>59</v>
      </c>
      <c r="T540" s="12" t="s">
        <v>59</v>
      </c>
    </row>
    <row r="541" spans="1:20" s="6" customFormat="1" x14ac:dyDescent="0.2">
      <c r="A541" s="13">
        <v>540</v>
      </c>
      <c r="B541" s="17" t="s">
        <v>13</v>
      </c>
      <c r="C541" s="17" t="s">
        <v>1425</v>
      </c>
      <c r="D541" s="13">
        <v>360900066</v>
      </c>
      <c r="E541" s="17" t="s">
        <v>1472</v>
      </c>
      <c r="F541" s="13" t="s">
        <v>200</v>
      </c>
      <c r="G541" s="13"/>
      <c r="H541" s="17">
        <v>92</v>
      </c>
      <c r="I541" s="17"/>
      <c r="J541" s="17">
        <v>17</v>
      </c>
      <c r="K541" s="17"/>
      <c r="L541" s="17">
        <v>850155975</v>
      </c>
      <c r="M541" s="17"/>
      <c r="N541" s="17"/>
      <c r="O541" s="17" t="s">
        <v>1473</v>
      </c>
      <c r="P541" s="13" t="s">
        <v>58</v>
      </c>
      <c r="Q541" s="13" t="s">
        <v>59</v>
      </c>
      <c r="R541" s="13" t="s">
        <v>60</v>
      </c>
      <c r="S541" s="13" t="s">
        <v>59</v>
      </c>
      <c r="T541" s="13" t="s">
        <v>59</v>
      </c>
    </row>
    <row r="542" spans="1:20" s="3" customFormat="1" x14ac:dyDescent="0.2">
      <c r="A542" s="12">
        <v>541</v>
      </c>
      <c r="B542" s="15" t="s">
        <v>13</v>
      </c>
      <c r="C542" s="15" t="s">
        <v>1417</v>
      </c>
      <c r="D542" s="12">
        <v>360900067</v>
      </c>
      <c r="E542" s="15" t="s">
        <v>1474</v>
      </c>
      <c r="F542" s="12" t="s">
        <v>200</v>
      </c>
      <c r="G542" s="12"/>
      <c r="H542" s="15">
        <v>38</v>
      </c>
      <c r="I542" s="15"/>
      <c r="J542" s="15">
        <v>16</v>
      </c>
      <c r="K542" s="15"/>
      <c r="L542" s="15">
        <v>986368836</v>
      </c>
      <c r="M542" s="15"/>
      <c r="N542" s="15"/>
      <c r="O542" s="15" t="s">
        <v>1475</v>
      </c>
      <c r="P542" s="12" t="s">
        <v>58</v>
      </c>
      <c r="Q542" s="12" t="s">
        <v>59</v>
      </c>
      <c r="R542" s="12" t="s">
        <v>60</v>
      </c>
      <c r="S542" s="12" t="s">
        <v>59</v>
      </c>
      <c r="T542" s="12" t="s">
        <v>59</v>
      </c>
    </row>
    <row r="543" spans="1:20" s="6" customFormat="1" x14ac:dyDescent="0.2">
      <c r="A543" s="13">
        <v>542</v>
      </c>
      <c r="B543" s="17" t="s">
        <v>13</v>
      </c>
      <c r="C543" s="17" t="s">
        <v>1417</v>
      </c>
      <c r="D543" s="13">
        <v>360900069</v>
      </c>
      <c r="E543" s="17" t="s">
        <v>1476</v>
      </c>
      <c r="F543" s="13" t="s">
        <v>200</v>
      </c>
      <c r="G543" s="13"/>
      <c r="H543" s="17">
        <v>722</v>
      </c>
      <c r="I543" s="17"/>
      <c r="J543" s="17">
        <v>1</v>
      </c>
      <c r="K543" s="17"/>
      <c r="L543" s="17">
        <v>935298070</v>
      </c>
      <c r="M543" s="17"/>
      <c r="N543" s="17"/>
      <c r="O543" s="17" t="s">
        <v>1477</v>
      </c>
      <c r="P543" s="13" t="s">
        <v>66</v>
      </c>
      <c r="Q543" s="13" t="s">
        <v>59</v>
      </c>
      <c r="R543" s="13" t="s">
        <v>60</v>
      </c>
      <c r="S543" s="13" t="s">
        <v>59</v>
      </c>
      <c r="T543" s="13" t="s">
        <v>59</v>
      </c>
    </row>
    <row r="544" spans="1:20" s="3" customFormat="1" x14ac:dyDescent="0.2">
      <c r="A544" s="12">
        <v>543</v>
      </c>
      <c r="B544" s="15" t="s">
        <v>13</v>
      </c>
      <c r="C544" s="15" t="s">
        <v>1413</v>
      </c>
      <c r="D544" s="12">
        <v>360900070</v>
      </c>
      <c r="E544" s="15" t="s">
        <v>1478</v>
      </c>
      <c r="F544" s="12" t="s">
        <v>200</v>
      </c>
      <c r="G544" s="12"/>
      <c r="H544" s="15">
        <v>211</v>
      </c>
      <c r="I544" s="15"/>
      <c r="J544" s="15">
        <v>4</v>
      </c>
      <c r="K544" s="15"/>
      <c r="L544" s="15">
        <v>857726158</v>
      </c>
      <c r="M544" s="15"/>
      <c r="N544" s="15"/>
      <c r="O544" s="15" t="s">
        <v>1478</v>
      </c>
      <c r="P544" s="12" t="s">
        <v>66</v>
      </c>
      <c r="Q544" s="12" t="s">
        <v>59</v>
      </c>
      <c r="R544" s="12" t="s">
        <v>60</v>
      </c>
      <c r="S544" s="12" t="s">
        <v>59</v>
      </c>
      <c r="T544" s="12" t="s">
        <v>59</v>
      </c>
    </row>
    <row r="545" spans="1:20" s="6" customFormat="1" x14ac:dyDescent="0.2">
      <c r="A545" s="13">
        <v>544</v>
      </c>
      <c r="B545" s="17" t="s">
        <v>13</v>
      </c>
      <c r="C545" s="17" t="s">
        <v>1417</v>
      </c>
      <c r="D545" s="13">
        <v>360900072</v>
      </c>
      <c r="E545" s="17" t="s">
        <v>1479</v>
      </c>
      <c r="F545" s="13" t="s">
        <v>200</v>
      </c>
      <c r="G545" s="13"/>
      <c r="H545" s="17">
        <v>810</v>
      </c>
      <c r="I545" s="17"/>
      <c r="J545" s="17">
        <v>1</v>
      </c>
      <c r="K545" s="17"/>
      <c r="L545" s="17">
        <v>813605855</v>
      </c>
      <c r="M545" s="17"/>
      <c r="N545" s="17"/>
      <c r="O545" s="17" t="s">
        <v>1480</v>
      </c>
      <c r="P545" s="13" t="s">
        <v>66</v>
      </c>
      <c r="Q545" s="13" t="s">
        <v>59</v>
      </c>
      <c r="R545" s="13" t="s">
        <v>60</v>
      </c>
      <c r="S545" s="13" t="s">
        <v>59</v>
      </c>
      <c r="T545" s="13" t="s">
        <v>59</v>
      </c>
    </row>
    <row r="546" spans="1:20" s="3" customFormat="1" x14ac:dyDescent="0.2">
      <c r="A546" s="12">
        <v>545</v>
      </c>
      <c r="B546" s="15" t="s">
        <v>13</v>
      </c>
      <c r="C546" s="15" t="s">
        <v>1425</v>
      </c>
      <c r="D546" s="12">
        <v>360900073</v>
      </c>
      <c r="E546" s="15" t="s">
        <v>1481</v>
      </c>
      <c r="F546" s="12" t="s">
        <v>200</v>
      </c>
      <c r="G546" s="12"/>
      <c r="H546" s="15">
        <v>209</v>
      </c>
      <c r="I546" s="15"/>
      <c r="J546" s="15">
        <v>7</v>
      </c>
      <c r="K546" s="15"/>
      <c r="L546" s="15">
        <v>918461556</v>
      </c>
      <c r="M546" s="15"/>
      <c r="N546" s="15"/>
      <c r="O546" s="15" t="s">
        <v>1482</v>
      </c>
      <c r="P546" s="12" t="s">
        <v>66</v>
      </c>
      <c r="Q546" s="12" t="s">
        <v>67</v>
      </c>
      <c r="R546" s="12" t="s">
        <v>60</v>
      </c>
      <c r="S546" s="12" t="s">
        <v>59</v>
      </c>
      <c r="T546" s="12" t="s">
        <v>59</v>
      </c>
    </row>
    <row r="547" spans="1:20" s="6" customFormat="1" x14ac:dyDescent="0.2">
      <c r="A547" s="13">
        <v>546</v>
      </c>
      <c r="B547" s="17" t="s">
        <v>13</v>
      </c>
      <c r="C547" s="17" t="s">
        <v>1425</v>
      </c>
      <c r="D547" s="13">
        <v>360900077</v>
      </c>
      <c r="E547" s="17" t="s">
        <v>1483</v>
      </c>
      <c r="F547" s="13" t="s">
        <v>200</v>
      </c>
      <c r="G547" s="13"/>
      <c r="H547" s="17">
        <v>5</v>
      </c>
      <c r="I547" s="17"/>
      <c r="J547" s="17">
        <v>8</v>
      </c>
      <c r="K547" s="17"/>
      <c r="L547" s="17">
        <v>810273159</v>
      </c>
      <c r="M547" s="17"/>
      <c r="N547" s="17"/>
      <c r="O547" s="17" t="s">
        <v>1484</v>
      </c>
      <c r="P547" s="13" t="s">
        <v>66</v>
      </c>
      <c r="Q547" s="13" t="s">
        <v>59</v>
      </c>
      <c r="R547" s="13" t="s">
        <v>60</v>
      </c>
      <c r="S547" s="13" t="s">
        <v>59</v>
      </c>
      <c r="T547" s="13" t="s">
        <v>59</v>
      </c>
    </row>
    <row r="548" spans="1:20" s="3" customFormat="1" x14ac:dyDescent="0.2">
      <c r="A548" s="12">
        <v>547</v>
      </c>
      <c r="B548" s="15" t="s">
        <v>13</v>
      </c>
      <c r="C548" s="15" t="s">
        <v>1413</v>
      </c>
      <c r="D548" s="12">
        <v>360900078</v>
      </c>
      <c r="E548" s="15" t="s">
        <v>1485</v>
      </c>
      <c r="F548" s="12" t="s">
        <v>200</v>
      </c>
      <c r="G548" s="12"/>
      <c r="H548" s="15">
        <v>37</v>
      </c>
      <c r="I548" s="15"/>
      <c r="J548" s="15">
        <v>9</v>
      </c>
      <c r="K548" s="15"/>
      <c r="L548" s="15">
        <v>848312083</v>
      </c>
      <c r="M548" s="15"/>
      <c r="N548" s="15"/>
      <c r="O548" s="15" t="s">
        <v>1485</v>
      </c>
      <c r="P548" s="12" t="s">
        <v>58</v>
      </c>
      <c r="Q548" s="12" t="s">
        <v>59</v>
      </c>
      <c r="R548" s="12" t="s">
        <v>60</v>
      </c>
      <c r="S548" s="12" t="s">
        <v>59</v>
      </c>
      <c r="T548" s="12" t="s">
        <v>59</v>
      </c>
    </row>
    <row r="549" spans="1:20" s="6" customFormat="1" x14ac:dyDescent="0.2">
      <c r="A549" s="13">
        <v>548</v>
      </c>
      <c r="B549" s="17" t="s">
        <v>13</v>
      </c>
      <c r="C549" s="17" t="s">
        <v>1425</v>
      </c>
      <c r="D549" s="13">
        <v>360900080</v>
      </c>
      <c r="E549" s="17" t="s">
        <v>1486</v>
      </c>
      <c r="F549" s="13" t="s">
        <v>200</v>
      </c>
      <c r="G549" s="13"/>
      <c r="H549" s="17">
        <v>258</v>
      </c>
      <c r="I549" s="17"/>
      <c r="J549" s="17">
        <v>7</v>
      </c>
      <c r="K549" s="17"/>
      <c r="L549" s="17">
        <v>821625580</v>
      </c>
      <c r="M549" s="17"/>
      <c r="N549" s="17"/>
      <c r="O549" s="17" t="s">
        <v>1487</v>
      </c>
      <c r="P549" s="13" t="s">
        <v>66</v>
      </c>
      <c r="Q549" s="13" t="s">
        <v>59</v>
      </c>
      <c r="R549" s="13" t="s">
        <v>60</v>
      </c>
      <c r="S549" s="13" t="s">
        <v>59</v>
      </c>
      <c r="T549" s="13" t="s">
        <v>59</v>
      </c>
    </row>
    <row r="550" spans="1:20" s="3" customFormat="1" x14ac:dyDescent="0.2">
      <c r="A550" s="12">
        <v>549</v>
      </c>
      <c r="B550" s="15" t="s">
        <v>13</v>
      </c>
      <c r="C550" s="15" t="s">
        <v>1417</v>
      </c>
      <c r="D550" s="12">
        <v>360900082</v>
      </c>
      <c r="E550" s="15" t="s">
        <v>1488</v>
      </c>
      <c r="F550" s="12" t="s">
        <v>200</v>
      </c>
      <c r="G550" s="12"/>
      <c r="H550" s="15">
        <v>14</v>
      </c>
      <c r="I550" s="15"/>
      <c r="J550" s="15">
        <v>7</v>
      </c>
      <c r="K550" s="15"/>
      <c r="L550" s="15">
        <v>810746548</v>
      </c>
      <c r="M550" s="15"/>
      <c r="N550" s="15"/>
      <c r="O550" s="15" t="s">
        <v>1489</v>
      </c>
      <c r="P550" s="12" t="s">
        <v>66</v>
      </c>
      <c r="Q550" s="12" t="s">
        <v>59</v>
      </c>
      <c r="R550" s="12" t="s">
        <v>60</v>
      </c>
      <c r="S550" s="12" t="s">
        <v>59</v>
      </c>
      <c r="T550" s="12" t="s">
        <v>59</v>
      </c>
    </row>
    <row r="551" spans="1:20" s="6" customFormat="1" ht="204" x14ac:dyDescent="0.2">
      <c r="A551" s="13">
        <v>550</v>
      </c>
      <c r="B551" s="17" t="s">
        <v>19</v>
      </c>
      <c r="C551" s="17" t="s">
        <v>1490</v>
      </c>
      <c r="D551" s="13">
        <v>361000001</v>
      </c>
      <c r="E551" s="17" t="s">
        <v>1491</v>
      </c>
      <c r="F551" s="13" t="s">
        <v>56</v>
      </c>
      <c r="G551" s="13"/>
      <c r="H551" s="17" t="s">
        <v>1492</v>
      </c>
      <c r="I551" s="17"/>
      <c r="J551" s="17">
        <v>1</v>
      </c>
      <c r="K551" s="17"/>
      <c r="L551" s="17" t="s">
        <v>1493</v>
      </c>
      <c r="M551" s="17"/>
      <c r="N551" s="17" t="s">
        <v>1494</v>
      </c>
      <c r="O551" s="17" t="s">
        <v>1495</v>
      </c>
      <c r="P551" s="13" t="s">
        <v>66</v>
      </c>
      <c r="Q551" s="13" t="s">
        <v>67</v>
      </c>
      <c r="R551" s="13" t="s">
        <v>67</v>
      </c>
      <c r="S551" s="13" t="s">
        <v>67</v>
      </c>
      <c r="T551" s="13" t="s">
        <v>141</v>
      </c>
    </row>
    <row r="552" spans="1:20" s="3" customFormat="1" x14ac:dyDescent="0.2">
      <c r="A552" s="12">
        <v>551</v>
      </c>
      <c r="B552" s="15" t="s">
        <v>19</v>
      </c>
      <c r="C552" s="15" t="s">
        <v>1496</v>
      </c>
      <c r="D552" s="12">
        <v>361000003</v>
      </c>
      <c r="E552" s="15" t="s">
        <v>86</v>
      </c>
      <c r="F552" s="12" t="s">
        <v>56</v>
      </c>
      <c r="G552" s="12"/>
      <c r="H552" s="15">
        <v>323</v>
      </c>
      <c r="I552" s="15" t="s">
        <v>87</v>
      </c>
      <c r="J552" s="15">
        <v>10</v>
      </c>
      <c r="K552" s="15" t="s">
        <v>87</v>
      </c>
      <c r="L552" s="15" t="s">
        <v>1497</v>
      </c>
      <c r="M552" s="15" t="s">
        <v>87</v>
      </c>
      <c r="N552" s="15"/>
      <c r="O552" s="15" t="s">
        <v>1498</v>
      </c>
      <c r="P552" s="12" t="s">
        <v>58</v>
      </c>
      <c r="Q552" s="12" t="s">
        <v>59</v>
      </c>
      <c r="R552" s="12" t="s">
        <v>60</v>
      </c>
      <c r="S552" s="12" t="s">
        <v>67</v>
      </c>
      <c r="T552" s="12" t="s">
        <v>59</v>
      </c>
    </row>
    <row r="553" spans="1:20" s="6" customFormat="1" x14ac:dyDescent="0.2">
      <c r="A553" s="13">
        <v>552</v>
      </c>
      <c r="B553" s="17" t="s">
        <v>19</v>
      </c>
      <c r="C553" s="17" t="s">
        <v>1499</v>
      </c>
      <c r="D553" s="13">
        <v>361000004</v>
      </c>
      <c r="E553" s="17" t="s">
        <v>1500</v>
      </c>
      <c r="F553" s="13" t="s">
        <v>56</v>
      </c>
      <c r="G553" s="13"/>
      <c r="H553" s="17">
        <v>55</v>
      </c>
      <c r="I553" s="17" t="s">
        <v>87</v>
      </c>
      <c r="J553" s="17">
        <v>11</v>
      </c>
      <c r="K553" s="17" t="s">
        <v>87</v>
      </c>
      <c r="L553" s="17">
        <v>814542780</v>
      </c>
      <c r="M553" s="17" t="s">
        <v>87</v>
      </c>
      <c r="N553" s="17"/>
      <c r="O553" s="17" t="s">
        <v>1501</v>
      </c>
      <c r="P553" s="13" t="s">
        <v>66</v>
      </c>
      <c r="Q553" s="13" t="s">
        <v>59</v>
      </c>
      <c r="R553" s="13" t="s">
        <v>60</v>
      </c>
      <c r="S553" s="13" t="s">
        <v>59</v>
      </c>
      <c r="T553" s="13" t="s">
        <v>59</v>
      </c>
    </row>
    <row r="554" spans="1:20" s="3" customFormat="1" x14ac:dyDescent="0.2">
      <c r="A554" s="12">
        <v>553</v>
      </c>
      <c r="B554" s="15" t="s">
        <v>19</v>
      </c>
      <c r="C554" s="15" t="s">
        <v>1499</v>
      </c>
      <c r="D554" s="12">
        <v>361000005</v>
      </c>
      <c r="E554" s="15" t="s">
        <v>1502</v>
      </c>
      <c r="F554" s="12" t="s">
        <v>56</v>
      </c>
      <c r="G554" s="12"/>
      <c r="H554" s="15">
        <v>81</v>
      </c>
      <c r="I554" s="15" t="s">
        <v>87</v>
      </c>
      <c r="J554" s="15">
        <v>8</v>
      </c>
      <c r="K554" s="15" t="s">
        <v>87</v>
      </c>
      <c r="L554" s="15" t="s">
        <v>1503</v>
      </c>
      <c r="M554" s="15" t="s">
        <v>87</v>
      </c>
      <c r="N554" s="15"/>
      <c r="O554" s="15" t="s">
        <v>1504</v>
      </c>
      <c r="P554" s="12" t="s">
        <v>66</v>
      </c>
      <c r="Q554" s="12" t="s">
        <v>59</v>
      </c>
      <c r="R554" s="12" t="s">
        <v>60</v>
      </c>
      <c r="S554" s="12" t="s">
        <v>59</v>
      </c>
      <c r="T554" s="12" t="s">
        <v>59</v>
      </c>
    </row>
    <row r="555" spans="1:20" s="6" customFormat="1" x14ac:dyDescent="0.2">
      <c r="A555" s="13">
        <v>554</v>
      </c>
      <c r="B555" s="17" t="s">
        <v>19</v>
      </c>
      <c r="C555" s="17" t="s">
        <v>1505</v>
      </c>
      <c r="D555" s="13">
        <v>361000007</v>
      </c>
      <c r="E555" s="17" t="s">
        <v>1506</v>
      </c>
      <c r="F555" s="13" t="s">
        <v>56</v>
      </c>
      <c r="G555" s="13"/>
      <c r="H555" s="17">
        <v>125</v>
      </c>
      <c r="I555" s="17"/>
      <c r="J555" s="17">
        <v>3</v>
      </c>
      <c r="K555" s="17"/>
      <c r="L555" s="17">
        <v>8602548153</v>
      </c>
      <c r="M555" s="17"/>
      <c r="N555" s="17"/>
      <c r="O555" s="17" t="s">
        <v>1507</v>
      </c>
      <c r="P555" s="13" t="s">
        <v>58</v>
      </c>
      <c r="Q555" s="13" t="s">
        <v>59</v>
      </c>
      <c r="R555" s="13" t="s">
        <v>60</v>
      </c>
      <c r="S555" s="13" t="s">
        <v>59</v>
      </c>
      <c r="T555" s="13" t="s">
        <v>59</v>
      </c>
    </row>
    <row r="556" spans="1:20" s="3" customFormat="1" x14ac:dyDescent="0.2">
      <c r="A556" s="12">
        <v>555</v>
      </c>
      <c r="B556" s="15" t="s">
        <v>19</v>
      </c>
      <c r="C556" s="15" t="s">
        <v>1508</v>
      </c>
      <c r="D556" s="12">
        <v>361000008</v>
      </c>
      <c r="E556" s="15" t="s">
        <v>1509</v>
      </c>
      <c r="F556" s="12" t="s">
        <v>56</v>
      </c>
      <c r="G556" s="12"/>
      <c r="H556" s="15">
        <v>1</v>
      </c>
      <c r="I556" s="15" t="s">
        <v>87</v>
      </c>
      <c r="J556" s="15">
        <v>8</v>
      </c>
      <c r="K556" s="15" t="s">
        <v>87</v>
      </c>
      <c r="L556" s="15" t="s">
        <v>1510</v>
      </c>
      <c r="M556" s="15" t="s">
        <v>87</v>
      </c>
      <c r="N556" s="15"/>
      <c r="O556" s="15" t="s">
        <v>1511</v>
      </c>
      <c r="P556" s="12" t="s">
        <v>58</v>
      </c>
      <c r="Q556" s="12" t="s">
        <v>59</v>
      </c>
      <c r="R556" s="12" t="s">
        <v>60</v>
      </c>
      <c r="S556" s="12" t="s">
        <v>59</v>
      </c>
      <c r="T556" s="12" t="s">
        <v>59</v>
      </c>
    </row>
    <row r="557" spans="1:20" s="6" customFormat="1" x14ac:dyDescent="0.2">
      <c r="A557" s="13">
        <v>556</v>
      </c>
      <c r="B557" s="17" t="s">
        <v>19</v>
      </c>
      <c r="C557" s="17" t="s">
        <v>1505</v>
      </c>
      <c r="D557" s="13">
        <v>361000010</v>
      </c>
      <c r="E557" s="17" t="s">
        <v>1512</v>
      </c>
      <c r="F557" s="13" t="s">
        <v>56</v>
      </c>
      <c r="G557" s="13"/>
      <c r="H557" s="17">
        <v>11</v>
      </c>
      <c r="I557" s="17" t="s">
        <v>87</v>
      </c>
      <c r="J557" s="17">
        <v>4</v>
      </c>
      <c r="K557" s="17" t="s">
        <v>87</v>
      </c>
      <c r="L557" s="17" t="s">
        <v>1513</v>
      </c>
      <c r="M557" s="17" t="s">
        <v>87</v>
      </c>
      <c r="N557" s="17"/>
      <c r="O557" s="17" t="s">
        <v>1514</v>
      </c>
      <c r="P557" s="13" t="s">
        <v>58</v>
      </c>
      <c r="Q557" s="13" t="s">
        <v>59</v>
      </c>
      <c r="R557" s="13" t="s">
        <v>60</v>
      </c>
      <c r="S557" s="13" t="s">
        <v>59</v>
      </c>
      <c r="T557" s="13" t="s">
        <v>59</v>
      </c>
    </row>
    <row r="558" spans="1:20" s="3" customFormat="1" x14ac:dyDescent="0.2">
      <c r="A558" s="12">
        <v>557</v>
      </c>
      <c r="B558" s="15" t="s">
        <v>19</v>
      </c>
      <c r="C558" s="15" t="s">
        <v>1508</v>
      </c>
      <c r="D558" s="12">
        <v>361000011</v>
      </c>
      <c r="E558" s="15" t="s">
        <v>1515</v>
      </c>
      <c r="F558" s="12" t="s">
        <v>56</v>
      </c>
      <c r="G558" s="12"/>
      <c r="H558" s="16" t="s">
        <v>3385</v>
      </c>
      <c r="I558" s="15"/>
      <c r="J558" s="15">
        <v>10</v>
      </c>
      <c r="K558" s="15"/>
      <c r="L558" s="15">
        <v>821293304</v>
      </c>
      <c r="M558" s="15"/>
      <c r="N558" s="15"/>
      <c r="O558" s="15" t="s">
        <v>1516</v>
      </c>
      <c r="P558" s="12" t="s">
        <v>58</v>
      </c>
      <c r="Q558" s="12" t="s">
        <v>59</v>
      </c>
      <c r="R558" s="12" t="s">
        <v>60</v>
      </c>
      <c r="S558" s="12" t="s">
        <v>59</v>
      </c>
      <c r="T558" s="12" t="s">
        <v>59</v>
      </c>
    </row>
    <row r="559" spans="1:20" s="6" customFormat="1" x14ac:dyDescent="0.2">
      <c r="A559" s="13">
        <v>558</v>
      </c>
      <c r="B559" s="17" t="s">
        <v>19</v>
      </c>
      <c r="C559" s="17" t="s">
        <v>1508</v>
      </c>
      <c r="D559" s="13">
        <v>361000013</v>
      </c>
      <c r="E559" s="17" t="s">
        <v>1517</v>
      </c>
      <c r="F559" s="13" t="s">
        <v>56</v>
      </c>
      <c r="G559" s="13"/>
      <c r="H559" s="17">
        <v>220</v>
      </c>
      <c r="I559" s="17"/>
      <c r="J559" s="17">
        <v>8</v>
      </c>
      <c r="K559" s="17"/>
      <c r="L559" s="17">
        <v>872341149</v>
      </c>
      <c r="M559" s="17"/>
      <c r="N559" s="17"/>
      <c r="O559" s="17" t="s">
        <v>1518</v>
      </c>
      <c r="P559" s="13" t="s">
        <v>58</v>
      </c>
      <c r="Q559" s="13" t="s">
        <v>59</v>
      </c>
      <c r="R559" s="13" t="s">
        <v>60</v>
      </c>
      <c r="S559" s="13" t="s">
        <v>59</v>
      </c>
      <c r="T559" s="13" t="s">
        <v>141</v>
      </c>
    </row>
    <row r="560" spans="1:20" s="3" customFormat="1" x14ac:dyDescent="0.2">
      <c r="A560" s="12">
        <v>559</v>
      </c>
      <c r="B560" s="15" t="s">
        <v>19</v>
      </c>
      <c r="C560" s="15" t="s">
        <v>1499</v>
      </c>
      <c r="D560" s="12">
        <v>361000023</v>
      </c>
      <c r="E560" s="15" t="s">
        <v>1519</v>
      </c>
      <c r="F560" s="12" t="s">
        <v>56</v>
      </c>
      <c r="G560" s="12"/>
      <c r="H560" s="15">
        <v>128</v>
      </c>
      <c r="I560" s="15"/>
      <c r="J560" s="15">
        <v>8</v>
      </c>
      <c r="K560" s="15"/>
      <c r="L560" s="15" t="s">
        <v>1520</v>
      </c>
      <c r="M560" s="15"/>
      <c r="N560" s="15"/>
      <c r="O560" s="15" t="s">
        <v>1521</v>
      </c>
      <c r="P560" s="12" t="s">
        <v>58</v>
      </c>
      <c r="Q560" s="12" t="s">
        <v>67</v>
      </c>
      <c r="R560" s="12" t="s">
        <v>60</v>
      </c>
      <c r="S560" s="12" t="s">
        <v>67</v>
      </c>
      <c r="T560" s="12" t="s">
        <v>59</v>
      </c>
    </row>
    <row r="561" spans="1:20" s="6" customFormat="1" x14ac:dyDescent="0.2">
      <c r="A561" s="13">
        <v>560</v>
      </c>
      <c r="B561" s="17" t="s">
        <v>19</v>
      </c>
      <c r="C561" s="17" t="s">
        <v>1522</v>
      </c>
      <c r="D561" s="13">
        <v>361000027</v>
      </c>
      <c r="E561" s="17" t="s">
        <v>1523</v>
      </c>
      <c r="F561" s="13" t="s">
        <v>56</v>
      </c>
      <c r="G561" s="13"/>
      <c r="H561" s="17">
        <v>376</v>
      </c>
      <c r="I561" s="17" t="s">
        <v>87</v>
      </c>
      <c r="J561" s="17">
        <v>8</v>
      </c>
      <c r="K561" s="17" t="s">
        <v>87</v>
      </c>
      <c r="L561" s="17" t="s">
        <v>1524</v>
      </c>
      <c r="M561" s="17" t="s">
        <v>87</v>
      </c>
      <c r="N561" s="17"/>
      <c r="O561" s="17" t="s">
        <v>1525</v>
      </c>
      <c r="P561" s="13" t="s">
        <v>58</v>
      </c>
      <c r="Q561" s="13" t="s">
        <v>59</v>
      </c>
      <c r="R561" s="13" t="s">
        <v>60</v>
      </c>
      <c r="S561" s="13" t="s">
        <v>59</v>
      </c>
      <c r="T561" s="13" t="s">
        <v>59</v>
      </c>
    </row>
    <row r="562" spans="1:20" s="3" customFormat="1" x14ac:dyDescent="0.2">
      <c r="A562" s="12">
        <v>561</v>
      </c>
      <c r="B562" s="15" t="s">
        <v>19</v>
      </c>
      <c r="C562" s="15" t="s">
        <v>1499</v>
      </c>
      <c r="D562" s="12">
        <v>361000032</v>
      </c>
      <c r="E562" s="15" t="s">
        <v>1526</v>
      </c>
      <c r="F562" s="12" t="s">
        <v>56</v>
      </c>
      <c r="G562" s="12"/>
      <c r="H562" s="15">
        <v>39</v>
      </c>
      <c r="I562" s="15" t="s">
        <v>87</v>
      </c>
      <c r="J562" s="15">
        <v>13</v>
      </c>
      <c r="K562" s="15" t="s">
        <v>87</v>
      </c>
      <c r="L562" s="15" t="s">
        <v>1527</v>
      </c>
      <c r="M562" s="15" t="s">
        <v>87</v>
      </c>
      <c r="N562" s="15"/>
      <c r="O562" s="15" t="s">
        <v>1528</v>
      </c>
      <c r="P562" s="12" t="s">
        <v>58</v>
      </c>
      <c r="Q562" s="12" t="s">
        <v>59</v>
      </c>
      <c r="R562" s="12" t="s">
        <v>60</v>
      </c>
      <c r="S562" s="12" t="s">
        <v>67</v>
      </c>
      <c r="T562" s="12" t="s">
        <v>59</v>
      </c>
    </row>
    <row r="563" spans="1:20" s="6" customFormat="1" x14ac:dyDescent="0.2">
      <c r="A563" s="13">
        <v>562</v>
      </c>
      <c r="B563" s="17" t="s">
        <v>19</v>
      </c>
      <c r="C563" s="17" t="s">
        <v>1508</v>
      </c>
      <c r="D563" s="13">
        <v>361000033</v>
      </c>
      <c r="E563" s="17" t="s">
        <v>1529</v>
      </c>
      <c r="F563" s="13" t="s">
        <v>56</v>
      </c>
      <c r="G563" s="13"/>
      <c r="H563" s="17" t="s">
        <v>1530</v>
      </c>
      <c r="I563" s="17"/>
      <c r="J563" s="17">
        <v>8</v>
      </c>
      <c r="K563" s="17"/>
      <c r="L563" s="17" t="s">
        <v>1531</v>
      </c>
      <c r="M563" s="17"/>
      <c r="N563" s="17"/>
      <c r="O563" s="17" t="s">
        <v>1532</v>
      </c>
      <c r="P563" s="13" t="s">
        <v>58</v>
      </c>
      <c r="Q563" s="13" t="s">
        <v>67</v>
      </c>
      <c r="R563" s="13" t="s">
        <v>60</v>
      </c>
      <c r="S563" s="13" t="s">
        <v>67</v>
      </c>
      <c r="T563" s="13" t="s">
        <v>141</v>
      </c>
    </row>
    <row r="564" spans="1:20" s="3" customFormat="1" x14ac:dyDescent="0.2">
      <c r="A564" s="12">
        <v>563</v>
      </c>
      <c r="B564" s="15" t="s">
        <v>19</v>
      </c>
      <c r="C564" s="15" t="s">
        <v>1499</v>
      </c>
      <c r="D564" s="12">
        <v>361000038</v>
      </c>
      <c r="E564" s="15" t="s">
        <v>1533</v>
      </c>
      <c r="F564" s="12" t="s">
        <v>56</v>
      </c>
      <c r="G564" s="12"/>
      <c r="H564" s="15">
        <v>72</v>
      </c>
      <c r="I564" s="15"/>
      <c r="J564" s="15">
        <v>11</v>
      </c>
      <c r="K564" s="15"/>
      <c r="L564" s="15" t="s">
        <v>1534</v>
      </c>
      <c r="M564" s="15"/>
      <c r="N564" s="15"/>
      <c r="O564" s="15" t="s">
        <v>1535</v>
      </c>
      <c r="P564" s="12" t="s">
        <v>58</v>
      </c>
      <c r="Q564" s="12" t="s">
        <v>59</v>
      </c>
      <c r="R564" s="12" t="s">
        <v>60</v>
      </c>
      <c r="S564" s="12" t="s">
        <v>67</v>
      </c>
      <c r="T564" s="12" t="s">
        <v>59</v>
      </c>
    </row>
    <row r="565" spans="1:20" s="6" customFormat="1" x14ac:dyDescent="0.2">
      <c r="A565" s="13">
        <v>564</v>
      </c>
      <c r="B565" s="17" t="s">
        <v>19</v>
      </c>
      <c r="C565" s="17" t="s">
        <v>1499</v>
      </c>
      <c r="D565" s="13">
        <v>361000040</v>
      </c>
      <c r="E565" s="17" t="s">
        <v>1536</v>
      </c>
      <c r="F565" s="13" t="s">
        <v>200</v>
      </c>
      <c r="G565" s="13"/>
      <c r="H565" s="17" t="s">
        <v>1537</v>
      </c>
      <c r="I565" s="17"/>
      <c r="J565" s="17">
        <v>11</v>
      </c>
      <c r="K565" s="17"/>
      <c r="L565" s="17" t="s">
        <v>1534</v>
      </c>
      <c r="M565" s="17"/>
      <c r="N565" s="17"/>
      <c r="O565" s="17" t="s">
        <v>1538</v>
      </c>
      <c r="P565" s="13" t="s">
        <v>66</v>
      </c>
      <c r="Q565" s="13" t="s">
        <v>59</v>
      </c>
      <c r="R565" s="13" t="s">
        <v>60</v>
      </c>
      <c r="S565" s="13" t="s">
        <v>59</v>
      </c>
      <c r="T565" s="13" t="s">
        <v>59</v>
      </c>
    </row>
    <row r="566" spans="1:20" s="3" customFormat="1" x14ac:dyDescent="0.2">
      <c r="A566" s="12">
        <v>565</v>
      </c>
      <c r="B566" s="15" t="s">
        <v>19</v>
      </c>
      <c r="C566" s="15" t="s">
        <v>1499</v>
      </c>
      <c r="D566" s="12">
        <v>361000043</v>
      </c>
      <c r="E566" s="15" t="s">
        <v>1539</v>
      </c>
      <c r="F566" s="12" t="s">
        <v>56</v>
      </c>
      <c r="G566" s="12"/>
      <c r="H566" s="15">
        <v>72</v>
      </c>
      <c r="I566" s="15"/>
      <c r="J566" s="15">
        <v>11</v>
      </c>
      <c r="K566" s="15"/>
      <c r="L566" s="15" t="s">
        <v>1534</v>
      </c>
      <c r="M566" s="15"/>
      <c r="N566" s="15"/>
      <c r="O566" s="15" t="s">
        <v>1540</v>
      </c>
      <c r="P566" s="12" t="s">
        <v>66</v>
      </c>
      <c r="Q566" s="12" t="s">
        <v>67</v>
      </c>
      <c r="R566" s="12" t="s">
        <v>60</v>
      </c>
      <c r="S566" s="12" t="s">
        <v>67</v>
      </c>
      <c r="T566" s="12" t="s">
        <v>141</v>
      </c>
    </row>
    <row r="567" spans="1:20" s="6" customFormat="1" x14ac:dyDescent="0.2">
      <c r="A567" s="13">
        <v>566</v>
      </c>
      <c r="B567" s="17" t="s">
        <v>19</v>
      </c>
      <c r="C567" s="17" t="s">
        <v>1499</v>
      </c>
      <c r="D567" s="13">
        <v>361000045</v>
      </c>
      <c r="E567" s="17" t="s">
        <v>1541</v>
      </c>
      <c r="F567" s="13" t="s">
        <v>200</v>
      </c>
      <c r="G567" s="13"/>
      <c r="H567" s="17">
        <v>504</v>
      </c>
      <c r="I567" s="17"/>
      <c r="J567" s="17">
        <v>5</v>
      </c>
      <c r="K567" s="17"/>
      <c r="L567" s="17" t="s">
        <v>1534</v>
      </c>
      <c r="M567" s="17"/>
      <c r="N567" s="17"/>
      <c r="O567" s="17" t="s">
        <v>1542</v>
      </c>
      <c r="P567" s="13" t="s">
        <v>66</v>
      </c>
      <c r="Q567" s="13" t="s">
        <v>59</v>
      </c>
      <c r="R567" s="13" t="s">
        <v>60</v>
      </c>
      <c r="S567" s="13" t="s">
        <v>59</v>
      </c>
      <c r="T567" s="13" t="s">
        <v>59</v>
      </c>
    </row>
    <row r="568" spans="1:20" s="3" customFormat="1" x14ac:dyDescent="0.2">
      <c r="A568" s="12">
        <v>567</v>
      </c>
      <c r="B568" s="15" t="s">
        <v>19</v>
      </c>
      <c r="C568" s="15" t="s">
        <v>1499</v>
      </c>
      <c r="D568" s="12">
        <v>361000047</v>
      </c>
      <c r="E568" s="15" t="s">
        <v>1543</v>
      </c>
      <c r="F568" s="12" t="s">
        <v>56</v>
      </c>
      <c r="G568" s="12"/>
      <c r="H568" s="15">
        <v>202</v>
      </c>
      <c r="I568" s="15"/>
      <c r="J568" s="15">
        <v>7</v>
      </c>
      <c r="K568" s="15"/>
      <c r="L568" s="15">
        <v>810640886</v>
      </c>
      <c r="M568" s="15"/>
      <c r="N568" s="15"/>
      <c r="O568" s="15" t="s">
        <v>1544</v>
      </c>
      <c r="P568" s="12" t="s">
        <v>58</v>
      </c>
      <c r="Q568" s="12" t="s">
        <v>59</v>
      </c>
      <c r="R568" s="12" t="s">
        <v>60</v>
      </c>
      <c r="S568" s="12" t="s">
        <v>59</v>
      </c>
      <c r="T568" s="12" t="s">
        <v>59</v>
      </c>
    </row>
    <row r="569" spans="1:20" s="6" customFormat="1" x14ac:dyDescent="0.2">
      <c r="A569" s="13">
        <v>568</v>
      </c>
      <c r="B569" s="17" t="s">
        <v>19</v>
      </c>
      <c r="C569" s="17" t="s">
        <v>1254</v>
      </c>
      <c r="D569" s="13">
        <v>361000049</v>
      </c>
      <c r="E569" s="17" t="s">
        <v>1545</v>
      </c>
      <c r="F569" s="13" t="s">
        <v>56</v>
      </c>
      <c r="G569" s="13"/>
      <c r="H569" s="17">
        <v>144</v>
      </c>
      <c r="I569" s="17"/>
      <c r="J569" s="17">
        <v>5</v>
      </c>
      <c r="K569" s="17"/>
      <c r="L569" s="17">
        <v>837212354</v>
      </c>
      <c r="M569" s="17"/>
      <c r="N569" s="17"/>
      <c r="O569" s="17" t="s">
        <v>1546</v>
      </c>
      <c r="P569" s="13" t="s">
        <v>58</v>
      </c>
      <c r="Q569" s="13" t="s">
        <v>59</v>
      </c>
      <c r="R569" s="13" t="s">
        <v>60</v>
      </c>
      <c r="S569" s="13" t="s">
        <v>59</v>
      </c>
      <c r="T569" s="13" t="s">
        <v>59</v>
      </c>
    </row>
    <row r="570" spans="1:20" s="3" customFormat="1" x14ac:dyDescent="0.2">
      <c r="A570" s="12">
        <v>569</v>
      </c>
      <c r="B570" s="15" t="s">
        <v>19</v>
      </c>
      <c r="C570" s="15" t="s">
        <v>1547</v>
      </c>
      <c r="D570" s="12">
        <v>361000054</v>
      </c>
      <c r="E570" s="15" t="s">
        <v>1548</v>
      </c>
      <c r="F570" s="12" t="s">
        <v>56</v>
      </c>
      <c r="G570" s="12"/>
      <c r="H570" s="15">
        <v>483</v>
      </c>
      <c r="I570" s="15"/>
      <c r="J570" s="15">
        <v>18</v>
      </c>
      <c r="K570" s="15"/>
      <c r="L570" s="15" t="s">
        <v>1549</v>
      </c>
      <c r="M570" s="15"/>
      <c r="N570" s="15"/>
      <c r="O570" s="15" t="s">
        <v>1550</v>
      </c>
      <c r="P570" s="12" t="s">
        <v>58</v>
      </c>
      <c r="Q570" s="12" t="s">
        <v>67</v>
      </c>
      <c r="R570" s="12" t="s">
        <v>67</v>
      </c>
      <c r="S570" s="12" t="s">
        <v>67</v>
      </c>
      <c r="T570" s="12" t="s">
        <v>141</v>
      </c>
    </row>
    <row r="571" spans="1:20" s="6" customFormat="1" x14ac:dyDescent="0.2">
      <c r="A571" s="13">
        <v>570</v>
      </c>
      <c r="B571" s="17" t="s">
        <v>19</v>
      </c>
      <c r="C571" s="17" t="s">
        <v>1490</v>
      </c>
      <c r="D571" s="13">
        <v>361000056</v>
      </c>
      <c r="E571" s="17" t="s">
        <v>1551</v>
      </c>
      <c r="F571" s="13" t="s">
        <v>56</v>
      </c>
      <c r="G571" s="13"/>
      <c r="H571" s="17">
        <v>283</v>
      </c>
      <c r="I571" s="17"/>
      <c r="J571" s="17">
        <v>2</v>
      </c>
      <c r="K571" s="17"/>
      <c r="L571" s="17" t="s">
        <v>1552</v>
      </c>
      <c r="M571" s="17"/>
      <c r="N571" s="17"/>
      <c r="O571" s="17" t="s">
        <v>1553</v>
      </c>
      <c r="P571" s="13" t="s">
        <v>66</v>
      </c>
      <c r="Q571" s="13" t="s">
        <v>67</v>
      </c>
      <c r="R571" s="13" t="s">
        <v>60</v>
      </c>
      <c r="S571" s="13" t="s">
        <v>67</v>
      </c>
      <c r="T571" s="13" t="s">
        <v>59</v>
      </c>
    </row>
    <row r="572" spans="1:20" s="3" customFormat="1" x14ac:dyDescent="0.2">
      <c r="A572" s="12">
        <v>571</v>
      </c>
      <c r="B572" s="15" t="s">
        <v>19</v>
      </c>
      <c r="C572" s="15" t="s">
        <v>1499</v>
      </c>
      <c r="D572" s="12">
        <v>361000057</v>
      </c>
      <c r="E572" s="15" t="s">
        <v>1554</v>
      </c>
      <c r="F572" s="12" t="s">
        <v>56</v>
      </c>
      <c r="G572" s="12"/>
      <c r="H572" s="15">
        <v>41</v>
      </c>
      <c r="I572" s="15" t="s">
        <v>87</v>
      </c>
      <c r="J572" s="15">
        <v>11</v>
      </c>
      <c r="K572" s="15" t="s">
        <v>87</v>
      </c>
      <c r="L572" s="15" t="s">
        <v>1555</v>
      </c>
      <c r="M572" s="15" t="s">
        <v>87</v>
      </c>
      <c r="N572" s="15"/>
      <c r="O572" s="15" t="s">
        <v>1556</v>
      </c>
      <c r="P572" s="12" t="s">
        <v>58</v>
      </c>
      <c r="Q572" s="12" t="s">
        <v>59</v>
      </c>
      <c r="R572" s="12" t="s">
        <v>60</v>
      </c>
      <c r="S572" s="12" t="s">
        <v>59</v>
      </c>
      <c r="T572" s="12" t="s">
        <v>59</v>
      </c>
    </row>
    <row r="573" spans="1:20" s="6" customFormat="1" ht="165.75" x14ac:dyDescent="0.2">
      <c r="A573" s="13">
        <v>572</v>
      </c>
      <c r="B573" s="17" t="s">
        <v>19</v>
      </c>
      <c r="C573" s="17" t="s">
        <v>1304</v>
      </c>
      <c r="D573" s="13">
        <v>361000071</v>
      </c>
      <c r="E573" s="17" t="s">
        <v>1557</v>
      </c>
      <c r="F573" s="13" t="s">
        <v>56</v>
      </c>
      <c r="G573" s="13"/>
      <c r="H573" s="17" t="s">
        <v>1558</v>
      </c>
      <c r="I573" s="17" t="s">
        <v>87</v>
      </c>
      <c r="J573" s="17">
        <v>7</v>
      </c>
      <c r="K573" s="17" t="s">
        <v>87</v>
      </c>
      <c r="L573" s="17" t="s">
        <v>1559</v>
      </c>
      <c r="M573" s="17" t="s">
        <v>1560</v>
      </c>
      <c r="N573" s="17" t="s">
        <v>1561</v>
      </c>
      <c r="O573" s="17" t="s">
        <v>1562</v>
      </c>
      <c r="P573" s="13" t="s">
        <v>58</v>
      </c>
      <c r="Q573" s="13" t="s">
        <v>67</v>
      </c>
      <c r="R573" s="13" t="s">
        <v>60</v>
      </c>
      <c r="S573" s="13" t="s">
        <v>67</v>
      </c>
      <c r="T573" s="13" t="s">
        <v>59</v>
      </c>
    </row>
    <row r="574" spans="1:20" s="3" customFormat="1" x14ac:dyDescent="0.2">
      <c r="A574" s="12">
        <v>573</v>
      </c>
      <c r="B574" s="15" t="s">
        <v>19</v>
      </c>
      <c r="C574" s="15" t="s">
        <v>1508</v>
      </c>
      <c r="D574" s="12">
        <v>361000077</v>
      </c>
      <c r="E574" s="15" t="s">
        <v>1563</v>
      </c>
      <c r="F574" s="12" t="s">
        <v>56</v>
      </c>
      <c r="G574" s="12"/>
      <c r="H574" s="15">
        <v>338</v>
      </c>
      <c r="I574" s="15"/>
      <c r="J574" s="15">
        <v>8</v>
      </c>
      <c r="K574" s="15"/>
      <c r="L574" s="15">
        <v>898491557</v>
      </c>
      <c r="M574" s="15"/>
      <c r="N574" s="15"/>
      <c r="O574" s="15" t="s">
        <v>1564</v>
      </c>
      <c r="P574" s="12" t="s">
        <v>58</v>
      </c>
      <c r="Q574" s="12" t="s">
        <v>59</v>
      </c>
      <c r="R574" s="12" t="s">
        <v>60</v>
      </c>
      <c r="S574" s="12" t="s">
        <v>59</v>
      </c>
      <c r="T574" s="12" t="s">
        <v>59</v>
      </c>
    </row>
    <row r="575" spans="1:20" s="6" customFormat="1" x14ac:dyDescent="0.2">
      <c r="A575" s="13">
        <v>574</v>
      </c>
      <c r="B575" s="17" t="s">
        <v>19</v>
      </c>
      <c r="C575" s="17" t="s">
        <v>1547</v>
      </c>
      <c r="D575" s="13">
        <v>361000079</v>
      </c>
      <c r="E575" s="17" t="s">
        <v>1565</v>
      </c>
      <c r="F575" s="13" t="s">
        <v>56</v>
      </c>
      <c r="G575" s="13"/>
      <c r="H575" s="17">
        <v>17</v>
      </c>
      <c r="I575" s="17" t="s">
        <v>87</v>
      </c>
      <c r="J575" s="17">
        <v>10</v>
      </c>
      <c r="K575" s="17" t="s">
        <v>87</v>
      </c>
      <c r="L575" s="17" t="s">
        <v>1566</v>
      </c>
      <c r="M575" s="17" t="s">
        <v>87</v>
      </c>
      <c r="N575" s="17"/>
      <c r="O575" s="17" t="s">
        <v>1567</v>
      </c>
      <c r="P575" s="13" t="s">
        <v>58</v>
      </c>
      <c r="Q575" s="13" t="s">
        <v>59</v>
      </c>
      <c r="R575" s="13" t="s">
        <v>60</v>
      </c>
      <c r="S575" s="13" t="s">
        <v>59</v>
      </c>
      <c r="T575" s="13" t="s">
        <v>59</v>
      </c>
    </row>
    <row r="576" spans="1:20" s="3" customFormat="1" x14ac:dyDescent="0.2">
      <c r="A576" s="12">
        <v>575</v>
      </c>
      <c r="B576" s="15" t="s">
        <v>19</v>
      </c>
      <c r="C576" s="15" t="s">
        <v>1490</v>
      </c>
      <c r="D576" s="12">
        <v>361000081</v>
      </c>
      <c r="E576" s="15" t="s">
        <v>1568</v>
      </c>
      <c r="F576" s="12" t="s">
        <v>56</v>
      </c>
      <c r="G576" s="12"/>
      <c r="H576" s="15">
        <v>219</v>
      </c>
      <c r="I576" s="15"/>
      <c r="J576" s="15">
        <v>5</v>
      </c>
      <c r="K576" s="15"/>
      <c r="L576" s="15" t="s">
        <v>1569</v>
      </c>
      <c r="M576" s="15"/>
      <c r="N576" s="15"/>
      <c r="O576" s="15" t="s">
        <v>1570</v>
      </c>
      <c r="P576" s="12" t="s">
        <v>58</v>
      </c>
      <c r="Q576" s="12" t="s">
        <v>59</v>
      </c>
      <c r="R576" s="12" t="s">
        <v>60</v>
      </c>
      <c r="S576" s="12" t="s">
        <v>59</v>
      </c>
      <c r="T576" s="12" t="s">
        <v>59</v>
      </c>
    </row>
    <row r="577" spans="1:20" s="6" customFormat="1" x14ac:dyDescent="0.2">
      <c r="A577" s="13">
        <v>576</v>
      </c>
      <c r="B577" s="17" t="s">
        <v>19</v>
      </c>
      <c r="C577" s="17" t="s">
        <v>1499</v>
      </c>
      <c r="D577" s="13">
        <v>361000089</v>
      </c>
      <c r="E577" s="17" t="s">
        <v>1571</v>
      </c>
      <c r="F577" s="13" t="s">
        <v>56</v>
      </c>
      <c r="G577" s="13"/>
      <c r="H577" s="17">
        <v>528</v>
      </c>
      <c r="I577" s="17"/>
      <c r="J577" s="17">
        <v>10</v>
      </c>
      <c r="K577" s="17"/>
      <c r="L577" s="17" t="s">
        <v>1572</v>
      </c>
      <c r="M577" s="17"/>
      <c r="N577" s="17"/>
      <c r="O577" s="17" t="s">
        <v>1573</v>
      </c>
      <c r="P577" s="13" t="s">
        <v>58</v>
      </c>
      <c r="Q577" s="13" t="s">
        <v>59</v>
      </c>
      <c r="R577" s="13" t="s">
        <v>60</v>
      </c>
      <c r="S577" s="13" t="s">
        <v>59</v>
      </c>
      <c r="T577" s="13" t="s">
        <v>59</v>
      </c>
    </row>
    <row r="578" spans="1:20" s="3" customFormat="1" x14ac:dyDescent="0.2">
      <c r="A578" s="12">
        <v>577</v>
      </c>
      <c r="B578" s="15" t="s">
        <v>19</v>
      </c>
      <c r="C578" s="15" t="s">
        <v>1499</v>
      </c>
      <c r="D578" s="12">
        <v>361000092</v>
      </c>
      <c r="E578" s="15" t="s">
        <v>1574</v>
      </c>
      <c r="F578" s="12" t="s">
        <v>56</v>
      </c>
      <c r="G578" s="12"/>
      <c r="H578" s="15">
        <v>452</v>
      </c>
      <c r="I578" s="15" t="s">
        <v>87</v>
      </c>
      <c r="J578" s="15">
        <v>5</v>
      </c>
      <c r="K578" s="15" t="s">
        <v>87</v>
      </c>
      <c r="L578" s="15">
        <v>810731984</v>
      </c>
      <c r="M578" s="15"/>
      <c r="N578" s="15"/>
      <c r="O578" s="15" t="s">
        <v>1575</v>
      </c>
      <c r="P578" s="12" t="s">
        <v>58</v>
      </c>
      <c r="Q578" s="12" t="s">
        <v>67</v>
      </c>
      <c r="R578" s="12" t="s">
        <v>60</v>
      </c>
      <c r="S578" s="12" t="s">
        <v>67</v>
      </c>
      <c r="T578" s="12" t="s">
        <v>141</v>
      </c>
    </row>
    <row r="579" spans="1:20" s="6" customFormat="1" ht="89.25" x14ac:dyDescent="0.2">
      <c r="A579" s="13">
        <v>578</v>
      </c>
      <c r="B579" s="17" t="s">
        <v>19</v>
      </c>
      <c r="C579" s="17" t="s">
        <v>1490</v>
      </c>
      <c r="D579" s="13">
        <v>361000093</v>
      </c>
      <c r="E579" s="17" t="s">
        <v>1576</v>
      </c>
      <c r="F579" s="13" t="s">
        <v>56</v>
      </c>
      <c r="G579" s="13"/>
      <c r="H579" s="23">
        <v>39648</v>
      </c>
      <c r="I579" s="17"/>
      <c r="J579" s="17">
        <v>1</v>
      </c>
      <c r="K579" s="17" t="s">
        <v>1577</v>
      </c>
      <c r="L579" s="17" t="s">
        <v>1578</v>
      </c>
      <c r="M579" s="17" t="s">
        <v>1578</v>
      </c>
      <c r="N579" s="17"/>
      <c r="O579" s="17" t="s">
        <v>1579</v>
      </c>
      <c r="P579" s="13" t="s">
        <v>58</v>
      </c>
      <c r="Q579" s="13" t="s">
        <v>67</v>
      </c>
      <c r="R579" s="13" t="s">
        <v>67</v>
      </c>
      <c r="S579" s="13" t="s">
        <v>67</v>
      </c>
      <c r="T579" s="13" t="s">
        <v>141</v>
      </c>
    </row>
    <row r="580" spans="1:20" s="3" customFormat="1" x14ac:dyDescent="0.2">
      <c r="A580" s="12">
        <v>579</v>
      </c>
      <c r="B580" s="15" t="s">
        <v>19</v>
      </c>
      <c r="C580" s="15" t="s">
        <v>1547</v>
      </c>
      <c r="D580" s="12">
        <v>361000099</v>
      </c>
      <c r="E580" s="15" t="s">
        <v>1580</v>
      </c>
      <c r="F580" s="12" t="s">
        <v>56</v>
      </c>
      <c r="G580" s="12"/>
      <c r="H580" s="15">
        <v>501</v>
      </c>
      <c r="I580" s="15"/>
      <c r="J580" s="15">
        <v>2</v>
      </c>
      <c r="K580" s="15"/>
      <c r="L580" s="15">
        <v>827374340</v>
      </c>
      <c r="M580" s="15"/>
      <c r="N580" s="15"/>
      <c r="O580" s="15" t="s">
        <v>1581</v>
      </c>
      <c r="P580" s="12" t="s">
        <v>58</v>
      </c>
      <c r="Q580" s="12" t="s">
        <v>59</v>
      </c>
      <c r="R580" s="12" t="s">
        <v>60</v>
      </c>
      <c r="S580" s="12" t="s">
        <v>59</v>
      </c>
      <c r="T580" s="12" t="s">
        <v>59</v>
      </c>
    </row>
    <row r="581" spans="1:20" s="6" customFormat="1" x14ac:dyDescent="0.2">
      <c r="A581" s="13">
        <v>580</v>
      </c>
      <c r="B581" s="17" t="s">
        <v>19</v>
      </c>
      <c r="C581" s="17" t="s">
        <v>1499</v>
      </c>
      <c r="D581" s="13">
        <v>361000105</v>
      </c>
      <c r="E581" s="17" t="s">
        <v>1582</v>
      </c>
      <c r="F581" s="13" t="s">
        <v>56</v>
      </c>
      <c r="G581" s="13"/>
      <c r="H581" s="17">
        <v>14</v>
      </c>
      <c r="I581" s="17" t="s">
        <v>87</v>
      </c>
      <c r="J581" s="17">
        <v>5</v>
      </c>
      <c r="K581" s="17" t="s">
        <v>87</v>
      </c>
      <c r="L581" s="17" t="s">
        <v>1583</v>
      </c>
      <c r="M581" s="17" t="s">
        <v>87</v>
      </c>
      <c r="N581" s="17"/>
      <c r="O581" s="17" t="s">
        <v>1584</v>
      </c>
      <c r="P581" s="13" t="s">
        <v>66</v>
      </c>
      <c r="Q581" s="13" t="s">
        <v>67</v>
      </c>
      <c r="R581" s="13" t="s">
        <v>60</v>
      </c>
      <c r="S581" s="13" t="s">
        <v>67</v>
      </c>
      <c r="T581" s="13" t="s">
        <v>141</v>
      </c>
    </row>
    <row r="582" spans="1:20" s="3" customFormat="1" x14ac:dyDescent="0.2">
      <c r="A582" s="12">
        <v>581</v>
      </c>
      <c r="B582" s="15" t="s">
        <v>19</v>
      </c>
      <c r="C582" s="15" t="s">
        <v>1547</v>
      </c>
      <c r="D582" s="12">
        <v>361000108</v>
      </c>
      <c r="E582" s="15" t="s">
        <v>1585</v>
      </c>
      <c r="F582" s="12" t="s">
        <v>56</v>
      </c>
      <c r="G582" s="12"/>
      <c r="H582" s="15">
        <v>140</v>
      </c>
      <c r="I582" s="15"/>
      <c r="J582" s="15">
        <v>12</v>
      </c>
      <c r="K582" s="15"/>
      <c r="L582" s="15">
        <v>810707418</v>
      </c>
      <c r="M582" s="15"/>
      <c r="N582" s="15"/>
      <c r="O582" s="15" t="s">
        <v>1586</v>
      </c>
      <c r="P582" s="12" t="s">
        <v>66</v>
      </c>
      <c r="Q582" s="12" t="s">
        <v>59</v>
      </c>
      <c r="R582" s="12" t="s">
        <v>60</v>
      </c>
      <c r="S582" s="12" t="s">
        <v>59</v>
      </c>
      <c r="T582" s="12" t="s">
        <v>59</v>
      </c>
    </row>
    <row r="583" spans="1:20" s="6" customFormat="1" x14ac:dyDescent="0.2">
      <c r="A583" s="13">
        <v>582</v>
      </c>
      <c r="B583" s="17" t="s">
        <v>19</v>
      </c>
      <c r="C583" s="17" t="s">
        <v>1522</v>
      </c>
      <c r="D583" s="13">
        <v>361000110</v>
      </c>
      <c r="E583" s="17" t="s">
        <v>1587</v>
      </c>
      <c r="F583" s="13" t="s">
        <v>56</v>
      </c>
      <c r="G583" s="13"/>
      <c r="H583" s="17">
        <v>19</v>
      </c>
      <c r="I583" s="17"/>
      <c r="J583" s="17">
        <v>1</v>
      </c>
      <c r="K583" s="17"/>
      <c r="L583" s="17">
        <v>862524552</v>
      </c>
      <c r="M583" s="17"/>
      <c r="N583" s="17"/>
      <c r="O583" s="17" t="s">
        <v>1588</v>
      </c>
      <c r="P583" s="13" t="s">
        <v>58</v>
      </c>
      <c r="Q583" s="13" t="s">
        <v>59</v>
      </c>
      <c r="R583" s="13" t="s">
        <v>60</v>
      </c>
      <c r="S583" s="13" t="s">
        <v>59</v>
      </c>
      <c r="T583" s="13" t="s">
        <v>59</v>
      </c>
    </row>
    <row r="584" spans="1:20" s="3" customFormat="1" x14ac:dyDescent="0.2">
      <c r="A584" s="12">
        <v>583</v>
      </c>
      <c r="B584" s="15" t="s">
        <v>19</v>
      </c>
      <c r="C584" s="15" t="s">
        <v>1499</v>
      </c>
      <c r="D584" s="12">
        <v>361000111</v>
      </c>
      <c r="E584" s="15" t="s">
        <v>1589</v>
      </c>
      <c r="F584" s="12" t="s">
        <v>56</v>
      </c>
      <c r="G584" s="12"/>
      <c r="H584" s="15" t="s">
        <v>1590</v>
      </c>
      <c r="I584" s="15"/>
      <c r="J584" s="15">
        <v>5</v>
      </c>
      <c r="K584" s="15"/>
      <c r="L584" s="15" t="s">
        <v>1591</v>
      </c>
      <c r="M584" s="15"/>
      <c r="N584" s="15"/>
      <c r="O584" s="15" t="s">
        <v>1592</v>
      </c>
      <c r="P584" s="12" t="s">
        <v>58</v>
      </c>
      <c r="Q584" s="12" t="s">
        <v>67</v>
      </c>
      <c r="R584" s="12" t="s">
        <v>60</v>
      </c>
      <c r="S584" s="12" t="s">
        <v>67</v>
      </c>
      <c r="T584" s="12" t="s">
        <v>141</v>
      </c>
    </row>
    <row r="585" spans="1:20" s="6" customFormat="1" x14ac:dyDescent="0.2">
      <c r="A585" s="13">
        <v>584</v>
      </c>
      <c r="B585" s="17" t="s">
        <v>19</v>
      </c>
      <c r="C585" s="17" t="s">
        <v>1499</v>
      </c>
      <c r="D585" s="13">
        <v>361000131</v>
      </c>
      <c r="E585" s="17" t="s">
        <v>1593</v>
      </c>
      <c r="F585" s="13" t="s">
        <v>56</v>
      </c>
      <c r="G585" s="13"/>
      <c r="H585" s="17">
        <v>236</v>
      </c>
      <c r="I585" s="17" t="s">
        <v>87</v>
      </c>
      <c r="J585" s="17">
        <v>1</v>
      </c>
      <c r="K585" s="17" t="s">
        <v>87</v>
      </c>
      <c r="L585" s="17" t="s">
        <v>1594</v>
      </c>
      <c r="M585" s="17" t="s">
        <v>87</v>
      </c>
      <c r="N585" s="17"/>
      <c r="O585" s="17" t="s">
        <v>1595</v>
      </c>
      <c r="P585" s="13" t="s">
        <v>66</v>
      </c>
      <c r="Q585" s="13" t="s">
        <v>67</v>
      </c>
      <c r="R585" s="13" t="s">
        <v>60</v>
      </c>
      <c r="S585" s="13" t="s">
        <v>59</v>
      </c>
      <c r="T585" s="13" t="s">
        <v>59</v>
      </c>
    </row>
    <row r="586" spans="1:20" s="3" customFormat="1" x14ac:dyDescent="0.2">
      <c r="A586" s="12">
        <v>585</v>
      </c>
      <c r="B586" s="15" t="s">
        <v>19</v>
      </c>
      <c r="C586" s="15" t="s">
        <v>1499</v>
      </c>
      <c r="D586" s="12">
        <v>361000132</v>
      </c>
      <c r="E586" s="15" t="s">
        <v>1596</v>
      </c>
      <c r="F586" s="12" t="s">
        <v>56</v>
      </c>
      <c r="G586" s="12"/>
      <c r="H586" s="15">
        <v>244</v>
      </c>
      <c r="I586" s="15" t="s">
        <v>87</v>
      </c>
      <c r="J586" s="15">
        <v>1</v>
      </c>
      <c r="K586" s="15" t="s">
        <v>87</v>
      </c>
      <c r="L586" s="15" t="s">
        <v>1597</v>
      </c>
      <c r="M586" s="15" t="s">
        <v>87</v>
      </c>
      <c r="N586" s="15"/>
      <c r="O586" s="15" t="s">
        <v>1598</v>
      </c>
      <c r="P586" s="12" t="s">
        <v>66</v>
      </c>
      <c r="Q586" s="12" t="s">
        <v>59</v>
      </c>
      <c r="R586" s="12" t="s">
        <v>60</v>
      </c>
      <c r="S586" s="12" t="s">
        <v>59</v>
      </c>
      <c r="T586" s="12" t="s">
        <v>59</v>
      </c>
    </row>
    <row r="587" spans="1:20" s="6" customFormat="1" x14ac:dyDescent="0.2">
      <c r="A587" s="13">
        <v>586</v>
      </c>
      <c r="B587" s="17" t="s">
        <v>19</v>
      </c>
      <c r="C587" s="17" t="s">
        <v>1499</v>
      </c>
      <c r="D587" s="13">
        <v>361000133</v>
      </c>
      <c r="E587" s="17" t="s">
        <v>1599</v>
      </c>
      <c r="F587" s="13" t="s">
        <v>56</v>
      </c>
      <c r="G587" s="13"/>
      <c r="H587" s="17" t="s">
        <v>1600</v>
      </c>
      <c r="I587" s="17"/>
      <c r="J587" s="17">
        <v>12</v>
      </c>
      <c r="K587" s="17"/>
      <c r="L587" s="17" t="s">
        <v>1601</v>
      </c>
      <c r="M587" s="17"/>
      <c r="N587" s="17"/>
      <c r="O587" s="17" t="s">
        <v>1602</v>
      </c>
      <c r="P587" s="13" t="s">
        <v>66</v>
      </c>
      <c r="Q587" s="13" t="s">
        <v>67</v>
      </c>
      <c r="R587" s="13" t="s">
        <v>60</v>
      </c>
      <c r="S587" s="13" t="s">
        <v>59</v>
      </c>
      <c r="T587" s="13" t="s">
        <v>59</v>
      </c>
    </row>
    <row r="588" spans="1:20" s="3" customFormat="1" x14ac:dyDescent="0.2">
      <c r="A588" s="12">
        <v>587</v>
      </c>
      <c r="B588" s="15" t="s">
        <v>19</v>
      </c>
      <c r="C588" s="15" t="s">
        <v>1499</v>
      </c>
      <c r="D588" s="12">
        <v>361000135</v>
      </c>
      <c r="E588" s="15" t="s">
        <v>1603</v>
      </c>
      <c r="F588" s="12" t="s">
        <v>200</v>
      </c>
      <c r="G588" s="12"/>
      <c r="H588" s="15" t="s">
        <v>1604</v>
      </c>
      <c r="I588" s="15"/>
      <c r="J588" s="15">
        <v>5</v>
      </c>
      <c r="K588" s="15"/>
      <c r="L588" s="15" t="s">
        <v>1578</v>
      </c>
      <c r="M588" s="15"/>
      <c r="N588" s="15"/>
      <c r="O588" s="15" t="s">
        <v>1605</v>
      </c>
      <c r="P588" s="12" t="s">
        <v>66</v>
      </c>
      <c r="Q588" s="12" t="s">
        <v>59</v>
      </c>
      <c r="R588" s="12" t="s">
        <v>60</v>
      </c>
      <c r="S588" s="12" t="s">
        <v>59</v>
      </c>
      <c r="T588" s="12" t="s">
        <v>141</v>
      </c>
    </row>
    <row r="589" spans="1:20" s="6" customFormat="1" x14ac:dyDescent="0.2">
      <c r="A589" s="13">
        <v>588</v>
      </c>
      <c r="B589" s="17" t="s">
        <v>19</v>
      </c>
      <c r="C589" s="17" t="s">
        <v>1490</v>
      </c>
      <c r="D589" s="13">
        <v>361000141</v>
      </c>
      <c r="E589" s="17" t="s">
        <v>86</v>
      </c>
      <c r="F589" s="13" t="s">
        <v>200</v>
      </c>
      <c r="G589" s="13"/>
      <c r="H589" s="17">
        <v>64</v>
      </c>
      <c r="I589" s="17"/>
      <c r="J589" s="17">
        <v>16</v>
      </c>
      <c r="K589" s="17"/>
      <c r="L589" s="17">
        <v>866676291</v>
      </c>
      <c r="M589" s="17"/>
      <c r="N589" s="17"/>
      <c r="O589" s="17" t="s">
        <v>1606</v>
      </c>
      <c r="P589" s="13" t="s">
        <v>58</v>
      </c>
      <c r="Q589" s="13" t="s">
        <v>59</v>
      </c>
      <c r="R589" s="13" t="s">
        <v>60</v>
      </c>
      <c r="S589" s="13" t="s">
        <v>59</v>
      </c>
      <c r="T589" s="13" t="s">
        <v>59</v>
      </c>
    </row>
    <row r="590" spans="1:20" s="3" customFormat="1" x14ac:dyDescent="0.2">
      <c r="A590" s="12">
        <v>589</v>
      </c>
      <c r="B590" s="15" t="s">
        <v>19</v>
      </c>
      <c r="C590" s="15" t="s">
        <v>1490</v>
      </c>
      <c r="D590" s="12">
        <v>361000142</v>
      </c>
      <c r="E590" s="15" t="s">
        <v>1607</v>
      </c>
      <c r="F590" s="12" t="s">
        <v>200</v>
      </c>
      <c r="G590" s="12"/>
      <c r="H590" s="15">
        <v>190</v>
      </c>
      <c r="I590" s="15"/>
      <c r="J590" s="15">
        <v>3</v>
      </c>
      <c r="K590" s="15"/>
      <c r="L590" s="15" t="s">
        <v>1608</v>
      </c>
      <c r="M590" s="15"/>
      <c r="N590" s="15"/>
      <c r="O590" s="15" t="s">
        <v>1609</v>
      </c>
      <c r="P590" s="12" t="s">
        <v>66</v>
      </c>
      <c r="Q590" s="12" t="s">
        <v>59</v>
      </c>
      <c r="R590" s="12" t="s">
        <v>60</v>
      </c>
      <c r="S590" s="12" t="s">
        <v>59</v>
      </c>
      <c r="T590" s="12" t="s">
        <v>141</v>
      </c>
    </row>
    <row r="591" spans="1:20" s="6" customFormat="1" x14ac:dyDescent="0.2">
      <c r="A591" s="13">
        <v>590</v>
      </c>
      <c r="B591" s="17" t="s">
        <v>19</v>
      </c>
      <c r="C591" s="17" t="s">
        <v>1496</v>
      </c>
      <c r="D591" s="13">
        <v>361000143</v>
      </c>
      <c r="E591" s="17" t="s">
        <v>1610</v>
      </c>
      <c r="F591" s="13" t="s">
        <v>200</v>
      </c>
      <c r="G591" s="13"/>
      <c r="H591" s="17">
        <v>124</v>
      </c>
      <c r="I591" s="17"/>
      <c r="J591" s="17">
        <v>10</v>
      </c>
      <c r="K591" s="17"/>
      <c r="L591" s="17">
        <v>873406382</v>
      </c>
      <c r="M591" s="17"/>
      <c r="N591" s="17"/>
      <c r="O591" s="17" t="s">
        <v>1611</v>
      </c>
      <c r="P591" s="13" t="s">
        <v>58</v>
      </c>
      <c r="Q591" s="13" t="s">
        <v>59</v>
      </c>
      <c r="R591" s="13" t="s">
        <v>60</v>
      </c>
      <c r="S591" s="13" t="s">
        <v>59</v>
      </c>
      <c r="T591" s="13" t="s">
        <v>59</v>
      </c>
    </row>
    <row r="592" spans="1:20" s="3" customFormat="1" x14ac:dyDescent="0.2">
      <c r="A592" s="12">
        <v>591</v>
      </c>
      <c r="B592" s="15" t="s">
        <v>19</v>
      </c>
      <c r="C592" s="15" t="s">
        <v>1499</v>
      </c>
      <c r="D592" s="12">
        <v>361020004</v>
      </c>
      <c r="E592" s="15" t="s">
        <v>1612</v>
      </c>
      <c r="F592" s="12" t="s">
        <v>200</v>
      </c>
      <c r="G592" s="12"/>
      <c r="H592" s="15">
        <v>41</v>
      </c>
      <c r="I592" s="15"/>
      <c r="J592" s="15">
        <v>11</v>
      </c>
      <c r="K592" s="15"/>
      <c r="L592" s="15">
        <v>860846774</v>
      </c>
      <c r="M592" s="15"/>
      <c r="N592" s="15"/>
      <c r="O592" s="15" t="s">
        <v>1556</v>
      </c>
      <c r="P592" s="12" t="s">
        <v>66</v>
      </c>
      <c r="Q592" s="12" t="s">
        <v>59</v>
      </c>
      <c r="R592" s="12" t="s">
        <v>60</v>
      </c>
      <c r="S592" s="12" t="s">
        <v>59</v>
      </c>
      <c r="T592" s="12" t="s">
        <v>59</v>
      </c>
    </row>
    <row r="593" spans="1:20" s="6" customFormat="1" x14ac:dyDescent="0.2">
      <c r="A593" s="13">
        <v>592</v>
      </c>
      <c r="B593" s="17" t="s">
        <v>19</v>
      </c>
      <c r="C593" s="17" t="s">
        <v>1508</v>
      </c>
      <c r="D593" s="13">
        <v>361020006</v>
      </c>
      <c r="E593" s="17" t="s">
        <v>1613</v>
      </c>
      <c r="F593" s="13" t="s">
        <v>200</v>
      </c>
      <c r="G593" s="13"/>
      <c r="H593" s="17">
        <v>166</v>
      </c>
      <c r="I593" s="17"/>
      <c r="J593" s="17">
        <v>2</v>
      </c>
      <c r="K593" s="17"/>
      <c r="L593" s="17" t="s">
        <v>1614</v>
      </c>
      <c r="M593" s="17"/>
      <c r="N593" s="17"/>
      <c r="O593" s="17" t="s">
        <v>1615</v>
      </c>
      <c r="P593" s="13" t="s">
        <v>58</v>
      </c>
      <c r="Q593" s="13" t="s">
        <v>59</v>
      </c>
      <c r="R593" s="13" t="s">
        <v>60</v>
      </c>
      <c r="S593" s="13" t="s">
        <v>59</v>
      </c>
      <c r="T593" s="13" t="s">
        <v>59</v>
      </c>
    </row>
    <row r="594" spans="1:20" s="3" customFormat="1" x14ac:dyDescent="0.2">
      <c r="A594" s="12">
        <v>593</v>
      </c>
      <c r="B594" s="15" t="s">
        <v>19</v>
      </c>
      <c r="C594" s="15" t="s">
        <v>1499</v>
      </c>
      <c r="D594" s="12">
        <v>361020009</v>
      </c>
      <c r="E594" s="15" t="s">
        <v>1616</v>
      </c>
      <c r="F594" s="12" t="s">
        <v>200</v>
      </c>
      <c r="G594" s="12"/>
      <c r="H594" s="15" t="s">
        <v>1617</v>
      </c>
      <c r="I594" s="15"/>
      <c r="J594" s="24">
        <v>6</v>
      </c>
      <c r="K594" s="15"/>
      <c r="L594" s="15" t="s">
        <v>1618</v>
      </c>
      <c r="M594" s="15"/>
      <c r="N594" s="15"/>
      <c r="O594" s="15" t="s">
        <v>1619</v>
      </c>
      <c r="P594" s="12" t="s">
        <v>66</v>
      </c>
      <c r="Q594" s="12" t="s">
        <v>59</v>
      </c>
      <c r="R594" s="12" t="s">
        <v>60</v>
      </c>
      <c r="S594" s="12" t="s">
        <v>59</v>
      </c>
      <c r="T594" s="12" t="s">
        <v>59</v>
      </c>
    </row>
    <row r="595" spans="1:20" s="6" customFormat="1" x14ac:dyDescent="0.2">
      <c r="A595" s="13">
        <v>594</v>
      </c>
      <c r="B595" s="17" t="s">
        <v>19</v>
      </c>
      <c r="C595" s="17" t="s">
        <v>1499</v>
      </c>
      <c r="D595" s="13">
        <v>361020011</v>
      </c>
      <c r="E595" s="17" t="s">
        <v>1620</v>
      </c>
      <c r="F595" s="13" t="s">
        <v>200</v>
      </c>
      <c r="G595" s="13"/>
      <c r="H595" s="17">
        <v>27</v>
      </c>
      <c r="I595" s="17"/>
      <c r="J595" s="17">
        <v>12</v>
      </c>
      <c r="K595" s="17"/>
      <c r="L595" s="17" t="s">
        <v>1578</v>
      </c>
      <c r="M595" s="17"/>
      <c r="N595" s="17"/>
      <c r="O595" s="17" t="s">
        <v>1621</v>
      </c>
      <c r="P595" s="13" t="s">
        <v>66</v>
      </c>
      <c r="Q595" s="13" t="s">
        <v>59</v>
      </c>
      <c r="R595" s="13" t="s">
        <v>60</v>
      </c>
      <c r="S595" s="13" t="s">
        <v>59</v>
      </c>
      <c r="T595" s="13" t="s">
        <v>59</v>
      </c>
    </row>
    <row r="596" spans="1:20" s="3" customFormat="1" x14ac:dyDescent="0.2">
      <c r="A596" s="12">
        <v>595</v>
      </c>
      <c r="B596" s="15" t="s">
        <v>19</v>
      </c>
      <c r="C596" s="15" t="s">
        <v>1490</v>
      </c>
      <c r="D596" s="12">
        <v>361020012</v>
      </c>
      <c r="E596" s="15" t="s">
        <v>1622</v>
      </c>
      <c r="F596" s="12" t="s">
        <v>200</v>
      </c>
      <c r="G596" s="12"/>
      <c r="H596" s="15" t="s">
        <v>1385</v>
      </c>
      <c r="I596" s="15"/>
      <c r="J596" s="15">
        <v>8</v>
      </c>
      <c r="K596" s="15"/>
      <c r="L596" s="15">
        <v>872496800</v>
      </c>
      <c r="M596" s="15"/>
      <c r="N596" s="15"/>
      <c r="O596" s="15" t="s">
        <v>1623</v>
      </c>
      <c r="P596" s="12" t="s">
        <v>58</v>
      </c>
      <c r="Q596" s="12" t="s">
        <v>59</v>
      </c>
      <c r="R596" s="12" t="s">
        <v>60</v>
      </c>
      <c r="S596" s="12" t="s">
        <v>59</v>
      </c>
      <c r="T596" s="12" t="s">
        <v>59</v>
      </c>
    </row>
    <row r="597" spans="1:20" s="6" customFormat="1" x14ac:dyDescent="0.2">
      <c r="A597" s="13">
        <v>596</v>
      </c>
      <c r="B597" s="17" t="s">
        <v>19</v>
      </c>
      <c r="C597" s="17" t="s">
        <v>1547</v>
      </c>
      <c r="D597" s="13">
        <v>361020014</v>
      </c>
      <c r="E597" s="17" t="s">
        <v>1624</v>
      </c>
      <c r="F597" s="13" t="s">
        <v>200</v>
      </c>
      <c r="G597" s="13"/>
      <c r="H597" s="17">
        <v>141</v>
      </c>
      <c r="I597" s="17"/>
      <c r="J597" s="17">
        <v>4</v>
      </c>
      <c r="K597" s="17"/>
      <c r="L597" s="17" t="s">
        <v>1625</v>
      </c>
      <c r="M597" s="17"/>
      <c r="N597" s="17"/>
      <c r="O597" s="17" t="s">
        <v>1626</v>
      </c>
      <c r="P597" s="13" t="s">
        <v>58</v>
      </c>
      <c r="Q597" s="13" t="s">
        <v>67</v>
      </c>
      <c r="R597" s="13" t="s">
        <v>60</v>
      </c>
      <c r="S597" s="13" t="s">
        <v>59</v>
      </c>
      <c r="T597" s="13" t="s">
        <v>59</v>
      </c>
    </row>
    <row r="598" spans="1:20" s="3" customFormat="1" x14ac:dyDescent="0.2">
      <c r="A598" s="12">
        <v>597</v>
      </c>
      <c r="B598" s="15" t="s">
        <v>19</v>
      </c>
      <c r="C598" s="15" t="s">
        <v>1547</v>
      </c>
      <c r="D598" s="12">
        <v>361020015</v>
      </c>
      <c r="E598" s="15" t="s">
        <v>1624</v>
      </c>
      <c r="F598" s="12" t="s">
        <v>200</v>
      </c>
      <c r="G598" s="12"/>
      <c r="H598" s="15">
        <v>141</v>
      </c>
      <c r="I598" s="15"/>
      <c r="J598" s="15">
        <v>4</v>
      </c>
      <c r="K598" s="15"/>
      <c r="L598" s="15" t="s">
        <v>1625</v>
      </c>
      <c r="M598" s="15"/>
      <c r="N598" s="15"/>
      <c r="O598" s="15" t="s">
        <v>1627</v>
      </c>
      <c r="P598" s="12" t="s">
        <v>58</v>
      </c>
      <c r="Q598" s="12" t="s">
        <v>67</v>
      </c>
      <c r="R598" s="12" t="s">
        <v>60</v>
      </c>
      <c r="S598" s="12" t="s">
        <v>59</v>
      </c>
      <c r="T598" s="12" t="s">
        <v>59</v>
      </c>
    </row>
    <row r="599" spans="1:20" s="6" customFormat="1" x14ac:dyDescent="0.2">
      <c r="A599" s="13">
        <v>598</v>
      </c>
      <c r="B599" s="17" t="s">
        <v>19</v>
      </c>
      <c r="C599" s="17" t="s">
        <v>1490</v>
      </c>
      <c r="D599" s="13">
        <v>361020016</v>
      </c>
      <c r="E599" s="17" t="s">
        <v>1628</v>
      </c>
      <c r="F599" s="13" t="s">
        <v>200</v>
      </c>
      <c r="G599" s="13"/>
      <c r="H599" s="17">
        <v>303</v>
      </c>
      <c r="I599" s="17"/>
      <c r="J599" s="17">
        <v>16</v>
      </c>
      <c r="K599" s="17"/>
      <c r="L599" s="17">
        <v>816695611</v>
      </c>
      <c r="M599" s="17"/>
      <c r="N599" s="17"/>
      <c r="O599" s="17" t="s">
        <v>1629</v>
      </c>
      <c r="P599" s="13" t="s">
        <v>58</v>
      </c>
      <c r="Q599" s="13" t="s">
        <v>59</v>
      </c>
      <c r="R599" s="13" t="s">
        <v>60</v>
      </c>
      <c r="S599" s="13" t="s">
        <v>59</v>
      </c>
      <c r="T599" s="13" t="s">
        <v>59</v>
      </c>
    </row>
    <row r="600" spans="1:20" s="3" customFormat="1" x14ac:dyDescent="0.2">
      <c r="A600" s="12">
        <v>599</v>
      </c>
      <c r="B600" s="15" t="s">
        <v>19</v>
      </c>
      <c r="C600" s="15" t="s">
        <v>1630</v>
      </c>
      <c r="D600" s="12">
        <v>361020018</v>
      </c>
      <c r="E600" s="15" t="s">
        <v>1631</v>
      </c>
      <c r="F600" s="12" t="s">
        <v>200</v>
      </c>
      <c r="G600" s="12"/>
      <c r="H600" s="15" t="s">
        <v>1632</v>
      </c>
      <c r="I600" s="15"/>
      <c r="J600" s="15">
        <v>1</v>
      </c>
      <c r="K600" s="15"/>
      <c r="L600" s="15">
        <v>988750311</v>
      </c>
      <c r="M600" s="15"/>
      <c r="N600" s="15"/>
      <c r="O600" s="15" t="s">
        <v>1633</v>
      </c>
      <c r="P600" s="12" t="s">
        <v>66</v>
      </c>
      <c r="Q600" s="12" t="s">
        <v>59</v>
      </c>
      <c r="R600" s="12" t="s">
        <v>60</v>
      </c>
      <c r="S600" s="12" t="s">
        <v>59</v>
      </c>
      <c r="T600" s="12" t="s">
        <v>59</v>
      </c>
    </row>
    <row r="601" spans="1:20" s="6" customFormat="1" x14ac:dyDescent="0.2">
      <c r="A601" s="13">
        <v>600</v>
      </c>
      <c r="B601" s="17" t="s">
        <v>19</v>
      </c>
      <c r="C601" s="17" t="s">
        <v>1630</v>
      </c>
      <c r="D601" s="13">
        <v>361020019</v>
      </c>
      <c r="E601" s="17" t="s">
        <v>1634</v>
      </c>
      <c r="F601" s="13" t="s">
        <v>200</v>
      </c>
      <c r="G601" s="13"/>
      <c r="H601" s="17">
        <v>174</v>
      </c>
      <c r="I601" s="17"/>
      <c r="J601" s="17">
        <v>1</v>
      </c>
      <c r="K601" s="17"/>
      <c r="L601" s="17">
        <v>988750311</v>
      </c>
      <c r="M601" s="17"/>
      <c r="N601" s="17"/>
      <c r="O601" s="17" t="s">
        <v>1635</v>
      </c>
      <c r="P601" s="13" t="s">
        <v>66</v>
      </c>
      <c r="Q601" s="13" t="s">
        <v>59</v>
      </c>
      <c r="R601" s="13" t="s">
        <v>60</v>
      </c>
      <c r="S601" s="13" t="s">
        <v>59</v>
      </c>
      <c r="T601" s="13" t="s">
        <v>59</v>
      </c>
    </row>
    <row r="602" spans="1:20" s="3" customFormat="1" x14ac:dyDescent="0.2">
      <c r="A602" s="12">
        <v>601</v>
      </c>
      <c r="B602" s="15" t="s">
        <v>19</v>
      </c>
      <c r="C602" s="15" t="s">
        <v>1499</v>
      </c>
      <c r="D602" s="12">
        <v>361020022</v>
      </c>
      <c r="E602" s="15" t="s">
        <v>1636</v>
      </c>
      <c r="F602" s="12" t="s">
        <v>200</v>
      </c>
      <c r="G602" s="12"/>
      <c r="H602" s="15">
        <v>81</v>
      </c>
      <c r="I602" s="15"/>
      <c r="J602" s="15">
        <v>8</v>
      </c>
      <c r="K602" s="15"/>
      <c r="L602" s="15" t="s">
        <v>1520</v>
      </c>
      <c r="M602" s="15"/>
      <c r="N602" s="15"/>
      <c r="O602" s="15" t="s">
        <v>1637</v>
      </c>
      <c r="P602" s="12" t="s">
        <v>66</v>
      </c>
      <c r="Q602" s="12" t="s">
        <v>59</v>
      </c>
      <c r="R602" s="12" t="s">
        <v>60</v>
      </c>
      <c r="S602" s="12" t="s">
        <v>59</v>
      </c>
      <c r="T602" s="12" t="s">
        <v>59</v>
      </c>
    </row>
    <row r="603" spans="1:20" s="6" customFormat="1" x14ac:dyDescent="0.2">
      <c r="A603" s="13">
        <v>602</v>
      </c>
      <c r="B603" s="17" t="s">
        <v>19</v>
      </c>
      <c r="C603" s="17" t="s">
        <v>1522</v>
      </c>
      <c r="D603" s="13">
        <v>361020023</v>
      </c>
      <c r="E603" s="17" t="s">
        <v>1638</v>
      </c>
      <c r="F603" s="13" t="s">
        <v>200</v>
      </c>
      <c r="G603" s="13"/>
      <c r="H603" s="17">
        <v>4</v>
      </c>
      <c r="I603" s="17"/>
      <c r="J603" s="17">
        <v>2</v>
      </c>
      <c r="K603" s="17"/>
      <c r="L603" s="17" t="s">
        <v>1639</v>
      </c>
      <c r="M603" s="17"/>
      <c r="N603" s="17"/>
      <c r="O603" s="17" t="s">
        <v>1640</v>
      </c>
      <c r="P603" s="13" t="s">
        <v>66</v>
      </c>
      <c r="Q603" s="13" t="s">
        <v>59</v>
      </c>
      <c r="R603" s="13" t="s">
        <v>60</v>
      </c>
      <c r="S603" s="13" t="s">
        <v>59</v>
      </c>
      <c r="T603" s="13" t="s">
        <v>59</v>
      </c>
    </row>
    <row r="604" spans="1:20" s="3" customFormat="1" x14ac:dyDescent="0.2">
      <c r="A604" s="12">
        <v>603</v>
      </c>
      <c r="B604" s="15" t="s">
        <v>19</v>
      </c>
      <c r="C604" s="15" t="s">
        <v>1630</v>
      </c>
      <c r="D604" s="12">
        <v>361020026</v>
      </c>
      <c r="E604" s="15" t="s">
        <v>1641</v>
      </c>
      <c r="F604" s="12" t="s">
        <v>200</v>
      </c>
      <c r="G604" s="12"/>
      <c r="H604" s="15" t="s">
        <v>1642</v>
      </c>
      <c r="I604" s="15"/>
      <c r="J604" s="15">
        <v>7</v>
      </c>
      <c r="K604" s="15"/>
      <c r="L604" s="15" t="s">
        <v>1643</v>
      </c>
      <c r="M604" s="15"/>
      <c r="N604" s="15"/>
      <c r="O604" s="15" t="s">
        <v>1644</v>
      </c>
      <c r="P604" s="12" t="s">
        <v>66</v>
      </c>
      <c r="Q604" s="12" t="s">
        <v>59</v>
      </c>
      <c r="R604" s="12" t="s">
        <v>60</v>
      </c>
      <c r="S604" s="12" t="s">
        <v>59</v>
      </c>
      <c r="T604" s="12" t="s">
        <v>59</v>
      </c>
    </row>
    <row r="605" spans="1:20" s="6" customFormat="1" x14ac:dyDescent="0.2">
      <c r="A605" s="13">
        <v>604</v>
      </c>
      <c r="B605" s="17" t="s">
        <v>19</v>
      </c>
      <c r="C605" s="17" t="s">
        <v>1490</v>
      </c>
      <c r="D605" s="13">
        <v>361020027</v>
      </c>
      <c r="E605" s="17" t="s">
        <v>1645</v>
      </c>
      <c r="F605" s="13" t="s">
        <v>200</v>
      </c>
      <c r="G605" s="13"/>
      <c r="H605" s="17" t="s">
        <v>1646</v>
      </c>
      <c r="I605" s="17"/>
      <c r="J605" s="17">
        <v>12</v>
      </c>
      <c r="K605" s="17"/>
      <c r="L605" s="17" t="s">
        <v>1647</v>
      </c>
      <c r="M605" s="17"/>
      <c r="N605" s="17"/>
      <c r="O605" s="17" t="s">
        <v>1648</v>
      </c>
      <c r="P605" s="13" t="s">
        <v>58</v>
      </c>
      <c r="Q605" s="13" t="s">
        <v>59</v>
      </c>
      <c r="R605" s="13" t="s">
        <v>60</v>
      </c>
      <c r="S605" s="13" t="s">
        <v>59</v>
      </c>
      <c r="T605" s="13" t="s">
        <v>59</v>
      </c>
    </row>
    <row r="606" spans="1:20" s="3" customFormat="1" x14ac:dyDescent="0.2">
      <c r="A606" s="12">
        <v>605</v>
      </c>
      <c r="B606" s="15" t="s">
        <v>19</v>
      </c>
      <c r="C606" s="15" t="s">
        <v>1490</v>
      </c>
      <c r="D606" s="12">
        <v>361020028</v>
      </c>
      <c r="E606" s="15" t="s">
        <v>1649</v>
      </c>
      <c r="F606" s="12" t="s">
        <v>200</v>
      </c>
      <c r="G606" s="12"/>
      <c r="H606" s="15">
        <v>118</v>
      </c>
      <c r="I606" s="15"/>
      <c r="J606" s="15">
        <v>12</v>
      </c>
      <c r="K606" s="15"/>
      <c r="L606" s="15" t="s">
        <v>1650</v>
      </c>
      <c r="M606" s="15"/>
      <c r="N606" s="15"/>
      <c r="O606" s="15" t="s">
        <v>1651</v>
      </c>
      <c r="P606" s="12" t="s">
        <v>58</v>
      </c>
      <c r="Q606" s="12" t="s">
        <v>59</v>
      </c>
      <c r="R606" s="12" t="s">
        <v>60</v>
      </c>
      <c r="S606" s="12" t="s">
        <v>59</v>
      </c>
      <c r="T606" s="12" t="s">
        <v>59</v>
      </c>
    </row>
    <row r="607" spans="1:20" s="6" customFormat="1" x14ac:dyDescent="0.2">
      <c r="A607" s="13">
        <v>606</v>
      </c>
      <c r="B607" s="17" t="s">
        <v>19</v>
      </c>
      <c r="C607" s="17" t="s">
        <v>1490</v>
      </c>
      <c r="D607" s="13">
        <v>361020029</v>
      </c>
      <c r="E607" s="17" t="s">
        <v>86</v>
      </c>
      <c r="F607" s="13" t="s">
        <v>200</v>
      </c>
      <c r="G607" s="13"/>
      <c r="H607" s="17">
        <v>38</v>
      </c>
      <c r="I607" s="17"/>
      <c r="J607" s="17">
        <v>11</v>
      </c>
      <c r="K607" s="17"/>
      <c r="L607" s="17" t="s">
        <v>1652</v>
      </c>
      <c r="M607" s="17"/>
      <c r="N607" s="17"/>
      <c r="O607" s="17" t="s">
        <v>1653</v>
      </c>
      <c r="P607" s="13" t="s">
        <v>58</v>
      </c>
      <c r="Q607" s="13" t="s">
        <v>59</v>
      </c>
      <c r="R607" s="13" t="s">
        <v>60</v>
      </c>
      <c r="S607" s="13" t="s">
        <v>59</v>
      </c>
      <c r="T607" s="13" t="s">
        <v>59</v>
      </c>
    </row>
    <row r="608" spans="1:20" s="3" customFormat="1" ht="38.25" x14ac:dyDescent="0.2">
      <c r="A608" s="12">
        <v>607</v>
      </c>
      <c r="B608" s="15" t="s">
        <v>19</v>
      </c>
      <c r="C608" s="15" t="s">
        <v>1630</v>
      </c>
      <c r="D608" s="12">
        <v>361020030</v>
      </c>
      <c r="E608" s="15" t="s">
        <v>1654</v>
      </c>
      <c r="F608" s="12" t="s">
        <v>200</v>
      </c>
      <c r="G608" s="12"/>
      <c r="H608" s="15">
        <v>298</v>
      </c>
      <c r="I608" s="15"/>
      <c r="J608" s="15">
        <v>11</v>
      </c>
      <c r="K608" s="15"/>
      <c r="L608" s="15" t="s">
        <v>1655</v>
      </c>
      <c r="M608" s="15"/>
      <c r="N608" s="15"/>
      <c r="O608" s="15" t="s">
        <v>1656</v>
      </c>
      <c r="P608" s="12" t="s">
        <v>58</v>
      </c>
      <c r="Q608" s="12" t="s">
        <v>59</v>
      </c>
      <c r="R608" s="12" t="s">
        <v>60</v>
      </c>
      <c r="S608" s="12" t="s">
        <v>59</v>
      </c>
      <c r="T608" s="12" t="s">
        <v>59</v>
      </c>
    </row>
    <row r="609" spans="1:20" s="6" customFormat="1" x14ac:dyDescent="0.2">
      <c r="A609" s="13">
        <v>608</v>
      </c>
      <c r="B609" s="17" t="s">
        <v>19</v>
      </c>
      <c r="C609" s="17" t="s">
        <v>1508</v>
      </c>
      <c r="D609" s="13">
        <v>361020032</v>
      </c>
      <c r="E609" s="17" t="s">
        <v>1657</v>
      </c>
      <c r="F609" s="13" t="s">
        <v>200</v>
      </c>
      <c r="G609" s="13"/>
      <c r="H609" s="17">
        <v>151</v>
      </c>
      <c r="I609" s="17"/>
      <c r="J609" s="17">
        <v>14</v>
      </c>
      <c r="K609" s="17"/>
      <c r="L609" s="17"/>
      <c r="M609" s="17"/>
      <c r="N609" s="17"/>
      <c r="O609" s="17" t="s">
        <v>1658</v>
      </c>
      <c r="P609" s="13" t="s">
        <v>66</v>
      </c>
      <c r="Q609" s="13" t="s">
        <v>59</v>
      </c>
      <c r="R609" s="13" t="s">
        <v>60</v>
      </c>
      <c r="S609" s="13" t="s">
        <v>59</v>
      </c>
      <c r="T609" s="13" t="s">
        <v>59</v>
      </c>
    </row>
    <row r="610" spans="1:20" s="3" customFormat="1" x14ac:dyDescent="0.2">
      <c r="A610" s="12">
        <v>609</v>
      </c>
      <c r="B610" s="15" t="s">
        <v>19</v>
      </c>
      <c r="C610" s="15" t="s">
        <v>1304</v>
      </c>
      <c r="D610" s="12">
        <v>361020033</v>
      </c>
      <c r="E610" s="15" t="s">
        <v>1659</v>
      </c>
      <c r="F610" s="12" t="s">
        <v>200</v>
      </c>
      <c r="G610" s="12"/>
      <c r="H610" s="15" t="s">
        <v>1660</v>
      </c>
      <c r="I610" s="15"/>
      <c r="J610" s="15">
        <v>4</v>
      </c>
      <c r="K610" s="15"/>
      <c r="L610" s="15" t="s">
        <v>1661</v>
      </c>
      <c r="M610" s="15"/>
      <c r="N610" s="15"/>
      <c r="O610" s="15" t="s">
        <v>1662</v>
      </c>
      <c r="P610" s="12" t="s">
        <v>66</v>
      </c>
      <c r="Q610" s="12" t="s">
        <v>59</v>
      </c>
      <c r="R610" s="12" t="s">
        <v>60</v>
      </c>
      <c r="S610" s="12" t="s">
        <v>59</v>
      </c>
      <c r="T610" s="12" t="s">
        <v>59</v>
      </c>
    </row>
    <row r="611" spans="1:20" s="6" customFormat="1" x14ac:dyDescent="0.2">
      <c r="A611" s="13">
        <v>610</v>
      </c>
      <c r="B611" s="17" t="s">
        <v>19</v>
      </c>
      <c r="C611" s="17" t="s">
        <v>1304</v>
      </c>
      <c r="D611" s="13">
        <v>361020034</v>
      </c>
      <c r="E611" s="17" t="s">
        <v>1663</v>
      </c>
      <c r="F611" s="13" t="s">
        <v>200</v>
      </c>
      <c r="G611" s="13"/>
      <c r="H611" s="17">
        <v>143</v>
      </c>
      <c r="I611" s="17"/>
      <c r="J611" s="17">
        <v>4</v>
      </c>
      <c r="K611" s="17"/>
      <c r="L611" s="17">
        <v>898451923</v>
      </c>
      <c r="M611" s="17"/>
      <c r="N611" s="17"/>
      <c r="O611" s="17" t="s">
        <v>1664</v>
      </c>
      <c r="P611" s="13" t="s">
        <v>58</v>
      </c>
      <c r="Q611" s="13" t="s">
        <v>59</v>
      </c>
      <c r="R611" s="13" t="s">
        <v>60</v>
      </c>
      <c r="S611" s="13" t="s">
        <v>59</v>
      </c>
      <c r="T611" s="13" t="s">
        <v>59</v>
      </c>
    </row>
    <row r="612" spans="1:20" s="3" customFormat="1" x14ac:dyDescent="0.2">
      <c r="A612" s="12">
        <v>611</v>
      </c>
      <c r="B612" s="15" t="s">
        <v>16</v>
      </c>
      <c r="C612" s="15" t="s">
        <v>1665</v>
      </c>
      <c r="D612" s="12">
        <v>361100002</v>
      </c>
      <c r="E612" s="15" t="s">
        <v>1666</v>
      </c>
      <c r="F612" s="12" t="s">
        <v>56</v>
      </c>
      <c r="G612" s="12"/>
      <c r="H612" s="15">
        <v>13</v>
      </c>
      <c r="I612" s="15"/>
      <c r="J612" s="15">
        <v>8</v>
      </c>
      <c r="K612" s="15"/>
      <c r="L612" s="15" t="s">
        <v>1667</v>
      </c>
      <c r="M612" s="15"/>
      <c r="N612" s="15"/>
      <c r="O612" s="15" t="s">
        <v>1668</v>
      </c>
      <c r="P612" s="12" t="s">
        <v>58</v>
      </c>
      <c r="Q612" s="12" t="s">
        <v>59</v>
      </c>
      <c r="R612" s="12" t="s">
        <v>60</v>
      </c>
      <c r="S612" s="12" t="s">
        <v>59</v>
      </c>
      <c r="T612" s="12" t="s">
        <v>59</v>
      </c>
    </row>
    <row r="613" spans="1:20" s="6" customFormat="1" x14ac:dyDescent="0.2">
      <c r="A613" s="13">
        <v>612</v>
      </c>
      <c r="B613" s="17" t="s">
        <v>16</v>
      </c>
      <c r="C613" s="17" t="s">
        <v>1669</v>
      </c>
      <c r="D613" s="13">
        <v>361100003</v>
      </c>
      <c r="E613" s="17" t="s">
        <v>1670</v>
      </c>
      <c r="F613" s="13" t="s">
        <v>56</v>
      </c>
      <c r="G613" s="13"/>
      <c r="H613" s="17">
        <v>27</v>
      </c>
      <c r="I613" s="17"/>
      <c r="J613" s="17">
        <v>1</v>
      </c>
      <c r="K613" s="17"/>
      <c r="L613" s="17">
        <v>807204415</v>
      </c>
      <c r="M613" s="17"/>
      <c r="N613" s="17"/>
      <c r="O613" s="17" t="s">
        <v>1671</v>
      </c>
      <c r="P613" s="13" t="s">
        <v>58</v>
      </c>
      <c r="Q613" s="13" t="s">
        <v>59</v>
      </c>
      <c r="R613" s="13" t="s">
        <v>60</v>
      </c>
      <c r="S613" s="13" t="s">
        <v>59</v>
      </c>
      <c r="T613" s="13" t="s">
        <v>59</v>
      </c>
    </row>
    <row r="614" spans="1:20" s="3" customFormat="1" x14ac:dyDescent="0.2">
      <c r="A614" s="12">
        <v>613</v>
      </c>
      <c r="B614" s="15" t="s">
        <v>16</v>
      </c>
      <c r="C614" s="15" t="s">
        <v>1669</v>
      </c>
      <c r="D614" s="12">
        <v>361100004</v>
      </c>
      <c r="E614" s="15" t="s">
        <v>1672</v>
      </c>
      <c r="F614" s="12" t="s">
        <v>56</v>
      </c>
      <c r="G614" s="12"/>
      <c r="H614" s="15">
        <v>138</v>
      </c>
      <c r="I614" s="15"/>
      <c r="J614" s="15">
        <v>11</v>
      </c>
      <c r="K614" s="15"/>
      <c r="L614" s="15">
        <v>801500105</v>
      </c>
      <c r="M614" s="15"/>
      <c r="N614" s="15"/>
      <c r="O614" s="15" t="s">
        <v>1673</v>
      </c>
      <c r="P614" s="12" t="s">
        <v>58</v>
      </c>
      <c r="Q614" s="12" t="s">
        <v>59</v>
      </c>
      <c r="R614" s="12" t="s">
        <v>60</v>
      </c>
      <c r="S614" s="12" t="s">
        <v>59</v>
      </c>
      <c r="T614" s="12" t="s">
        <v>59</v>
      </c>
    </row>
    <row r="615" spans="1:20" s="6" customFormat="1" x14ac:dyDescent="0.2">
      <c r="A615" s="13">
        <v>614</v>
      </c>
      <c r="B615" s="17" t="s">
        <v>16</v>
      </c>
      <c r="C615" s="17" t="s">
        <v>16</v>
      </c>
      <c r="D615" s="13">
        <v>361100007</v>
      </c>
      <c r="E615" s="17" t="s">
        <v>1674</v>
      </c>
      <c r="F615" s="13" t="s">
        <v>56</v>
      </c>
      <c r="G615" s="13"/>
      <c r="H615" s="17">
        <v>112</v>
      </c>
      <c r="I615" s="17"/>
      <c r="J615" s="17">
        <v>14</v>
      </c>
      <c r="K615" s="17"/>
      <c r="L615" s="17"/>
      <c r="M615" s="17"/>
      <c r="N615" s="17"/>
      <c r="O615" s="17" t="s">
        <v>1675</v>
      </c>
      <c r="P615" s="13" t="s">
        <v>58</v>
      </c>
      <c r="Q615" s="13" t="s">
        <v>59</v>
      </c>
      <c r="R615" s="13" t="s">
        <v>60</v>
      </c>
      <c r="S615" s="13" t="s">
        <v>59</v>
      </c>
      <c r="T615" s="13" t="s">
        <v>59</v>
      </c>
    </row>
    <row r="616" spans="1:20" s="3" customFormat="1" x14ac:dyDescent="0.2">
      <c r="A616" s="12">
        <v>615</v>
      </c>
      <c r="B616" s="15" t="s">
        <v>16</v>
      </c>
      <c r="C616" s="15" t="s">
        <v>1669</v>
      </c>
      <c r="D616" s="12">
        <v>361100012</v>
      </c>
      <c r="E616" s="15" t="s">
        <v>1676</v>
      </c>
      <c r="F616" s="12" t="s">
        <v>56</v>
      </c>
      <c r="G616" s="12"/>
      <c r="H616" s="15">
        <v>25</v>
      </c>
      <c r="I616" s="15"/>
      <c r="J616" s="15">
        <v>5</v>
      </c>
      <c r="K616" s="15"/>
      <c r="L616" s="15">
        <v>895783436</v>
      </c>
      <c r="M616" s="15"/>
      <c r="N616" s="15"/>
      <c r="O616" s="15" t="s">
        <v>1677</v>
      </c>
      <c r="P616" s="12" t="s">
        <v>58</v>
      </c>
      <c r="Q616" s="12" t="s">
        <v>59</v>
      </c>
      <c r="R616" s="12" t="s">
        <v>60</v>
      </c>
      <c r="S616" s="12" t="s">
        <v>59</v>
      </c>
      <c r="T616" s="12" t="s">
        <v>59</v>
      </c>
    </row>
    <row r="617" spans="1:20" s="6" customFormat="1" x14ac:dyDescent="0.2">
      <c r="A617" s="13">
        <v>616</v>
      </c>
      <c r="B617" s="17" t="s">
        <v>16</v>
      </c>
      <c r="C617" s="17" t="s">
        <v>1665</v>
      </c>
      <c r="D617" s="13">
        <v>361100019</v>
      </c>
      <c r="E617" s="17" t="s">
        <v>1678</v>
      </c>
      <c r="F617" s="13" t="s">
        <v>56</v>
      </c>
      <c r="G617" s="13"/>
      <c r="H617" s="17">
        <v>71</v>
      </c>
      <c r="I617" s="17"/>
      <c r="J617" s="17">
        <v>8</v>
      </c>
      <c r="K617" s="17"/>
      <c r="L617" s="17"/>
      <c r="M617" s="17"/>
      <c r="N617" s="17"/>
      <c r="O617" s="17" t="s">
        <v>1679</v>
      </c>
      <c r="P617" s="13" t="s">
        <v>58</v>
      </c>
      <c r="Q617" s="13" t="s">
        <v>59</v>
      </c>
      <c r="R617" s="13" t="s">
        <v>60</v>
      </c>
      <c r="S617" s="13" t="s">
        <v>59</v>
      </c>
      <c r="T617" s="13" t="s">
        <v>59</v>
      </c>
    </row>
    <row r="618" spans="1:20" s="3" customFormat="1" x14ac:dyDescent="0.2">
      <c r="A618" s="12">
        <v>617</v>
      </c>
      <c r="B618" s="15" t="s">
        <v>16</v>
      </c>
      <c r="C618" s="15" t="s">
        <v>1680</v>
      </c>
      <c r="D618" s="12">
        <v>361100021</v>
      </c>
      <c r="E618" s="15" t="s">
        <v>1681</v>
      </c>
      <c r="F618" s="12" t="s">
        <v>56</v>
      </c>
      <c r="G618" s="12"/>
      <c r="H618" s="15">
        <v>60</v>
      </c>
      <c r="I618" s="15"/>
      <c r="J618" s="15">
        <v>2</v>
      </c>
      <c r="K618" s="15"/>
      <c r="L618" s="15" t="s">
        <v>1682</v>
      </c>
      <c r="M618" s="15"/>
      <c r="N618" s="15"/>
      <c r="O618" s="15" t="s">
        <v>1683</v>
      </c>
      <c r="P618" s="12" t="s">
        <v>66</v>
      </c>
      <c r="Q618" s="12" t="s">
        <v>59</v>
      </c>
      <c r="R618" s="12" t="s">
        <v>60</v>
      </c>
      <c r="S618" s="12" t="s">
        <v>59</v>
      </c>
      <c r="T618" s="12" t="s">
        <v>59</v>
      </c>
    </row>
    <row r="619" spans="1:20" s="6" customFormat="1" x14ac:dyDescent="0.2">
      <c r="A619" s="13">
        <v>618</v>
      </c>
      <c r="B619" s="17" t="s">
        <v>16</v>
      </c>
      <c r="C619" s="17" t="s">
        <v>1684</v>
      </c>
      <c r="D619" s="13">
        <v>361100023</v>
      </c>
      <c r="E619" s="17" t="s">
        <v>1685</v>
      </c>
      <c r="F619" s="13" t="s">
        <v>56</v>
      </c>
      <c r="G619" s="13"/>
      <c r="H619" s="17">
        <v>117</v>
      </c>
      <c r="I619" s="17"/>
      <c r="J619" s="17">
        <v>9</v>
      </c>
      <c r="K619" s="17"/>
      <c r="L619" s="17">
        <v>833692565</v>
      </c>
      <c r="M619" s="17"/>
      <c r="N619" s="17"/>
      <c r="O619" s="17" t="s">
        <v>1686</v>
      </c>
      <c r="P619" s="13" t="s">
        <v>58</v>
      </c>
      <c r="Q619" s="13" t="s">
        <v>59</v>
      </c>
      <c r="R619" s="13" t="s">
        <v>60</v>
      </c>
      <c r="S619" s="13" t="s">
        <v>59</v>
      </c>
      <c r="T619" s="13" t="s">
        <v>59</v>
      </c>
    </row>
    <row r="620" spans="1:20" s="3" customFormat="1" x14ac:dyDescent="0.2">
      <c r="A620" s="12">
        <v>619</v>
      </c>
      <c r="B620" s="15" t="s">
        <v>16</v>
      </c>
      <c r="C620" s="15" t="s">
        <v>1684</v>
      </c>
      <c r="D620" s="12">
        <v>361100029</v>
      </c>
      <c r="E620" s="15" t="s">
        <v>1687</v>
      </c>
      <c r="F620" s="12" t="s">
        <v>56</v>
      </c>
      <c r="G620" s="12"/>
      <c r="H620" s="15">
        <v>110</v>
      </c>
      <c r="I620" s="15"/>
      <c r="J620" s="15">
        <v>9</v>
      </c>
      <c r="K620" s="15"/>
      <c r="L620" s="15">
        <v>860064803</v>
      </c>
      <c r="M620" s="15"/>
      <c r="N620" s="15"/>
      <c r="O620" s="15" t="s">
        <v>1688</v>
      </c>
      <c r="P620" s="12" t="s">
        <v>58</v>
      </c>
      <c r="Q620" s="12" t="s">
        <v>59</v>
      </c>
      <c r="R620" s="12" t="s">
        <v>60</v>
      </c>
      <c r="S620" s="12" t="s">
        <v>59</v>
      </c>
      <c r="T620" s="12" t="s">
        <v>59</v>
      </c>
    </row>
    <row r="621" spans="1:20" s="6" customFormat="1" x14ac:dyDescent="0.2">
      <c r="A621" s="13">
        <v>620</v>
      </c>
      <c r="B621" s="17" t="s">
        <v>16</v>
      </c>
      <c r="C621" s="17" t="s">
        <v>1665</v>
      </c>
      <c r="D621" s="13">
        <v>361100030</v>
      </c>
      <c r="E621" s="17" t="s">
        <v>1689</v>
      </c>
      <c r="F621" s="13" t="s">
        <v>56</v>
      </c>
      <c r="G621" s="13"/>
      <c r="H621" s="17">
        <v>33</v>
      </c>
      <c r="I621" s="17"/>
      <c r="J621" s="17">
        <v>4</v>
      </c>
      <c r="K621" s="17"/>
      <c r="L621" s="17">
        <v>870970020</v>
      </c>
      <c r="M621" s="17"/>
      <c r="N621" s="17"/>
      <c r="O621" s="17" t="s">
        <v>1690</v>
      </c>
      <c r="P621" s="13" t="s">
        <v>58</v>
      </c>
      <c r="Q621" s="13" t="s">
        <v>59</v>
      </c>
      <c r="R621" s="13" t="s">
        <v>60</v>
      </c>
      <c r="S621" s="13" t="s">
        <v>59</v>
      </c>
      <c r="T621" s="13" t="s">
        <v>59</v>
      </c>
    </row>
    <row r="622" spans="1:20" s="3" customFormat="1" x14ac:dyDescent="0.2">
      <c r="A622" s="12">
        <v>621</v>
      </c>
      <c r="B622" s="15" t="s">
        <v>16</v>
      </c>
      <c r="C622" s="15" t="s">
        <v>1665</v>
      </c>
      <c r="D622" s="12">
        <v>361100043</v>
      </c>
      <c r="E622" s="15" t="s">
        <v>1691</v>
      </c>
      <c r="F622" s="12" t="s">
        <v>56</v>
      </c>
      <c r="G622" s="12"/>
      <c r="H622" s="15">
        <v>25</v>
      </c>
      <c r="I622" s="15"/>
      <c r="J622" s="15">
        <v>8</v>
      </c>
      <c r="K622" s="15"/>
      <c r="L622" s="15" t="s">
        <v>1692</v>
      </c>
      <c r="M622" s="15"/>
      <c r="N622" s="15"/>
      <c r="O622" s="15" t="s">
        <v>1693</v>
      </c>
      <c r="P622" s="12" t="s">
        <v>66</v>
      </c>
      <c r="Q622" s="12" t="s">
        <v>59</v>
      </c>
      <c r="R622" s="12" t="s">
        <v>60</v>
      </c>
      <c r="S622" s="12" t="s">
        <v>59</v>
      </c>
      <c r="T622" s="12" t="s">
        <v>59</v>
      </c>
    </row>
    <row r="623" spans="1:20" s="6" customFormat="1" x14ac:dyDescent="0.2">
      <c r="A623" s="13">
        <v>622</v>
      </c>
      <c r="B623" s="17" t="s">
        <v>16</v>
      </c>
      <c r="C623" s="17" t="s">
        <v>16</v>
      </c>
      <c r="D623" s="13">
        <v>361100045</v>
      </c>
      <c r="E623" s="17" t="s">
        <v>1694</v>
      </c>
      <c r="F623" s="13" t="s">
        <v>56</v>
      </c>
      <c r="G623" s="13"/>
      <c r="H623" s="17">
        <v>60</v>
      </c>
      <c r="I623" s="17"/>
      <c r="J623" s="17">
        <v>10</v>
      </c>
      <c r="K623" s="17"/>
      <c r="L623" s="17">
        <v>857018683</v>
      </c>
      <c r="M623" s="17"/>
      <c r="N623" s="17"/>
      <c r="O623" s="17" t="s">
        <v>1695</v>
      </c>
      <c r="P623" s="13" t="s">
        <v>58</v>
      </c>
      <c r="Q623" s="13" t="s">
        <v>59</v>
      </c>
      <c r="R623" s="13" t="s">
        <v>60</v>
      </c>
      <c r="S623" s="13" t="s">
        <v>59</v>
      </c>
      <c r="T623" s="13" t="s">
        <v>59</v>
      </c>
    </row>
    <row r="624" spans="1:20" s="3" customFormat="1" x14ac:dyDescent="0.2">
      <c r="A624" s="12">
        <v>623</v>
      </c>
      <c r="B624" s="15" t="s">
        <v>16</v>
      </c>
      <c r="C624" s="15" t="s">
        <v>1669</v>
      </c>
      <c r="D624" s="12">
        <v>361100046</v>
      </c>
      <c r="E624" s="15" t="s">
        <v>1696</v>
      </c>
      <c r="F624" s="12" t="s">
        <v>56</v>
      </c>
      <c r="G624" s="12"/>
      <c r="H624" s="15">
        <v>63</v>
      </c>
      <c r="I624" s="15"/>
      <c r="J624" s="15">
        <v>1</v>
      </c>
      <c r="K624" s="15"/>
      <c r="L624" s="15">
        <v>810562135</v>
      </c>
      <c r="M624" s="15"/>
      <c r="N624" s="15"/>
      <c r="O624" s="15" t="s">
        <v>1697</v>
      </c>
      <c r="P624" s="12" t="s">
        <v>58</v>
      </c>
      <c r="Q624" s="12" t="s">
        <v>59</v>
      </c>
      <c r="R624" s="12" t="s">
        <v>60</v>
      </c>
      <c r="S624" s="12" t="s">
        <v>59</v>
      </c>
      <c r="T624" s="12" t="s">
        <v>59</v>
      </c>
    </row>
    <row r="625" spans="1:20" s="6" customFormat="1" x14ac:dyDescent="0.2">
      <c r="A625" s="13">
        <v>624</v>
      </c>
      <c r="B625" s="17" t="s">
        <v>16</v>
      </c>
      <c r="C625" s="17" t="s">
        <v>16</v>
      </c>
      <c r="D625" s="13">
        <v>361100047</v>
      </c>
      <c r="E625" s="17" t="s">
        <v>1698</v>
      </c>
      <c r="F625" s="13" t="s">
        <v>56</v>
      </c>
      <c r="G625" s="13"/>
      <c r="H625" s="17">
        <v>104</v>
      </c>
      <c r="I625" s="17"/>
      <c r="J625" s="17">
        <v>7</v>
      </c>
      <c r="K625" s="17"/>
      <c r="L625" s="17" t="s">
        <v>1699</v>
      </c>
      <c r="M625" s="17"/>
      <c r="N625" s="17"/>
      <c r="O625" s="17" t="s">
        <v>1700</v>
      </c>
      <c r="P625" s="13" t="s">
        <v>58</v>
      </c>
      <c r="Q625" s="13" t="s">
        <v>59</v>
      </c>
      <c r="R625" s="13" t="s">
        <v>60</v>
      </c>
      <c r="S625" s="13" t="s">
        <v>59</v>
      </c>
      <c r="T625" s="13" t="s">
        <v>59</v>
      </c>
    </row>
    <row r="626" spans="1:20" s="3" customFormat="1" x14ac:dyDescent="0.2">
      <c r="A626" s="12">
        <v>625</v>
      </c>
      <c r="B626" s="15" t="s">
        <v>16</v>
      </c>
      <c r="C626" s="15" t="s">
        <v>1669</v>
      </c>
      <c r="D626" s="12">
        <v>361100048</v>
      </c>
      <c r="E626" s="15" t="s">
        <v>1701</v>
      </c>
      <c r="F626" s="12" t="s">
        <v>56</v>
      </c>
      <c r="G626" s="12"/>
      <c r="H626" s="15">
        <v>95</v>
      </c>
      <c r="I626" s="15"/>
      <c r="J626" s="15">
        <v>10</v>
      </c>
      <c r="K626" s="15"/>
      <c r="L626" s="15">
        <v>854915695</v>
      </c>
      <c r="M626" s="15"/>
      <c r="N626" s="15"/>
      <c r="O626" s="15" t="s">
        <v>1702</v>
      </c>
      <c r="P626" s="12" t="s">
        <v>58</v>
      </c>
      <c r="Q626" s="12" t="s">
        <v>59</v>
      </c>
      <c r="R626" s="12" t="s">
        <v>60</v>
      </c>
      <c r="S626" s="12" t="s">
        <v>59</v>
      </c>
      <c r="T626" s="12" t="s">
        <v>59</v>
      </c>
    </row>
    <row r="627" spans="1:20" s="6" customFormat="1" x14ac:dyDescent="0.2">
      <c r="A627" s="13">
        <v>626</v>
      </c>
      <c r="B627" s="17" t="s">
        <v>16</v>
      </c>
      <c r="C627" s="17" t="s">
        <v>1680</v>
      </c>
      <c r="D627" s="13">
        <v>361100049</v>
      </c>
      <c r="E627" s="17" t="s">
        <v>1703</v>
      </c>
      <c r="F627" s="13" t="s">
        <v>56</v>
      </c>
      <c r="G627" s="13"/>
      <c r="H627" s="17">
        <v>86</v>
      </c>
      <c r="I627" s="17"/>
      <c r="J627" s="17">
        <v>9</v>
      </c>
      <c r="K627" s="17"/>
      <c r="L627" s="17">
        <v>872506712</v>
      </c>
      <c r="M627" s="17"/>
      <c r="N627" s="17"/>
      <c r="O627" s="17" t="s">
        <v>1704</v>
      </c>
      <c r="P627" s="13" t="s">
        <v>58</v>
      </c>
      <c r="Q627" s="13" t="s">
        <v>59</v>
      </c>
      <c r="R627" s="13" t="s">
        <v>60</v>
      </c>
      <c r="S627" s="13" t="s">
        <v>59</v>
      </c>
      <c r="T627" s="13" t="s">
        <v>59</v>
      </c>
    </row>
    <row r="628" spans="1:20" s="3" customFormat="1" x14ac:dyDescent="0.2">
      <c r="A628" s="12">
        <v>627</v>
      </c>
      <c r="B628" s="15" t="s">
        <v>16</v>
      </c>
      <c r="C628" s="15" t="s">
        <v>1669</v>
      </c>
      <c r="D628" s="12">
        <v>361100051</v>
      </c>
      <c r="E628" s="15" t="s">
        <v>1705</v>
      </c>
      <c r="F628" s="12" t="s">
        <v>56</v>
      </c>
      <c r="G628" s="12"/>
      <c r="H628" s="15">
        <v>117</v>
      </c>
      <c r="I628" s="15"/>
      <c r="J628" s="15">
        <v>9</v>
      </c>
      <c r="K628" s="15"/>
      <c r="L628" s="15">
        <v>801892474</v>
      </c>
      <c r="M628" s="15"/>
      <c r="N628" s="15"/>
      <c r="O628" s="15" t="s">
        <v>1706</v>
      </c>
      <c r="P628" s="12" t="s">
        <v>58</v>
      </c>
      <c r="Q628" s="12" t="s">
        <v>59</v>
      </c>
      <c r="R628" s="12" t="s">
        <v>60</v>
      </c>
      <c r="S628" s="12" t="s">
        <v>59</v>
      </c>
      <c r="T628" s="12" t="s">
        <v>59</v>
      </c>
    </row>
    <row r="629" spans="1:20" s="6" customFormat="1" x14ac:dyDescent="0.2">
      <c r="A629" s="13">
        <v>628</v>
      </c>
      <c r="B629" s="17" t="s">
        <v>16</v>
      </c>
      <c r="C629" s="17" t="s">
        <v>1669</v>
      </c>
      <c r="D629" s="13">
        <v>361100054</v>
      </c>
      <c r="E629" s="17" t="s">
        <v>1707</v>
      </c>
      <c r="F629" s="13" t="s">
        <v>56</v>
      </c>
      <c r="G629" s="13"/>
      <c r="H629" s="17">
        <v>143</v>
      </c>
      <c r="I629" s="17"/>
      <c r="J629" s="17">
        <v>9</v>
      </c>
      <c r="K629" s="17"/>
      <c r="L629" s="17">
        <v>854513409</v>
      </c>
      <c r="M629" s="17"/>
      <c r="N629" s="17"/>
      <c r="O629" s="17" t="s">
        <v>1708</v>
      </c>
      <c r="P629" s="13" t="s">
        <v>58</v>
      </c>
      <c r="Q629" s="13" t="s">
        <v>59</v>
      </c>
      <c r="R629" s="13" t="s">
        <v>60</v>
      </c>
      <c r="S629" s="13" t="s">
        <v>59</v>
      </c>
      <c r="T629" s="13" t="s">
        <v>59</v>
      </c>
    </row>
    <row r="630" spans="1:20" s="3" customFormat="1" x14ac:dyDescent="0.2">
      <c r="A630" s="12">
        <v>629</v>
      </c>
      <c r="B630" s="15" t="s">
        <v>16</v>
      </c>
      <c r="C630" s="15" t="s">
        <v>1669</v>
      </c>
      <c r="D630" s="12">
        <v>361100056</v>
      </c>
      <c r="E630" s="15" t="s">
        <v>1709</v>
      </c>
      <c r="F630" s="12" t="s">
        <v>56</v>
      </c>
      <c r="G630" s="12"/>
      <c r="H630" s="15">
        <v>145</v>
      </c>
      <c r="I630" s="15"/>
      <c r="J630" s="15">
        <v>9</v>
      </c>
      <c r="K630" s="15"/>
      <c r="L630" s="15">
        <v>870474694</v>
      </c>
      <c r="M630" s="15"/>
      <c r="N630" s="15"/>
      <c r="O630" s="15" t="s">
        <v>1710</v>
      </c>
      <c r="P630" s="12" t="s">
        <v>58</v>
      </c>
      <c r="Q630" s="12" t="s">
        <v>59</v>
      </c>
      <c r="R630" s="12" t="s">
        <v>60</v>
      </c>
      <c r="S630" s="12" t="s">
        <v>59</v>
      </c>
      <c r="T630" s="12" t="s">
        <v>59</v>
      </c>
    </row>
    <row r="631" spans="1:20" s="6" customFormat="1" x14ac:dyDescent="0.2">
      <c r="A631" s="13">
        <v>630</v>
      </c>
      <c r="B631" s="17" t="s">
        <v>16</v>
      </c>
      <c r="C631" s="17" t="s">
        <v>1669</v>
      </c>
      <c r="D631" s="13">
        <v>361100061</v>
      </c>
      <c r="E631" s="17" t="s">
        <v>1711</v>
      </c>
      <c r="F631" s="13" t="s">
        <v>56</v>
      </c>
      <c r="G631" s="13"/>
      <c r="H631" s="17">
        <v>157</v>
      </c>
      <c r="I631" s="17"/>
      <c r="J631" s="17">
        <v>9</v>
      </c>
      <c r="K631" s="17"/>
      <c r="L631" s="17">
        <v>85468268</v>
      </c>
      <c r="M631" s="17"/>
      <c r="N631" s="17"/>
      <c r="O631" s="17" t="s">
        <v>1712</v>
      </c>
      <c r="P631" s="13" t="s">
        <v>58</v>
      </c>
      <c r="Q631" s="13" t="s">
        <v>59</v>
      </c>
      <c r="R631" s="13" t="s">
        <v>60</v>
      </c>
      <c r="S631" s="13" t="s">
        <v>59</v>
      </c>
      <c r="T631" s="13" t="s">
        <v>59</v>
      </c>
    </row>
    <row r="632" spans="1:20" s="3" customFormat="1" x14ac:dyDescent="0.2">
      <c r="A632" s="12">
        <v>631</v>
      </c>
      <c r="B632" s="15" t="s">
        <v>16</v>
      </c>
      <c r="C632" s="15" t="s">
        <v>1669</v>
      </c>
      <c r="D632" s="12">
        <v>361100062</v>
      </c>
      <c r="E632" s="15" t="s">
        <v>1713</v>
      </c>
      <c r="F632" s="12" t="s">
        <v>56</v>
      </c>
      <c r="G632" s="12"/>
      <c r="H632" s="15">
        <v>103</v>
      </c>
      <c r="I632" s="15"/>
      <c r="J632" s="15">
        <v>9</v>
      </c>
      <c r="K632" s="15"/>
      <c r="L632" s="15">
        <v>872426239</v>
      </c>
      <c r="M632" s="15"/>
      <c r="N632" s="15"/>
      <c r="O632" s="15" t="s">
        <v>1714</v>
      </c>
      <c r="P632" s="12" t="s">
        <v>58</v>
      </c>
      <c r="Q632" s="12" t="s">
        <v>59</v>
      </c>
      <c r="R632" s="12" t="s">
        <v>60</v>
      </c>
      <c r="S632" s="12" t="s">
        <v>59</v>
      </c>
      <c r="T632" s="12" t="s">
        <v>59</v>
      </c>
    </row>
    <row r="633" spans="1:20" s="6" customFormat="1" x14ac:dyDescent="0.2">
      <c r="A633" s="13">
        <v>632</v>
      </c>
      <c r="B633" s="17" t="s">
        <v>16</v>
      </c>
      <c r="C633" s="17" t="s">
        <v>16</v>
      </c>
      <c r="D633" s="13">
        <v>361100063</v>
      </c>
      <c r="E633" s="17" t="s">
        <v>1715</v>
      </c>
      <c r="F633" s="13" t="s">
        <v>56</v>
      </c>
      <c r="G633" s="13"/>
      <c r="H633" s="17">
        <v>233</v>
      </c>
      <c r="I633" s="17"/>
      <c r="J633" s="17">
        <v>16</v>
      </c>
      <c r="K633" s="17"/>
      <c r="L633" s="17">
        <v>859292512</v>
      </c>
      <c r="M633" s="17"/>
      <c r="N633" s="17"/>
      <c r="O633" s="17" t="s">
        <v>1716</v>
      </c>
      <c r="P633" s="13" t="s">
        <v>58</v>
      </c>
      <c r="Q633" s="13" t="s">
        <v>59</v>
      </c>
      <c r="R633" s="13" t="s">
        <v>60</v>
      </c>
      <c r="S633" s="13" t="s">
        <v>59</v>
      </c>
      <c r="T633" s="13" t="s">
        <v>59</v>
      </c>
    </row>
    <row r="634" spans="1:20" s="3" customFormat="1" x14ac:dyDescent="0.2">
      <c r="A634" s="12">
        <v>633</v>
      </c>
      <c r="B634" s="15" t="s">
        <v>16</v>
      </c>
      <c r="C634" s="15" t="s">
        <v>16</v>
      </c>
      <c r="D634" s="12">
        <v>361100069</v>
      </c>
      <c r="E634" s="15" t="s">
        <v>1717</v>
      </c>
      <c r="F634" s="12" t="s">
        <v>56</v>
      </c>
      <c r="G634" s="12"/>
      <c r="H634" s="15">
        <v>14</v>
      </c>
      <c r="I634" s="15"/>
      <c r="J634" s="15">
        <v>10</v>
      </c>
      <c r="K634" s="15"/>
      <c r="L634" s="15"/>
      <c r="M634" s="15"/>
      <c r="N634" s="15"/>
      <c r="O634" s="15" t="s">
        <v>1718</v>
      </c>
      <c r="P634" s="12" t="s">
        <v>58</v>
      </c>
      <c r="Q634" s="12" t="s">
        <v>59</v>
      </c>
      <c r="R634" s="12" t="s">
        <v>60</v>
      </c>
      <c r="S634" s="12" t="s">
        <v>59</v>
      </c>
      <c r="T634" s="12" t="s">
        <v>59</v>
      </c>
    </row>
    <row r="635" spans="1:20" s="6" customFormat="1" x14ac:dyDescent="0.2">
      <c r="A635" s="13">
        <v>634</v>
      </c>
      <c r="B635" s="17" t="s">
        <v>16</v>
      </c>
      <c r="C635" s="17" t="s">
        <v>1684</v>
      </c>
      <c r="D635" s="13">
        <v>361100070</v>
      </c>
      <c r="E635" s="17" t="s">
        <v>1719</v>
      </c>
      <c r="F635" s="13" t="s">
        <v>56</v>
      </c>
      <c r="G635" s="13"/>
      <c r="H635" s="17">
        <v>2</v>
      </c>
      <c r="I635" s="17"/>
      <c r="J635" s="17">
        <v>1</v>
      </c>
      <c r="K635" s="17"/>
      <c r="L635" s="17">
        <v>819754734</v>
      </c>
      <c r="M635" s="17"/>
      <c r="N635" s="17"/>
      <c r="O635" s="17" t="s">
        <v>1720</v>
      </c>
      <c r="P635" s="13" t="s">
        <v>58</v>
      </c>
      <c r="Q635" s="13" t="s">
        <v>59</v>
      </c>
      <c r="R635" s="13" t="s">
        <v>60</v>
      </c>
      <c r="S635" s="13" t="s">
        <v>59</v>
      </c>
      <c r="T635" s="13" t="s">
        <v>59</v>
      </c>
    </row>
    <row r="636" spans="1:20" s="3" customFormat="1" x14ac:dyDescent="0.2">
      <c r="A636" s="12">
        <v>635</v>
      </c>
      <c r="B636" s="15" t="s">
        <v>16</v>
      </c>
      <c r="C636" s="15" t="s">
        <v>1680</v>
      </c>
      <c r="D636" s="12">
        <v>361100071</v>
      </c>
      <c r="E636" s="15" t="s">
        <v>1721</v>
      </c>
      <c r="F636" s="12" t="s">
        <v>56</v>
      </c>
      <c r="G636" s="12"/>
      <c r="H636" s="15">
        <v>57</v>
      </c>
      <c r="I636" s="15"/>
      <c r="J636" s="15">
        <v>11</v>
      </c>
      <c r="K636" s="15"/>
      <c r="L636" s="15">
        <v>878067559</v>
      </c>
      <c r="M636" s="15"/>
      <c r="N636" s="15"/>
      <c r="O636" s="15" t="s">
        <v>1722</v>
      </c>
      <c r="P636" s="12" t="s">
        <v>58</v>
      </c>
      <c r="Q636" s="12" t="s">
        <v>59</v>
      </c>
      <c r="R636" s="12" t="s">
        <v>60</v>
      </c>
      <c r="S636" s="12" t="s">
        <v>59</v>
      </c>
      <c r="T636" s="12" t="s">
        <v>59</v>
      </c>
    </row>
    <row r="637" spans="1:20" s="6" customFormat="1" x14ac:dyDescent="0.2">
      <c r="A637" s="13">
        <v>636</v>
      </c>
      <c r="B637" s="17" t="s">
        <v>16</v>
      </c>
      <c r="C637" s="17" t="s">
        <v>16</v>
      </c>
      <c r="D637" s="13">
        <v>361100072</v>
      </c>
      <c r="E637" s="17" t="s">
        <v>1723</v>
      </c>
      <c r="F637" s="13" t="s">
        <v>56</v>
      </c>
      <c r="G637" s="13"/>
      <c r="H637" s="17">
        <v>101</v>
      </c>
      <c r="I637" s="17"/>
      <c r="J637" s="17">
        <v>1</v>
      </c>
      <c r="K637" s="17"/>
      <c r="L637" s="17"/>
      <c r="M637" s="17"/>
      <c r="N637" s="17"/>
      <c r="O637" s="17" t="s">
        <v>1724</v>
      </c>
      <c r="P637" s="13" t="s">
        <v>58</v>
      </c>
      <c r="Q637" s="13" t="s">
        <v>59</v>
      </c>
      <c r="R637" s="13" t="s">
        <v>60</v>
      </c>
      <c r="S637" s="13" t="s">
        <v>59</v>
      </c>
      <c r="T637" s="13" t="s">
        <v>59</v>
      </c>
    </row>
    <row r="638" spans="1:20" s="3" customFormat="1" x14ac:dyDescent="0.2">
      <c r="A638" s="12">
        <v>637</v>
      </c>
      <c r="B638" s="15" t="s">
        <v>16</v>
      </c>
      <c r="C638" s="15" t="s">
        <v>1669</v>
      </c>
      <c r="D638" s="12">
        <v>361100074</v>
      </c>
      <c r="E638" s="15" t="s">
        <v>1725</v>
      </c>
      <c r="F638" s="12" t="s">
        <v>56</v>
      </c>
      <c r="G638" s="12"/>
      <c r="H638" s="15">
        <v>15</v>
      </c>
      <c r="I638" s="15"/>
      <c r="J638" s="15">
        <v>9</v>
      </c>
      <c r="K638" s="15"/>
      <c r="L638" s="15">
        <v>44865182</v>
      </c>
      <c r="M638" s="15"/>
      <c r="N638" s="15"/>
      <c r="O638" s="15" t="s">
        <v>1726</v>
      </c>
      <c r="P638" s="12" t="s">
        <v>58</v>
      </c>
      <c r="Q638" s="12" t="s">
        <v>59</v>
      </c>
      <c r="R638" s="12" t="s">
        <v>60</v>
      </c>
      <c r="S638" s="12" t="s">
        <v>59</v>
      </c>
      <c r="T638" s="12" t="s">
        <v>59</v>
      </c>
    </row>
    <row r="639" spans="1:20" s="6" customFormat="1" x14ac:dyDescent="0.2">
      <c r="A639" s="13">
        <v>638</v>
      </c>
      <c r="B639" s="17" t="s">
        <v>16</v>
      </c>
      <c r="C639" s="17" t="s">
        <v>16</v>
      </c>
      <c r="D639" s="13">
        <v>361100075</v>
      </c>
      <c r="E639" s="17" t="s">
        <v>1727</v>
      </c>
      <c r="F639" s="13" t="s">
        <v>56</v>
      </c>
      <c r="G639" s="13"/>
      <c r="H639" s="17">
        <v>24</v>
      </c>
      <c r="I639" s="17"/>
      <c r="J639" s="17">
        <v>10</v>
      </c>
      <c r="K639" s="17"/>
      <c r="L639" s="17">
        <v>810561086</v>
      </c>
      <c r="M639" s="17"/>
      <c r="N639" s="17"/>
      <c r="O639" s="17" t="s">
        <v>1728</v>
      </c>
      <c r="P639" s="13" t="s">
        <v>58</v>
      </c>
      <c r="Q639" s="13" t="s">
        <v>59</v>
      </c>
      <c r="R639" s="13" t="s">
        <v>60</v>
      </c>
      <c r="S639" s="13" t="s">
        <v>59</v>
      </c>
      <c r="T639" s="13" t="s">
        <v>59</v>
      </c>
    </row>
    <row r="640" spans="1:20" s="3" customFormat="1" x14ac:dyDescent="0.2">
      <c r="A640" s="12">
        <v>639</v>
      </c>
      <c r="B640" s="15" t="s">
        <v>16</v>
      </c>
      <c r="C640" s="15" t="s">
        <v>1669</v>
      </c>
      <c r="D640" s="12">
        <v>361100076</v>
      </c>
      <c r="E640" s="15" t="s">
        <v>1729</v>
      </c>
      <c r="F640" s="12" t="s">
        <v>56</v>
      </c>
      <c r="G640" s="12"/>
      <c r="H640" s="15">
        <v>189</v>
      </c>
      <c r="I640" s="15"/>
      <c r="J640" s="15">
        <v>5</v>
      </c>
      <c r="K640" s="15"/>
      <c r="L640" s="15">
        <v>827568820</v>
      </c>
      <c r="M640" s="15"/>
      <c r="N640" s="15"/>
      <c r="O640" s="15" t="s">
        <v>1730</v>
      </c>
      <c r="P640" s="12" t="s">
        <v>58</v>
      </c>
      <c r="Q640" s="12" t="s">
        <v>59</v>
      </c>
      <c r="R640" s="12" t="s">
        <v>60</v>
      </c>
      <c r="S640" s="12" t="s">
        <v>59</v>
      </c>
      <c r="T640" s="12" t="s">
        <v>59</v>
      </c>
    </row>
    <row r="641" spans="1:20" s="6" customFormat="1" x14ac:dyDescent="0.2">
      <c r="A641" s="13">
        <v>640</v>
      </c>
      <c r="B641" s="17" t="s">
        <v>16</v>
      </c>
      <c r="C641" s="17" t="s">
        <v>1665</v>
      </c>
      <c r="D641" s="13">
        <v>361100077</v>
      </c>
      <c r="E641" s="17" t="s">
        <v>1731</v>
      </c>
      <c r="F641" s="13" t="s">
        <v>56</v>
      </c>
      <c r="G641" s="13"/>
      <c r="H641" s="17" t="s">
        <v>1732</v>
      </c>
      <c r="I641" s="17"/>
      <c r="J641" s="17">
        <v>6</v>
      </c>
      <c r="K641" s="17"/>
      <c r="L641" s="17">
        <v>897222536</v>
      </c>
      <c r="M641" s="17"/>
      <c r="N641" s="17"/>
      <c r="O641" s="17" t="s">
        <v>1733</v>
      </c>
      <c r="P641" s="13" t="s">
        <v>58</v>
      </c>
      <c r="Q641" s="13" t="s">
        <v>59</v>
      </c>
      <c r="R641" s="13" t="s">
        <v>60</v>
      </c>
      <c r="S641" s="13" t="s">
        <v>59</v>
      </c>
      <c r="T641" s="13" t="s">
        <v>59</v>
      </c>
    </row>
    <row r="642" spans="1:20" s="3" customFormat="1" x14ac:dyDescent="0.2">
      <c r="A642" s="12">
        <v>641</v>
      </c>
      <c r="B642" s="15" t="s">
        <v>16</v>
      </c>
      <c r="C642" s="15" t="s">
        <v>1669</v>
      </c>
      <c r="D642" s="12">
        <v>361100079</v>
      </c>
      <c r="E642" s="15" t="s">
        <v>1721</v>
      </c>
      <c r="F642" s="12" t="s">
        <v>56</v>
      </c>
      <c r="G642" s="12"/>
      <c r="H642" s="15" t="s">
        <v>1734</v>
      </c>
      <c r="I642" s="15"/>
      <c r="J642" s="15">
        <v>4</v>
      </c>
      <c r="K642" s="15"/>
      <c r="L642" s="15" t="s">
        <v>1735</v>
      </c>
      <c r="M642" s="15"/>
      <c r="N642" s="15"/>
      <c r="O642" s="15" t="s">
        <v>1736</v>
      </c>
      <c r="P642" s="12" t="s">
        <v>58</v>
      </c>
      <c r="Q642" s="12" t="s">
        <v>59</v>
      </c>
      <c r="R642" s="12" t="s">
        <v>60</v>
      </c>
      <c r="S642" s="12" t="s">
        <v>59</v>
      </c>
      <c r="T642" s="12" t="s">
        <v>59</v>
      </c>
    </row>
    <row r="643" spans="1:20" s="6" customFormat="1" x14ac:dyDescent="0.2">
      <c r="A643" s="13">
        <v>642</v>
      </c>
      <c r="B643" s="17" t="s">
        <v>16</v>
      </c>
      <c r="C643" s="17" t="s">
        <v>16</v>
      </c>
      <c r="D643" s="13">
        <v>361100080</v>
      </c>
      <c r="E643" s="17" t="s">
        <v>1737</v>
      </c>
      <c r="F643" s="13" t="s">
        <v>56</v>
      </c>
      <c r="G643" s="13"/>
      <c r="H643" s="17">
        <v>25</v>
      </c>
      <c r="I643" s="17"/>
      <c r="J643" s="17">
        <v>10</v>
      </c>
      <c r="K643" s="17"/>
      <c r="L643" s="17">
        <v>884834490</v>
      </c>
      <c r="M643" s="17"/>
      <c r="N643" s="17"/>
      <c r="O643" s="17" t="s">
        <v>1738</v>
      </c>
      <c r="P643" s="13" t="s">
        <v>58</v>
      </c>
      <c r="Q643" s="13" t="s">
        <v>59</v>
      </c>
      <c r="R643" s="13" t="s">
        <v>60</v>
      </c>
      <c r="S643" s="13" t="s">
        <v>59</v>
      </c>
      <c r="T643" s="13" t="s">
        <v>59</v>
      </c>
    </row>
    <row r="644" spans="1:20" s="3" customFormat="1" x14ac:dyDescent="0.2">
      <c r="A644" s="12">
        <v>643</v>
      </c>
      <c r="B644" s="15" t="s">
        <v>16</v>
      </c>
      <c r="C644" s="15" t="s">
        <v>16</v>
      </c>
      <c r="D644" s="12">
        <v>361100081</v>
      </c>
      <c r="E644" s="15" t="s">
        <v>1739</v>
      </c>
      <c r="F644" s="12" t="s">
        <v>56</v>
      </c>
      <c r="G644" s="12"/>
      <c r="H644" s="15">
        <v>50</v>
      </c>
      <c r="I644" s="15"/>
      <c r="J644" s="15">
        <v>10</v>
      </c>
      <c r="K644" s="15"/>
      <c r="L644" s="15">
        <v>850878411</v>
      </c>
      <c r="M644" s="15"/>
      <c r="N644" s="15"/>
      <c r="O644" s="15" t="s">
        <v>1740</v>
      </c>
      <c r="P644" s="12" t="s">
        <v>58</v>
      </c>
      <c r="Q644" s="12" t="s">
        <v>59</v>
      </c>
      <c r="R644" s="12" t="s">
        <v>60</v>
      </c>
      <c r="S644" s="12" t="s">
        <v>59</v>
      </c>
      <c r="T644" s="12" t="s">
        <v>59</v>
      </c>
    </row>
    <row r="645" spans="1:20" s="6" customFormat="1" x14ac:dyDescent="0.2">
      <c r="A645" s="13">
        <v>644</v>
      </c>
      <c r="B645" s="17" t="s">
        <v>16</v>
      </c>
      <c r="C645" s="17" t="s">
        <v>1684</v>
      </c>
      <c r="D645" s="13">
        <v>361100082</v>
      </c>
      <c r="E645" s="17" t="s">
        <v>1741</v>
      </c>
      <c r="F645" s="13" t="s">
        <v>56</v>
      </c>
      <c r="G645" s="13"/>
      <c r="H645" s="17">
        <v>93</v>
      </c>
      <c r="I645" s="17"/>
      <c r="J645" s="17">
        <v>2</v>
      </c>
      <c r="K645" s="17"/>
      <c r="L645" s="17" t="s">
        <v>1742</v>
      </c>
      <c r="M645" s="17"/>
      <c r="N645" s="17"/>
      <c r="O645" s="17" t="s">
        <v>1743</v>
      </c>
      <c r="P645" s="13" t="s">
        <v>58</v>
      </c>
      <c r="Q645" s="13" t="s">
        <v>59</v>
      </c>
      <c r="R645" s="13" t="s">
        <v>60</v>
      </c>
      <c r="S645" s="13" t="s">
        <v>59</v>
      </c>
      <c r="T645" s="13" t="s">
        <v>59</v>
      </c>
    </row>
    <row r="646" spans="1:20" s="3" customFormat="1" x14ac:dyDescent="0.2">
      <c r="A646" s="12">
        <v>645</v>
      </c>
      <c r="B646" s="15" t="s">
        <v>16</v>
      </c>
      <c r="C646" s="15" t="s">
        <v>16</v>
      </c>
      <c r="D646" s="12">
        <v>361100083</v>
      </c>
      <c r="E646" s="15" t="s">
        <v>1744</v>
      </c>
      <c r="F646" s="12" t="s">
        <v>56</v>
      </c>
      <c r="G646" s="12"/>
      <c r="H646" s="15">
        <v>13</v>
      </c>
      <c r="I646" s="15"/>
      <c r="J646" s="15">
        <v>10</v>
      </c>
      <c r="K646" s="15"/>
      <c r="L646" s="15">
        <v>801931099</v>
      </c>
      <c r="M646" s="15"/>
      <c r="N646" s="15"/>
      <c r="O646" s="15" t="s">
        <v>1745</v>
      </c>
      <c r="P646" s="12" t="s">
        <v>58</v>
      </c>
      <c r="Q646" s="12" t="s">
        <v>59</v>
      </c>
      <c r="R646" s="12" t="s">
        <v>60</v>
      </c>
      <c r="S646" s="12" t="s">
        <v>59</v>
      </c>
      <c r="T646" s="12" t="s">
        <v>59</v>
      </c>
    </row>
    <row r="647" spans="1:20" s="6" customFormat="1" x14ac:dyDescent="0.2">
      <c r="A647" s="13">
        <v>646</v>
      </c>
      <c r="B647" s="17" t="s">
        <v>16</v>
      </c>
      <c r="C647" s="17" t="s">
        <v>16</v>
      </c>
      <c r="D647" s="13">
        <v>361100096</v>
      </c>
      <c r="E647" s="17" t="s">
        <v>1746</v>
      </c>
      <c r="F647" s="13" t="s">
        <v>200</v>
      </c>
      <c r="G647" s="13"/>
      <c r="H647" s="17">
        <v>192</v>
      </c>
      <c r="I647" s="17" t="s">
        <v>87</v>
      </c>
      <c r="J647" s="17">
        <v>5</v>
      </c>
      <c r="K647" s="17"/>
      <c r="L647" s="17" t="s">
        <v>87</v>
      </c>
      <c r="M647" s="17" t="s">
        <v>87</v>
      </c>
      <c r="N647" s="17" t="s">
        <v>87</v>
      </c>
      <c r="O647" s="17" t="s">
        <v>1747</v>
      </c>
      <c r="P647" s="13" t="s">
        <v>66</v>
      </c>
      <c r="Q647" s="13" t="s">
        <v>59</v>
      </c>
      <c r="R647" s="13" t="s">
        <v>60</v>
      </c>
      <c r="S647" s="13" t="s">
        <v>59</v>
      </c>
      <c r="T647" s="13" t="s">
        <v>59</v>
      </c>
    </row>
    <row r="648" spans="1:20" s="3" customFormat="1" ht="25.5" x14ac:dyDescent="0.2">
      <c r="A648" s="12">
        <v>647</v>
      </c>
      <c r="B648" s="15" t="s">
        <v>16</v>
      </c>
      <c r="C648" s="15" t="s">
        <v>1669</v>
      </c>
      <c r="D648" s="12">
        <v>361100097</v>
      </c>
      <c r="E648" s="15" t="s">
        <v>1748</v>
      </c>
      <c r="F648" s="12" t="s">
        <v>200</v>
      </c>
      <c r="G648" s="12"/>
      <c r="H648" s="15">
        <v>26</v>
      </c>
      <c r="I648" s="15" t="s">
        <v>87</v>
      </c>
      <c r="J648" s="15">
        <v>14</v>
      </c>
      <c r="K648" s="15"/>
      <c r="L648" s="15">
        <v>870104653</v>
      </c>
      <c r="M648" s="15"/>
      <c r="N648" s="15"/>
      <c r="O648" s="15" t="s">
        <v>1749</v>
      </c>
      <c r="P648" s="12" t="s">
        <v>58</v>
      </c>
      <c r="Q648" s="12" t="s">
        <v>59</v>
      </c>
      <c r="R648" s="12" t="s">
        <v>60</v>
      </c>
      <c r="S648" s="12" t="s">
        <v>59</v>
      </c>
      <c r="T648" s="12" t="s">
        <v>59</v>
      </c>
    </row>
    <row r="649" spans="1:20" s="6" customFormat="1" x14ac:dyDescent="0.2">
      <c r="A649" s="13">
        <v>648</v>
      </c>
      <c r="B649" s="17" t="s">
        <v>16</v>
      </c>
      <c r="C649" s="17" t="s">
        <v>1669</v>
      </c>
      <c r="D649" s="13">
        <v>361100098</v>
      </c>
      <c r="E649" s="17" t="s">
        <v>1750</v>
      </c>
      <c r="F649" s="13" t="s">
        <v>200</v>
      </c>
      <c r="G649" s="13"/>
      <c r="H649" s="17">
        <v>94</v>
      </c>
      <c r="I649" s="17" t="s">
        <v>87</v>
      </c>
      <c r="J649" s="17">
        <v>5</v>
      </c>
      <c r="K649" s="17" t="s">
        <v>87</v>
      </c>
      <c r="L649" s="17" t="s">
        <v>1751</v>
      </c>
      <c r="M649" s="17" t="s">
        <v>87</v>
      </c>
      <c r="N649" s="17" t="s">
        <v>87</v>
      </c>
      <c r="O649" s="17" t="s">
        <v>1752</v>
      </c>
      <c r="P649" s="13" t="s">
        <v>66</v>
      </c>
      <c r="Q649" s="13" t="s">
        <v>59</v>
      </c>
      <c r="R649" s="13" t="s">
        <v>60</v>
      </c>
      <c r="S649" s="13" t="s">
        <v>59</v>
      </c>
      <c r="T649" s="13" t="s">
        <v>59</v>
      </c>
    </row>
    <row r="650" spans="1:20" s="3" customFormat="1" x14ac:dyDescent="0.2">
      <c r="A650" s="12">
        <v>649</v>
      </c>
      <c r="B650" s="15" t="s">
        <v>16</v>
      </c>
      <c r="C650" s="15" t="s">
        <v>1669</v>
      </c>
      <c r="D650" s="12">
        <v>361100099</v>
      </c>
      <c r="E650" s="15" t="s">
        <v>1753</v>
      </c>
      <c r="F650" s="12" t="s">
        <v>200</v>
      </c>
      <c r="G650" s="12"/>
      <c r="H650" s="15">
        <v>93</v>
      </c>
      <c r="I650" s="15" t="s">
        <v>87</v>
      </c>
      <c r="J650" s="15">
        <v>5</v>
      </c>
      <c r="K650" s="15" t="s">
        <v>87</v>
      </c>
      <c r="L650" s="15">
        <v>850240591</v>
      </c>
      <c r="M650" s="15" t="s">
        <v>87</v>
      </c>
      <c r="N650" s="15" t="s">
        <v>87</v>
      </c>
      <c r="O650" s="15" t="s">
        <v>1754</v>
      </c>
      <c r="P650" s="12" t="s">
        <v>66</v>
      </c>
      <c r="Q650" s="12" t="s">
        <v>67</v>
      </c>
      <c r="R650" s="12" t="s">
        <v>60</v>
      </c>
      <c r="S650" s="12" t="s">
        <v>59</v>
      </c>
      <c r="T650" s="12" t="s">
        <v>59</v>
      </c>
    </row>
    <row r="651" spans="1:20" s="6" customFormat="1" x14ac:dyDescent="0.2">
      <c r="A651" s="13">
        <v>650</v>
      </c>
      <c r="B651" s="17" t="s">
        <v>16</v>
      </c>
      <c r="C651" s="17" t="s">
        <v>1669</v>
      </c>
      <c r="D651" s="13">
        <v>361100100</v>
      </c>
      <c r="E651" s="17" t="s">
        <v>1681</v>
      </c>
      <c r="F651" s="13" t="s">
        <v>200</v>
      </c>
      <c r="G651" s="13"/>
      <c r="H651" s="17">
        <v>60</v>
      </c>
      <c r="I651" s="17" t="s">
        <v>87</v>
      </c>
      <c r="J651" s="17">
        <v>2</v>
      </c>
      <c r="K651" s="17" t="s">
        <v>87</v>
      </c>
      <c r="L651" s="17">
        <v>883557149</v>
      </c>
      <c r="M651" s="17" t="s">
        <v>87</v>
      </c>
      <c r="N651" s="17" t="s">
        <v>87</v>
      </c>
      <c r="O651" s="17" t="s">
        <v>1683</v>
      </c>
      <c r="P651" s="13" t="s">
        <v>66</v>
      </c>
      <c r="Q651" s="13" t="s">
        <v>59</v>
      </c>
      <c r="R651" s="13" t="s">
        <v>60</v>
      </c>
      <c r="S651" s="13" t="s">
        <v>59</v>
      </c>
      <c r="T651" s="13" t="s">
        <v>59</v>
      </c>
    </row>
    <row r="652" spans="1:20" s="3" customFormat="1" ht="25.5" x14ac:dyDescent="0.2">
      <c r="A652" s="12">
        <v>651</v>
      </c>
      <c r="B652" s="15" t="s">
        <v>16</v>
      </c>
      <c r="C652" s="15" t="s">
        <v>1669</v>
      </c>
      <c r="D652" s="12">
        <v>361100101</v>
      </c>
      <c r="E652" s="15" t="s">
        <v>1755</v>
      </c>
      <c r="F652" s="12" t="s">
        <v>200</v>
      </c>
      <c r="G652" s="12"/>
      <c r="H652" s="15">
        <v>189</v>
      </c>
      <c r="I652" s="15" t="s">
        <v>87</v>
      </c>
      <c r="J652" s="15">
        <v>5</v>
      </c>
      <c r="K652" s="15" t="s">
        <v>87</v>
      </c>
      <c r="L652" s="15" t="s">
        <v>1756</v>
      </c>
      <c r="M652" s="15" t="s">
        <v>87</v>
      </c>
      <c r="N652" s="15" t="s">
        <v>87</v>
      </c>
      <c r="O652" s="15" t="s">
        <v>1730</v>
      </c>
      <c r="P652" s="12" t="s">
        <v>66</v>
      </c>
      <c r="Q652" s="12" t="s">
        <v>59</v>
      </c>
      <c r="R652" s="12" t="s">
        <v>60</v>
      </c>
      <c r="S652" s="12" t="s">
        <v>59</v>
      </c>
      <c r="T652" s="12" t="s">
        <v>59</v>
      </c>
    </row>
    <row r="653" spans="1:20" s="6" customFormat="1" x14ac:dyDescent="0.2">
      <c r="A653" s="13">
        <v>652</v>
      </c>
      <c r="B653" s="17" t="s">
        <v>16</v>
      </c>
      <c r="C653" s="17" t="s">
        <v>16</v>
      </c>
      <c r="D653" s="13">
        <v>361100102</v>
      </c>
      <c r="E653" s="17" t="s">
        <v>1757</v>
      </c>
      <c r="F653" s="13" t="s">
        <v>200</v>
      </c>
      <c r="G653" s="13"/>
      <c r="H653" s="17">
        <v>180</v>
      </c>
      <c r="I653" s="17"/>
      <c r="J653" s="17">
        <v>2</v>
      </c>
      <c r="K653" s="17" t="s">
        <v>87</v>
      </c>
      <c r="L653" s="17">
        <v>827551327</v>
      </c>
      <c r="M653" s="17" t="s">
        <v>87</v>
      </c>
      <c r="N653" s="17" t="s">
        <v>87</v>
      </c>
      <c r="O653" s="17" t="s">
        <v>1758</v>
      </c>
      <c r="P653" s="13" t="s">
        <v>58</v>
      </c>
      <c r="Q653" s="13" t="s">
        <v>59</v>
      </c>
      <c r="R653" s="13" t="s">
        <v>60</v>
      </c>
      <c r="S653" s="13" t="s">
        <v>59</v>
      </c>
      <c r="T653" s="13" t="s">
        <v>59</v>
      </c>
    </row>
    <row r="654" spans="1:20" s="3" customFormat="1" x14ac:dyDescent="0.2">
      <c r="A654" s="12">
        <v>653</v>
      </c>
      <c r="B654" s="15" t="s">
        <v>16</v>
      </c>
      <c r="C654" s="15" t="s">
        <v>16</v>
      </c>
      <c r="D654" s="12">
        <v>361100103</v>
      </c>
      <c r="E654" s="15" t="s">
        <v>1759</v>
      </c>
      <c r="F654" s="12" t="s">
        <v>200</v>
      </c>
      <c r="G654" s="12"/>
      <c r="H654" s="15">
        <v>79</v>
      </c>
      <c r="I654" s="15" t="s">
        <v>87</v>
      </c>
      <c r="J654" s="15">
        <v>2</v>
      </c>
      <c r="K654" s="15" t="s">
        <v>87</v>
      </c>
      <c r="L654" s="15">
        <v>837374835</v>
      </c>
      <c r="M654" s="15" t="s">
        <v>87</v>
      </c>
      <c r="N654" s="15" t="s">
        <v>87</v>
      </c>
      <c r="O654" s="15" t="s">
        <v>1760</v>
      </c>
      <c r="P654" s="12" t="s">
        <v>58</v>
      </c>
      <c r="Q654" s="12" t="s">
        <v>59</v>
      </c>
      <c r="R654" s="12" t="s">
        <v>60</v>
      </c>
      <c r="S654" s="12" t="s">
        <v>59</v>
      </c>
      <c r="T654" s="12" t="s">
        <v>59</v>
      </c>
    </row>
    <row r="655" spans="1:20" s="6" customFormat="1" ht="178.5" x14ac:dyDescent="0.2">
      <c r="A655" s="13">
        <v>654</v>
      </c>
      <c r="B655" s="17" t="s">
        <v>16</v>
      </c>
      <c r="C655" s="17" t="s">
        <v>1680</v>
      </c>
      <c r="D655" s="13">
        <v>361100109</v>
      </c>
      <c r="E655" s="17" t="s">
        <v>1748</v>
      </c>
      <c r="F655" s="13" t="s">
        <v>200</v>
      </c>
      <c r="G655" s="13"/>
      <c r="H655" s="17">
        <v>26</v>
      </c>
      <c r="I655" s="17"/>
      <c r="J655" s="17">
        <v>14</v>
      </c>
      <c r="K655" s="17"/>
      <c r="L655" s="17" t="s">
        <v>1761</v>
      </c>
      <c r="M655" s="17"/>
      <c r="N655" s="17" t="s">
        <v>1762</v>
      </c>
      <c r="O655" s="17" t="s">
        <v>1749</v>
      </c>
      <c r="P655" s="13" t="s">
        <v>58</v>
      </c>
      <c r="Q655" s="13" t="s">
        <v>59</v>
      </c>
      <c r="R655" s="13" t="s">
        <v>60</v>
      </c>
      <c r="S655" s="13" t="s">
        <v>59</v>
      </c>
      <c r="T655" s="13" t="s">
        <v>59</v>
      </c>
    </row>
    <row r="656" spans="1:20" s="3" customFormat="1" ht="178.5" x14ac:dyDescent="0.2">
      <c r="A656" s="12">
        <v>655</v>
      </c>
      <c r="B656" s="15" t="s">
        <v>16</v>
      </c>
      <c r="C656" s="15" t="s">
        <v>1669</v>
      </c>
      <c r="D656" s="12">
        <v>361100113</v>
      </c>
      <c r="E656" s="15" t="s">
        <v>1748</v>
      </c>
      <c r="F656" s="12" t="s">
        <v>200</v>
      </c>
      <c r="G656" s="12"/>
      <c r="H656" s="15">
        <v>26</v>
      </c>
      <c r="I656" s="15"/>
      <c r="J656" s="15">
        <v>14</v>
      </c>
      <c r="K656" s="15"/>
      <c r="L656" s="15" t="s">
        <v>1761</v>
      </c>
      <c r="M656" s="15"/>
      <c r="N656" s="15" t="s">
        <v>1762</v>
      </c>
      <c r="O656" s="15" t="s">
        <v>1749</v>
      </c>
      <c r="P656" s="12" t="s">
        <v>58</v>
      </c>
      <c r="Q656" s="12" t="s">
        <v>67</v>
      </c>
      <c r="R656" s="12" t="s">
        <v>60</v>
      </c>
      <c r="S656" s="12" t="s">
        <v>59</v>
      </c>
      <c r="T656" s="12" t="s">
        <v>59</v>
      </c>
    </row>
    <row r="657" spans="1:20" s="6" customFormat="1" ht="178.5" x14ac:dyDescent="0.2">
      <c r="A657" s="13">
        <v>656</v>
      </c>
      <c r="B657" s="17" t="s">
        <v>16</v>
      </c>
      <c r="C657" s="17" t="s">
        <v>1669</v>
      </c>
      <c r="D657" s="13">
        <v>361100114</v>
      </c>
      <c r="E657" s="17" t="s">
        <v>1748</v>
      </c>
      <c r="F657" s="13" t="s">
        <v>200</v>
      </c>
      <c r="G657" s="13"/>
      <c r="H657" s="17">
        <v>26</v>
      </c>
      <c r="I657" s="17"/>
      <c r="J657" s="17">
        <v>14</v>
      </c>
      <c r="K657" s="17"/>
      <c r="L657" s="17" t="s">
        <v>1761</v>
      </c>
      <c r="M657" s="17"/>
      <c r="N657" s="17" t="s">
        <v>1762</v>
      </c>
      <c r="O657" s="17" t="s">
        <v>1749</v>
      </c>
      <c r="P657" s="13" t="s">
        <v>58</v>
      </c>
      <c r="Q657" s="13" t="s">
        <v>59</v>
      </c>
      <c r="R657" s="13" t="s">
        <v>60</v>
      </c>
      <c r="S657" s="13" t="s">
        <v>59</v>
      </c>
      <c r="T657" s="13" t="s">
        <v>59</v>
      </c>
    </row>
    <row r="658" spans="1:20" s="3" customFormat="1" x14ac:dyDescent="0.2">
      <c r="A658" s="12">
        <v>657</v>
      </c>
      <c r="B658" s="15" t="s">
        <v>16</v>
      </c>
      <c r="C658" s="15" t="s">
        <v>16</v>
      </c>
      <c r="D658" s="12">
        <v>361100115</v>
      </c>
      <c r="E658" s="15" t="s">
        <v>1763</v>
      </c>
      <c r="F658" s="12" t="s">
        <v>200</v>
      </c>
      <c r="G658" s="12"/>
      <c r="H658" s="15" t="s">
        <v>1764</v>
      </c>
      <c r="I658" s="15" t="s">
        <v>1765</v>
      </c>
      <c r="J658" s="15">
        <v>3</v>
      </c>
      <c r="K658" s="15"/>
      <c r="L658" s="15" t="s">
        <v>1766</v>
      </c>
      <c r="M658" s="15"/>
      <c r="N658" s="15"/>
      <c r="O658" s="15" t="s">
        <v>1767</v>
      </c>
      <c r="P658" s="12" t="s">
        <v>58</v>
      </c>
      <c r="Q658" s="12" t="s">
        <v>59</v>
      </c>
      <c r="R658" s="12" t="s">
        <v>60</v>
      </c>
      <c r="S658" s="12" t="s">
        <v>59</v>
      </c>
      <c r="T658" s="12" t="s">
        <v>141</v>
      </c>
    </row>
    <row r="659" spans="1:20" s="6" customFormat="1" x14ac:dyDescent="0.2">
      <c r="A659" s="13">
        <v>658</v>
      </c>
      <c r="B659" s="17" t="s">
        <v>8</v>
      </c>
      <c r="C659" s="17" t="s">
        <v>1768</v>
      </c>
      <c r="D659" s="13">
        <v>361200004</v>
      </c>
      <c r="E659" s="17" t="s">
        <v>1769</v>
      </c>
      <c r="F659" s="13" t="s">
        <v>56</v>
      </c>
      <c r="G659" s="13"/>
      <c r="H659" s="17">
        <v>84</v>
      </c>
      <c r="I659" s="17"/>
      <c r="J659" s="17">
        <v>1</v>
      </c>
      <c r="K659" s="17"/>
      <c r="L659" s="17">
        <v>892868111</v>
      </c>
      <c r="M659" s="17"/>
      <c r="N659" s="17"/>
      <c r="O659" s="17" t="s">
        <v>1770</v>
      </c>
      <c r="P659" s="13" t="s">
        <v>58</v>
      </c>
      <c r="Q659" s="13" t="s">
        <v>67</v>
      </c>
      <c r="R659" s="13" t="s">
        <v>60</v>
      </c>
      <c r="S659" s="13" t="s">
        <v>67</v>
      </c>
      <c r="T659" s="13" t="s">
        <v>59</v>
      </c>
    </row>
    <row r="660" spans="1:20" s="3" customFormat="1" x14ac:dyDescent="0.2">
      <c r="A660" s="12">
        <v>659</v>
      </c>
      <c r="B660" s="15" t="s">
        <v>8</v>
      </c>
      <c r="C660" s="15" t="s">
        <v>222</v>
      </c>
      <c r="D660" s="12">
        <v>361200016</v>
      </c>
      <c r="E660" s="15" t="s">
        <v>1771</v>
      </c>
      <c r="F660" s="12" t="s">
        <v>56</v>
      </c>
      <c r="G660" s="12"/>
      <c r="H660" s="15">
        <v>116</v>
      </c>
      <c r="I660" s="15"/>
      <c r="J660" s="15">
        <v>4</v>
      </c>
      <c r="K660" s="15"/>
      <c r="L660" s="15" t="s">
        <v>1772</v>
      </c>
      <c r="M660" s="15"/>
      <c r="N660" s="15"/>
      <c r="O660" s="15" t="s">
        <v>1773</v>
      </c>
      <c r="P660" s="12" t="s">
        <v>66</v>
      </c>
      <c r="Q660" s="12" t="s">
        <v>67</v>
      </c>
      <c r="R660" s="12" t="s">
        <v>60</v>
      </c>
      <c r="S660" s="12" t="s">
        <v>67</v>
      </c>
      <c r="T660" s="12" t="s">
        <v>59</v>
      </c>
    </row>
    <row r="661" spans="1:20" s="6" customFormat="1" x14ac:dyDescent="0.2">
      <c r="A661" s="13">
        <v>660</v>
      </c>
      <c r="B661" s="17" t="s">
        <v>8</v>
      </c>
      <c r="C661" s="17" t="s">
        <v>222</v>
      </c>
      <c r="D661" s="13">
        <v>361200032</v>
      </c>
      <c r="E661" s="17" t="s">
        <v>1774</v>
      </c>
      <c r="F661" s="13" t="s">
        <v>56</v>
      </c>
      <c r="G661" s="13"/>
      <c r="H661" s="17">
        <v>14</v>
      </c>
      <c r="I661" s="17"/>
      <c r="J661" s="17">
        <v>12</v>
      </c>
      <c r="K661" s="17"/>
      <c r="L661" s="17">
        <v>813900645</v>
      </c>
      <c r="M661" s="17"/>
      <c r="N661" s="17"/>
      <c r="O661" s="17" t="s">
        <v>1775</v>
      </c>
      <c r="P661" s="13" t="s">
        <v>66</v>
      </c>
      <c r="Q661" s="13" t="s">
        <v>67</v>
      </c>
      <c r="R661" s="13" t="s">
        <v>60</v>
      </c>
      <c r="S661" s="13" t="s">
        <v>67</v>
      </c>
      <c r="T661" s="13" t="s">
        <v>59</v>
      </c>
    </row>
    <row r="662" spans="1:20" s="3" customFormat="1" x14ac:dyDescent="0.2">
      <c r="A662" s="12">
        <v>661</v>
      </c>
      <c r="B662" s="15" t="s">
        <v>8</v>
      </c>
      <c r="C662" s="15" t="s">
        <v>612</v>
      </c>
      <c r="D662" s="12">
        <v>361200035</v>
      </c>
      <c r="E662" s="15" t="s">
        <v>1776</v>
      </c>
      <c r="F662" s="12" t="s">
        <v>56</v>
      </c>
      <c r="G662" s="12"/>
      <c r="H662" s="15">
        <v>235</v>
      </c>
      <c r="I662" s="15"/>
      <c r="J662" s="15">
        <v>11</v>
      </c>
      <c r="K662" s="15"/>
      <c r="L662" s="15">
        <v>810395705</v>
      </c>
      <c r="M662" s="15"/>
      <c r="N662" s="15"/>
      <c r="O662" s="15" t="s">
        <v>1777</v>
      </c>
      <c r="P662" s="12" t="s">
        <v>58</v>
      </c>
      <c r="Q662" s="12" t="s">
        <v>59</v>
      </c>
      <c r="R662" s="12" t="s">
        <v>60</v>
      </c>
      <c r="S662" s="12" t="s">
        <v>67</v>
      </c>
      <c r="T662" s="12" t="s">
        <v>59</v>
      </c>
    </row>
    <row r="663" spans="1:20" s="6" customFormat="1" x14ac:dyDescent="0.2">
      <c r="A663" s="13">
        <v>662</v>
      </c>
      <c r="B663" s="17" t="s">
        <v>8</v>
      </c>
      <c r="C663" s="17" t="s">
        <v>222</v>
      </c>
      <c r="D663" s="13">
        <v>361200046</v>
      </c>
      <c r="E663" s="17" t="s">
        <v>1778</v>
      </c>
      <c r="F663" s="13" t="s">
        <v>56</v>
      </c>
      <c r="G663" s="13"/>
      <c r="H663" s="17">
        <v>62</v>
      </c>
      <c r="I663" s="17"/>
      <c r="J663" s="17">
        <v>2</v>
      </c>
      <c r="K663" s="17"/>
      <c r="L663" s="17">
        <v>873759618</v>
      </c>
      <c r="M663" s="17"/>
      <c r="N663" s="17"/>
      <c r="O663" s="17" t="s">
        <v>1779</v>
      </c>
      <c r="P663" s="13" t="s">
        <v>58</v>
      </c>
      <c r="Q663" s="13" t="s">
        <v>59</v>
      </c>
      <c r="R663" s="13" t="s">
        <v>60</v>
      </c>
      <c r="S663" s="13" t="s">
        <v>59</v>
      </c>
      <c r="T663" s="13" t="s">
        <v>59</v>
      </c>
    </row>
    <row r="664" spans="1:20" s="3" customFormat="1" x14ac:dyDescent="0.2">
      <c r="A664" s="12">
        <v>663</v>
      </c>
      <c r="B664" s="15" t="s">
        <v>8</v>
      </c>
      <c r="C664" s="15" t="s">
        <v>612</v>
      </c>
      <c r="D664" s="12">
        <v>361200048</v>
      </c>
      <c r="E664" s="15" t="s">
        <v>1780</v>
      </c>
      <c r="F664" s="12" t="s">
        <v>56</v>
      </c>
      <c r="G664" s="12"/>
      <c r="H664" s="15">
        <v>185</v>
      </c>
      <c r="I664" s="15"/>
      <c r="J664" s="15">
        <v>11</v>
      </c>
      <c r="K664" s="15"/>
      <c r="L664" s="15">
        <v>817305142</v>
      </c>
      <c r="M664" s="15"/>
      <c r="N664" s="15"/>
      <c r="O664" s="15" t="s">
        <v>1781</v>
      </c>
      <c r="P664" s="12" t="s">
        <v>58</v>
      </c>
      <c r="Q664" s="12" t="s">
        <v>67</v>
      </c>
      <c r="R664" s="12" t="s">
        <v>60</v>
      </c>
      <c r="S664" s="12" t="s">
        <v>67</v>
      </c>
      <c r="T664" s="12" t="s">
        <v>59</v>
      </c>
    </row>
    <row r="665" spans="1:20" s="6" customFormat="1" x14ac:dyDescent="0.2">
      <c r="A665" s="13">
        <v>664</v>
      </c>
      <c r="B665" s="17" t="s">
        <v>8</v>
      </c>
      <c r="C665" s="17" t="s">
        <v>1782</v>
      </c>
      <c r="D665" s="13">
        <v>361200061</v>
      </c>
      <c r="E665" s="17" t="s">
        <v>1783</v>
      </c>
      <c r="F665" s="13" t="s">
        <v>56</v>
      </c>
      <c r="G665" s="13"/>
      <c r="H665" s="17">
        <v>78</v>
      </c>
      <c r="I665" s="17"/>
      <c r="J665" s="17">
        <v>2</v>
      </c>
      <c r="K665" s="17"/>
      <c r="L665" s="17">
        <v>801648546</v>
      </c>
      <c r="M665" s="17"/>
      <c r="N665" s="17"/>
      <c r="O665" s="17" t="s">
        <v>1784</v>
      </c>
      <c r="P665" s="13" t="s">
        <v>58</v>
      </c>
      <c r="Q665" s="13" t="s">
        <v>67</v>
      </c>
      <c r="R665" s="13" t="s">
        <v>60</v>
      </c>
      <c r="S665" s="13" t="s">
        <v>67</v>
      </c>
      <c r="T665" s="13" t="s">
        <v>59</v>
      </c>
    </row>
    <row r="666" spans="1:20" s="3" customFormat="1" x14ac:dyDescent="0.2">
      <c r="A666" s="12">
        <v>665</v>
      </c>
      <c r="B666" s="15" t="s">
        <v>8</v>
      </c>
      <c r="C666" s="15" t="s">
        <v>1782</v>
      </c>
      <c r="D666" s="12">
        <v>361200075</v>
      </c>
      <c r="E666" s="15" t="s">
        <v>1785</v>
      </c>
      <c r="F666" s="12" t="s">
        <v>56</v>
      </c>
      <c r="G666" s="12"/>
      <c r="H666" s="15">
        <v>217</v>
      </c>
      <c r="I666" s="15"/>
      <c r="J666" s="15">
        <v>2</v>
      </c>
      <c r="K666" s="15"/>
      <c r="L666" s="15">
        <v>857695782</v>
      </c>
      <c r="M666" s="15"/>
      <c r="N666" s="15"/>
      <c r="O666" s="15" t="s">
        <v>1786</v>
      </c>
      <c r="P666" s="12" t="s">
        <v>58</v>
      </c>
      <c r="Q666" s="12" t="s">
        <v>59</v>
      </c>
      <c r="R666" s="12" t="s">
        <v>60</v>
      </c>
      <c r="S666" s="12" t="s">
        <v>67</v>
      </c>
      <c r="T666" s="12" t="s">
        <v>59</v>
      </c>
    </row>
    <row r="667" spans="1:20" s="6" customFormat="1" ht="25.5" x14ac:dyDescent="0.2">
      <c r="A667" s="13">
        <v>666</v>
      </c>
      <c r="B667" s="17" t="s">
        <v>8</v>
      </c>
      <c r="C667" s="17" t="s">
        <v>222</v>
      </c>
      <c r="D667" s="13">
        <v>361200090</v>
      </c>
      <c r="E667" s="17" t="s">
        <v>1787</v>
      </c>
      <c r="F667" s="13" t="s">
        <v>56</v>
      </c>
      <c r="G667" s="13"/>
      <c r="H667" s="17">
        <v>454</v>
      </c>
      <c r="I667" s="17"/>
      <c r="J667" s="17">
        <v>9</v>
      </c>
      <c r="K667" s="17"/>
      <c r="L667" s="17" t="s">
        <v>1788</v>
      </c>
      <c r="M667" s="17"/>
      <c r="N667" s="17"/>
      <c r="O667" s="17" t="s">
        <v>1789</v>
      </c>
      <c r="P667" s="13" t="s">
        <v>58</v>
      </c>
      <c r="Q667" s="13" t="s">
        <v>67</v>
      </c>
      <c r="R667" s="13" t="s">
        <v>60</v>
      </c>
      <c r="S667" s="13" t="s">
        <v>67</v>
      </c>
      <c r="T667" s="13" t="s">
        <v>59</v>
      </c>
    </row>
    <row r="668" spans="1:20" s="3" customFormat="1" x14ac:dyDescent="0.2">
      <c r="A668" s="12">
        <v>667</v>
      </c>
      <c r="B668" s="15" t="s">
        <v>8</v>
      </c>
      <c r="C668" s="15" t="s">
        <v>612</v>
      </c>
      <c r="D668" s="12">
        <v>361200100</v>
      </c>
      <c r="E668" s="15" t="s">
        <v>1790</v>
      </c>
      <c r="F668" s="12" t="s">
        <v>56</v>
      </c>
      <c r="G668" s="12"/>
      <c r="H668" s="15">
        <v>36</v>
      </c>
      <c r="I668" s="15"/>
      <c r="J668" s="15">
        <v>1</v>
      </c>
      <c r="K668" s="15"/>
      <c r="L668" s="15">
        <v>810745691</v>
      </c>
      <c r="M668" s="15"/>
      <c r="N668" s="15"/>
      <c r="O668" s="15" t="s">
        <v>1791</v>
      </c>
      <c r="P668" s="12" t="s">
        <v>58</v>
      </c>
      <c r="Q668" s="12" t="s">
        <v>59</v>
      </c>
      <c r="R668" s="12" t="s">
        <v>60</v>
      </c>
      <c r="S668" s="12" t="s">
        <v>67</v>
      </c>
      <c r="T668" s="12" t="s">
        <v>59</v>
      </c>
    </row>
    <row r="669" spans="1:20" s="6" customFormat="1" ht="153" x14ac:dyDescent="0.2">
      <c r="A669" s="13">
        <v>668</v>
      </c>
      <c r="B669" s="17" t="s">
        <v>8</v>
      </c>
      <c r="C669" s="17" t="s">
        <v>1792</v>
      </c>
      <c r="D669" s="13">
        <v>361200116</v>
      </c>
      <c r="E669" s="17" t="s">
        <v>1793</v>
      </c>
      <c r="F669" s="13" t="s">
        <v>200</v>
      </c>
      <c r="G669" s="13"/>
      <c r="H669" s="17">
        <v>99</v>
      </c>
      <c r="I669" s="17"/>
      <c r="J669" s="17">
        <v>4</v>
      </c>
      <c r="K669" s="17"/>
      <c r="L669" s="17">
        <v>862550062</v>
      </c>
      <c r="M669" s="17"/>
      <c r="N669" s="17" t="s">
        <v>1794</v>
      </c>
      <c r="O669" s="17" t="s">
        <v>1795</v>
      </c>
      <c r="P669" s="13" t="s">
        <v>66</v>
      </c>
      <c r="Q669" s="13" t="s">
        <v>59</v>
      </c>
      <c r="R669" s="13" t="s">
        <v>60</v>
      </c>
      <c r="S669" s="13" t="s">
        <v>59</v>
      </c>
      <c r="T669" s="13" t="s">
        <v>59</v>
      </c>
    </row>
    <row r="670" spans="1:20" s="3" customFormat="1" x14ac:dyDescent="0.2">
      <c r="A670" s="12">
        <v>669</v>
      </c>
      <c r="B670" s="15" t="s">
        <v>8</v>
      </c>
      <c r="C670" s="15" t="s">
        <v>625</v>
      </c>
      <c r="D670" s="12">
        <v>361200118</v>
      </c>
      <c r="E670" s="15" t="s">
        <v>1796</v>
      </c>
      <c r="F670" s="12" t="s">
        <v>200</v>
      </c>
      <c r="G670" s="12"/>
      <c r="H670" s="15">
        <v>171</v>
      </c>
      <c r="I670" s="15" t="s">
        <v>87</v>
      </c>
      <c r="J670" s="15">
        <v>2</v>
      </c>
      <c r="K670" s="15" t="s">
        <v>87</v>
      </c>
      <c r="L670" s="15" t="s">
        <v>1797</v>
      </c>
      <c r="M670" s="15"/>
      <c r="N670" s="15"/>
      <c r="O670" s="15" t="s">
        <v>1798</v>
      </c>
      <c r="P670" s="12" t="s">
        <v>58</v>
      </c>
      <c r="Q670" s="12" t="s">
        <v>59</v>
      </c>
      <c r="R670" s="12" t="s">
        <v>60</v>
      </c>
      <c r="S670" s="12" t="s">
        <v>59</v>
      </c>
      <c r="T670" s="12" t="s">
        <v>59</v>
      </c>
    </row>
    <row r="671" spans="1:20" s="6" customFormat="1" x14ac:dyDescent="0.2">
      <c r="A671" s="13">
        <v>670</v>
      </c>
      <c r="B671" s="17" t="s">
        <v>8</v>
      </c>
      <c r="C671" s="17" t="s">
        <v>1799</v>
      </c>
      <c r="D671" s="13">
        <v>361200119</v>
      </c>
      <c r="E671" s="17" t="s">
        <v>1800</v>
      </c>
      <c r="F671" s="13" t="s">
        <v>200</v>
      </c>
      <c r="G671" s="13"/>
      <c r="H671" s="17" t="s">
        <v>87</v>
      </c>
      <c r="I671" s="17"/>
      <c r="J671" s="17">
        <v>10</v>
      </c>
      <c r="K671" s="17"/>
      <c r="L671" s="17" t="s">
        <v>1801</v>
      </c>
      <c r="M671" s="17"/>
      <c r="N671" s="17"/>
      <c r="O671" s="17" t="s">
        <v>1802</v>
      </c>
      <c r="P671" s="13" t="s">
        <v>58</v>
      </c>
      <c r="Q671" s="13" t="s">
        <v>59</v>
      </c>
      <c r="R671" s="13" t="s">
        <v>60</v>
      </c>
      <c r="S671" s="13" t="s">
        <v>59</v>
      </c>
      <c r="T671" s="13" t="s">
        <v>59</v>
      </c>
    </row>
    <row r="672" spans="1:20" s="3" customFormat="1" x14ac:dyDescent="0.2">
      <c r="A672" s="12">
        <v>671</v>
      </c>
      <c r="B672" s="15" t="s">
        <v>8</v>
      </c>
      <c r="C672" s="15" t="s">
        <v>625</v>
      </c>
      <c r="D672" s="12">
        <v>361200120</v>
      </c>
      <c r="E672" s="15" t="s">
        <v>1803</v>
      </c>
      <c r="F672" s="12" t="s">
        <v>200</v>
      </c>
      <c r="G672" s="12"/>
      <c r="H672" s="15">
        <v>81</v>
      </c>
      <c r="I672" s="15"/>
      <c r="J672" s="15">
        <v>6</v>
      </c>
      <c r="K672" s="15"/>
      <c r="L672" s="15" t="s">
        <v>1804</v>
      </c>
      <c r="M672" s="15"/>
      <c r="N672" s="15"/>
      <c r="O672" s="15" t="s">
        <v>1805</v>
      </c>
      <c r="P672" s="12" t="s">
        <v>58</v>
      </c>
      <c r="Q672" s="12" t="s">
        <v>59</v>
      </c>
      <c r="R672" s="12" t="s">
        <v>60</v>
      </c>
      <c r="S672" s="12" t="s">
        <v>59</v>
      </c>
      <c r="T672" s="12" t="s">
        <v>59</v>
      </c>
    </row>
    <row r="673" spans="1:20" s="6" customFormat="1" x14ac:dyDescent="0.2">
      <c r="A673" s="13">
        <v>672</v>
      </c>
      <c r="B673" s="17" t="s">
        <v>8</v>
      </c>
      <c r="C673" s="17" t="s">
        <v>625</v>
      </c>
      <c r="D673" s="13">
        <v>361200121</v>
      </c>
      <c r="E673" s="17" t="s">
        <v>1806</v>
      </c>
      <c r="F673" s="13" t="s">
        <v>200</v>
      </c>
      <c r="G673" s="13"/>
      <c r="H673" s="17">
        <v>5</v>
      </c>
      <c r="I673" s="17"/>
      <c r="J673" s="17">
        <v>5</v>
      </c>
      <c r="K673" s="17"/>
      <c r="L673" s="17" t="s">
        <v>1807</v>
      </c>
      <c r="M673" s="17"/>
      <c r="N673" s="17"/>
      <c r="O673" s="17" t="s">
        <v>1808</v>
      </c>
      <c r="P673" s="13" t="s">
        <v>66</v>
      </c>
      <c r="Q673" s="13" t="s">
        <v>59</v>
      </c>
      <c r="R673" s="13" t="s">
        <v>60</v>
      </c>
      <c r="S673" s="13" t="s">
        <v>59</v>
      </c>
      <c r="T673" s="13" t="s">
        <v>59</v>
      </c>
    </row>
    <row r="674" spans="1:20" s="3" customFormat="1" x14ac:dyDescent="0.2">
      <c r="A674" s="12">
        <v>673</v>
      </c>
      <c r="B674" s="15" t="s">
        <v>8</v>
      </c>
      <c r="C674" s="15" t="s">
        <v>222</v>
      </c>
      <c r="D674" s="12">
        <v>361200122</v>
      </c>
      <c r="E674" s="15" t="s">
        <v>1809</v>
      </c>
      <c r="F674" s="12" t="s">
        <v>200</v>
      </c>
      <c r="G674" s="12"/>
      <c r="H674" s="15">
        <v>89</v>
      </c>
      <c r="I674" s="15"/>
      <c r="J674" s="15">
        <v>10</v>
      </c>
      <c r="K674" s="15"/>
      <c r="L674" s="15">
        <v>879642928</v>
      </c>
      <c r="M674" s="15"/>
      <c r="N674" s="15"/>
      <c r="O674" s="15" t="s">
        <v>1810</v>
      </c>
      <c r="P674" s="12" t="s">
        <v>58</v>
      </c>
      <c r="Q674" s="12" t="s">
        <v>59</v>
      </c>
      <c r="R674" s="12" t="s">
        <v>60</v>
      </c>
      <c r="S674" s="12" t="s">
        <v>59</v>
      </c>
      <c r="T674" s="12" t="s">
        <v>59</v>
      </c>
    </row>
    <row r="675" spans="1:20" s="6" customFormat="1" x14ac:dyDescent="0.2">
      <c r="A675" s="13">
        <v>674</v>
      </c>
      <c r="B675" s="17" t="s">
        <v>8</v>
      </c>
      <c r="C675" s="17" t="s">
        <v>625</v>
      </c>
      <c r="D675" s="13">
        <v>361200123</v>
      </c>
      <c r="E675" s="17" t="s">
        <v>1811</v>
      </c>
      <c r="F675" s="13" t="s">
        <v>200</v>
      </c>
      <c r="G675" s="13"/>
      <c r="H675" s="17">
        <v>51</v>
      </c>
      <c r="I675" s="17"/>
      <c r="J675" s="17">
        <v>11</v>
      </c>
      <c r="K675" s="17"/>
      <c r="L675" s="17">
        <v>854797206</v>
      </c>
      <c r="M675" s="17"/>
      <c r="N675" s="17"/>
      <c r="O675" s="17" t="s">
        <v>1812</v>
      </c>
      <c r="P675" s="13" t="s">
        <v>66</v>
      </c>
      <c r="Q675" s="13" t="s">
        <v>59</v>
      </c>
      <c r="R675" s="13" t="s">
        <v>60</v>
      </c>
      <c r="S675" s="13" t="s">
        <v>59</v>
      </c>
      <c r="T675" s="13" t="s">
        <v>59</v>
      </c>
    </row>
    <row r="676" spans="1:20" s="3" customFormat="1" x14ac:dyDescent="0.2">
      <c r="A676" s="12">
        <v>675</v>
      </c>
      <c r="B676" s="15" t="s">
        <v>8</v>
      </c>
      <c r="C676" s="15" t="s">
        <v>1813</v>
      </c>
      <c r="D676" s="12">
        <v>361200128</v>
      </c>
      <c r="E676" s="15" t="s">
        <v>790</v>
      </c>
      <c r="F676" s="12" t="s">
        <v>200</v>
      </c>
      <c r="G676" s="12"/>
      <c r="H676" s="15">
        <v>58</v>
      </c>
      <c r="I676" s="15"/>
      <c r="J676" s="15">
        <v>4</v>
      </c>
      <c r="K676" s="15"/>
      <c r="L676" s="15">
        <v>883497713</v>
      </c>
      <c r="M676" s="15"/>
      <c r="N676" s="15"/>
      <c r="O676" s="15" t="s">
        <v>1814</v>
      </c>
      <c r="P676" s="12" t="s">
        <v>58</v>
      </c>
      <c r="Q676" s="12" t="s">
        <v>59</v>
      </c>
      <c r="R676" s="12" t="s">
        <v>60</v>
      </c>
      <c r="S676" s="12" t="s">
        <v>59</v>
      </c>
      <c r="T676" s="12" t="s">
        <v>59</v>
      </c>
    </row>
    <row r="677" spans="1:20" s="6" customFormat="1" x14ac:dyDescent="0.2">
      <c r="A677" s="13">
        <v>676</v>
      </c>
      <c r="B677" s="17" t="s">
        <v>8</v>
      </c>
      <c r="C677" s="17" t="s">
        <v>1813</v>
      </c>
      <c r="D677" s="13">
        <v>361200130</v>
      </c>
      <c r="E677" s="17" t="s">
        <v>188</v>
      </c>
      <c r="F677" s="13" t="s">
        <v>200</v>
      </c>
      <c r="G677" s="13"/>
      <c r="H677" s="17">
        <v>36</v>
      </c>
      <c r="I677" s="17"/>
      <c r="J677" s="17">
        <v>4</v>
      </c>
      <c r="K677" s="17"/>
      <c r="L677" s="17"/>
      <c r="M677" s="17"/>
      <c r="N677" s="17"/>
      <c r="O677" s="17" t="s">
        <v>1815</v>
      </c>
      <c r="P677" s="13" t="s">
        <v>58</v>
      </c>
      <c r="Q677" s="13" t="s">
        <v>59</v>
      </c>
      <c r="R677" s="13" t="s">
        <v>60</v>
      </c>
      <c r="S677" s="13" t="s">
        <v>59</v>
      </c>
      <c r="T677" s="13" t="s">
        <v>59</v>
      </c>
    </row>
    <row r="678" spans="1:20" s="3" customFormat="1" x14ac:dyDescent="0.2">
      <c r="A678" s="12">
        <v>677</v>
      </c>
      <c r="B678" s="15" t="s">
        <v>8</v>
      </c>
      <c r="C678" s="15" t="s">
        <v>1813</v>
      </c>
      <c r="D678" s="12">
        <v>361200132</v>
      </c>
      <c r="E678" s="15" t="s">
        <v>1816</v>
      </c>
      <c r="F678" s="12" t="s">
        <v>200</v>
      </c>
      <c r="G678" s="12"/>
      <c r="H678" s="15">
        <v>51</v>
      </c>
      <c r="I678" s="15"/>
      <c r="J678" s="15">
        <v>4</v>
      </c>
      <c r="K678" s="15"/>
      <c r="L678" s="15"/>
      <c r="M678" s="15"/>
      <c r="N678" s="15"/>
      <c r="O678" s="15" t="s">
        <v>1817</v>
      </c>
      <c r="P678" s="12" t="s">
        <v>58</v>
      </c>
      <c r="Q678" s="12" t="s">
        <v>59</v>
      </c>
      <c r="R678" s="12" t="s">
        <v>60</v>
      </c>
      <c r="S678" s="12" t="s">
        <v>59</v>
      </c>
      <c r="T678" s="12" t="s">
        <v>59</v>
      </c>
    </row>
    <row r="679" spans="1:20" s="6" customFormat="1" x14ac:dyDescent="0.2">
      <c r="A679" s="13">
        <v>678</v>
      </c>
      <c r="B679" s="17" t="s">
        <v>8</v>
      </c>
      <c r="C679" s="17" t="s">
        <v>1813</v>
      </c>
      <c r="D679" s="13">
        <v>361200133</v>
      </c>
      <c r="E679" s="17" t="s">
        <v>1818</v>
      </c>
      <c r="F679" s="13" t="s">
        <v>200</v>
      </c>
      <c r="G679" s="13"/>
      <c r="H679" s="17">
        <v>30</v>
      </c>
      <c r="I679" s="17"/>
      <c r="J679" s="17">
        <v>4</v>
      </c>
      <c r="K679" s="17"/>
      <c r="L679" s="17"/>
      <c r="M679" s="17"/>
      <c r="N679" s="17"/>
      <c r="O679" s="17" t="s">
        <v>1819</v>
      </c>
      <c r="P679" s="13" t="s">
        <v>58</v>
      </c>
      <c r="Q679" s="13" t="s">
        <v>59</v>
      </c>
      <c r="R679" s="13" t="s">
        <v>60</v>
      </c>
      <c r="S679" s="13" t="s">
        <v>59</v>
      </c>
      <c r="T679" s="13" t="s">
        <v>59</v>
      </c>
    </row>
    <row r="680" spans="1:20" s="3" customFormat="1" x14ac:dyDescent="0.2">
      <c r="A680" s="12">
        <v>679</v>
      </c>
      <c r="B680" s="15" t="s">
        <v>8</v>
      </c>
      <c r="C680" s="15" t="s">
        <v>1813</v>
      </c>
      <c r="D680" s="12">
        <v>361200134</v>
      </c>
      <c r="E680" s="15" t="s">
        <v>1820</v>
      </c>
      <c r="F680" s="12" t="s">
        <v>200</v>
      </c>
      <c r="G680" s="12"/>
      <c r="H680" s="15">
        <v>26</v>
      </c>
      <c r="I680" s="15"/>
      <c r="J680" s="15">
        <v>4</v>
      </c>
      <c r="K680" s="15"/>
      <c r="L680" s="15"/>
      <c r="M680" s="15"/>
      <c r="N680" s="15"/>
      <c r="O680" s="15" t="s">
        <v>1821</v>
      </c>
      <c r="P680" s="12" t="s">
        <v>58</v>
      </c>
      <c r="Q680" s="12" t="s">
        <v>59</v>
      </c>
      <c r="R680" s="12" t="s">
        <v>60</v>
      </c>
      <c r="S680" s="12" t="s">
        <v>59</v>
      </c>
      <c r="T680" s="12" t="s">
        <v>59</v>
      </c>
    </row>
    <row r="681" spans="1:20" s="6" customFormat="1" ht="165.75" x14ac:dyDescent="0.2">
      <c r="A681" s="13">
        <v>680</v>
      </c>
      <c r="B681" s="17" t="s">
        <v>8</v>
      </c>
      <c r="C681" s="17" t="s">
        <v>222</v>
      </c>
      <c r="D681" s="13">
        <v>361200136</v>
      </c>
      <c r="E681" s="17" t="s">
        <v>1822</v>
      </c>
      <c r="F681" s="13" t="s">
        <v>56</v>
      </c>
      <c r="G681" s="13"/>
      <c r="H681" s="17">
        <v>299</v>
      </c>
      <c r="I681" s="17"/>
      <c r="J681" s="17">
        <v>1</v>
      </c>
      <c r="K681" s="17"/>
      <c r="L681" s="17" t="s">
        <v>1823</v>
      </c>
      <c r="M681" s="17"/>
      <c r="N681" s="17" t="s">
        <v>1824</v>
      </c>
      <c r="O681" s="17" t="s">
        <v>1825</v>
      </c>
      <c r="P681" s="13" t="s">
        <v>66</v>
      </c>
      <c r="Q681" s="13" t="s">
        <v>67</v>
      </c>
      <c r="R681" s="13" t="s">
        <v>67</v>
      </c>
      <c r="S681" s="13" t="s">
        <v>67</v>
      </c>
      <c r="T681" s="13" t="s">
        <v>141</v>
      </c>
    </row>
    <row r="682" spans="1:20" s="3" customFormat="1" x14ac:dyDescent="0.2">
      <c r="A682" s="12">
        <v>681</v>
      </c>
      <c r="B682" s="15" t="s">
        <v>8</v>
      </c>
      <c r="C682" s="15"/>
      <c r="D682" s="12">
        <v>361200137</v>
      </c>
      <c r="E682" s="15" t="s">
        <v>1826</v>
      </c>
      <c r="F682" s="12" t="s">
        <v>200</v>
      </c>
      <c r="G682" s="12"/>
      <c r="H682" s="15">
        <v>16</v>
      </c>
      <c r="I682" s="15"/>
      <c r="J682" s="15">
        <v>1</v>
      </c>
      <c r="K682" s="15"/>
      <c r="L682" s="15" t="s">
        <v>782</v>
      </c>
      <c r="M682" s="15"/>
      <c r="N682" s="15"/>
      <c r="O682" s="15" t="s">
        <v>783</v>
      </c>
      <c r="P682" s="12" t="s">
        <v>66</v>
      </c>
      <c r="Q682" s="12" t="s">
        <v>59</v>
      </c>
      <c r="R682" s="12" t="s">
        <v>60</v>
      </c>
      <c r="S682" s="12" t="s">
        <v>59</v>
      </c>
      <c r="T682" s="12" t="s">
        <v>59</v>
      </c>
    </row>
    <row r="683" spans="1:20" s="6" customFormat="1" x14ac:dyDescent="0.2">
      <c r="A683" s="13">
        <v>682</v>
      </c>
      <c r="B683" s="17" t="s">
        <v>8</v>
      </c>
      <c r="C683" s="17" t="s">
        <v>1827</v>
      </c>
      <c r="D683" s="13">
        <v>361200138</v>
      </c>
      <c r="E683" s="17" t="s">
        <v>1828</v>
      </c>
      <c r="F683" s="13" t="s">
        <v>200</v>
      </c>
      <c r="G683" s="13"/>
      <c r="H683" s="17" t="s">
        <v>1829</v>
      </c>
      <c r="I683" s="17"/>
      <c r="J683" s="17">
        <v>6</v>
      </c>
      <c r="K683" s="17"/>
      <c r="L683" s="17">
        <v>997697283</v>
      </c>
      <c r="M683" s="17"/>
      <c r="N683" s="17"/>
      <c r="O683" s="17" t="s">
        <v>1830</v>
      </c>
      <c r="P683" s="13" t="s">
        <v>58</v>
      </c>
      <c r="Q683" s="13" t="s">
        <v>59</v>
      </c>
      <c r="R683" s="13" t="s">
        <v>60</v>
      </c>
      <c r="S683" s="13" t="s">
        <v>59</v>
      </c>
      <c r="T683" s="13" t="s">
        <v>59</v>
      </c>
    </row>
    <row r="684" spans="1:20" s="3" customFormat="1" x14ac:dyDescent="0.2">
      <c r="A684" s="12">
        <v>683</v>
      </c>
      <c r="B684" s="15" t="s">
        <v>8</v>
      </c>
      <c r="C684" s="15" t="s">
        <v>612</v>
      </c>
      <c r="D684" s="12">
        <v>361200139</v>
      </c>
      <c r="E684" s="15" t="s">
        <v>1831</v>
      </c>
      <c r="F684" s="12" t="s">
        <v>200</v>
      </c>
      <c r="G684" s="12"/>
      <c r="H684" s="15">
        <v>108</v>
      </c>
      <c r="I684" s="15"/>
      <c r="J684" s="15">
        <v>6</v>
      </c>
      <c r="K684" s="15"/>
      <c r="L684" s="15">
        <v>898035894</v>
      </c>
      <c r="M684" s="15"/>
      <c r="N684" s="15"/>
      <c r="O684" s="15" t="s">
        <v>1832</v>
      </c>
      <c r="P684" s="12" t="s">
        <v>58</v>
      </c>
      <c r="Q684" s="12" t="s">
        <v>59</v>
      </c>
      <c r="R684" s="12" t="s">
        <v>60</v>
      </c>
      <c r="S684" s="12" t="s">
        <v>59</v>
      </c>
      <c r="T684" s="12" t="s">
        <v>59</v>
      </c>
    </row>
    <row r="685" spans="1:20" s="6" customFormat="1" x14ac:dyDescent="0.2">
      <c r="A685" s="13">
        <v>684</v>
      </c>
      <c r="B685" s="17" t="s">
        <v>8</v>
      </c>
      <c r="C685" s="17" t="s">
        <v>1827</v>
      </c>
      <c r="D685" s="13">
        <v>361200140</v>
      </c>
      <c r="E685" s="17" t="s">
        <v>1833</v>
      </c>
      <c r="F685" s="13" t="s">
        <v>200</v>
      </c>
      <c r="G685" s="13"/>
      <c r="H685" s="17">
        <v>210</v>
      </c>
      <c r="I685" s="17"/>
      <c r="J685" s="17">
        <v>1</v>
      </c>
      <c r="K685" s="17"/>
      <c r="L685" s="17">
        <v>892867372</v>
      </c>
      <c r="M685" s="17"/>
      <c r="N685" s="17"/>
      <c r="O685" s="17" t="s">
        <v>1834</v>
      </c>
      <c r="P685" s="13" t="s">
        <v>58</v>
      </c>
      <c r="Q685" s="13" t="s">
        <v>59</v>
      </c>
      <c r="R685" s="13" t="s">
        <v>60</v>
      </c>
      <c r="S685" s="13" t="s">
        <v>59</v>
      </c>
      <c r="T685" s="13" t="s">
        <v>59</v>
      </c>
    </row>
    <row r="686" spans="1:20" s="3" customFormat="1" x14ac:dyDescent="0.2">
      <c r="A686" s="12">
        <v>685</v>
      </c>
      <c r="B686" s="15" t="s">
        <v>10</v>
      </c>
      <c r="C686" s="15" t="s">
        <v>1835</v>
      </c>
      <c r="D686" s="12">
        <v>361300028</v>
      </c>
      <c r="E686" s="15" t="s">
        <v>1836</v>
      </c>
      <c r="F686" s="12" t="s">
        <v>56</v>
      </c>
      <c r="G686" s="12"/>
      <c r="H686" s="15">
        <v>101</v>
      </c>
      <c r="I686" s="15"/>
      <c r="J686" s="15">
        <v>4</v>
      </c>
      <c r="K686" s="15"/>
      <c r="L686" s="15">
        <v>815928356</v>
      </c>
      <c r="M686" s="15"/>
      <c r="N686" s="15"/>
      <c r="O686" s="15" t="s">
        <v>1837</v>
      </c>
      <c r="P686" s="12" t="s">
        <v>58</v>
      </c>
      <c r="Q686" s="12" t="s">
        <v>59</v>
      </c>
      <c r="R686" s="12" t="s">
        <v>60</v>
      </c>
      <c r="S686" s="12" t="s">
        <v>67</v>
      </c>
      <c r="T686" s="12" t="s">
        <v>59</v>
      </c>
    </row>
    <row r="687" spans="1:20" s="6" customFormat="1" ht="25.5" x14ac:dyDescent="0.2">
      <c r="A687" s="13">
        <v>686</v>
      </c>
      <c r="B687" s="17" t="s">
        <v>10</v>
      </c>
      <c r="C687" s="17" t="s">
        <v>1199</v>
      </c>
      <c r="D687" s="13">
        <v>361300045</v>
      </c>
      <c r="E687" s="17" t="s">
        <v>1838</v>
      </c>
      <c r="F687" s="13" t="s">
        <v>56</v>
      </c>
      <c r="G687" s="13"/>
      <c r="H687" s="17">
        <v>161</v>
      </c>
      <c r="I687" s="17"/>
      <c r="J687" s="17">
        <v>7</v>
      </c>
      <c r="K687" s="17"/>
      <c r="L687" s="17" t="s">
        <v>1839</v>
      </c>
      <c r="M687" s="17"/>
      <c r="N687" s="17"/>
      <c r="O687" s="17" t="s">
        <v>1840</v>
      </c>
      <c r="P687" s="13" t="s">
        <v>58</v>
      </c>
      <c r="Q687" s="13" t="s">
        <v>59</v>
      </c>
      <c r="R687" s="13" t="s">
        <v>60</v>
      </c>
      <c r="S687" s="13" t="s">
        <v>59</v>
      </c>
      <c r="T687" s="13" t="s">
        <v>59</v>
      </c>
    </row>
    <row r="688" spans="1:20" s="3" customFormat="1" x14ac:dyDescent="0.2">
      <c r="A688" s="12">
        <v>687</v>
      </c>
      <c r="B688" s="15" t="s">
        <v>10</v>
      </c>
      <c r="C688" s="15" t="s">
        <v>10</v>
      </c>
      <c r="D688" s="12">
        <v>361300047</v>
      </c>
      <c r="E688" s="15" t="s">
        <v>1841</v>
      </c>
      <c r="F688" s="12" t="s">
        <v>56</v>
      </c>
      <c r="G688" s="12"/>
      <c r="H688" s="15">
        <v>319</v>
      </c>
      <c r="I688" s="15"/>
      <c r="J688" s="15">
        <v>2</v>
      </c>
      <c r="K688" s="15"/>
      <c r="L688" s="15" t="s">
        <v>1842</v>
      </c>
      <c r="M688" s="15"/>
      <c r="N688" s="15"/>
      <c r="O688" s="15" t="s">
        <v>1841</v>
      </c>
      <c r="P688" s="12" t="s">
        <v>66</v>
      </c>
      <c r="Q688" s="12" t="s">
        <v>59</v>
      </c>
      <c r="R688" s="12" t="s">
        <v>60</v>
      </c>
      <c r="S688" s="12" t="s">
        <v>59</v>
      </c>
      <c r="T688" s="12" t="s">
        <v>59</v>
      </c>
    </row>
    <row r="689" spans="1:20" s="6" customFormat="1" x14ac:dyDescent="0.2">
      <c r="A689" s="13">
        <v>688</v>
      </c>
      <c r="B689" s="17" t="s">
        <v>10</v>
      </c>
      <c r="C689" s="17" t="s">
        <v>1199</v>
      </c>
      <c r="D689" s="13">
        <v>361300059</v>
      </c>
      <c r="E689" s="17" t="s">
        <v>1843</v>
      </c>
      <c r="F689" s="13" t="s">
        <v>200</v>
      </c>
      <c r="G689" s="13"/>
      <c r="H689" s="17">
        <v>24</v>
      </c>
      <c r="I689" s="17" t="s">
        <v>87</v>
      </c>
      <c r="J689" s="17">
        <v>10</v>
      </c>
      <c r="K689" s="17" t="s">
        <v>87</v>
      </c>
      <c r="L689" s="17">
        <v>823191904</v>
      </c>
      <c r="M689" s="17" t="s">
        <v>87</v>
      </c>
      <c r="N689" s="17" t="s">
        <v>87</v>
      </c>
      <c r="O689" s="17" t="s">
        <v>1844</v>
      </c>
      <c r="P689" s="13" t="s">
        <v>58</v>
      </c>
      <c r="Q689" s="13" t="s">
        <v>59</v>
      </c>
      <c r="R689" s="13" t="s">
        <v>60</v>
      </c>
      <c r="S689" s="13" t="s">
        <v>59</v>
      </c>
      <c r="T689" s="13" t="s">
        <v>59</v>
      </c>
    </row>
    <row r="690" spans="1:20" s="3" customFormat="1" x14ac:dyDescent="0.2">
      <c r="A690" s="12">
        <v>689</v>
      </c>
      <c r="B690" s="15" t="s">
        <v>10</v>
      </c>
      <c r="C690" s="15" t="s">
        <v>1835</v>
      </c>
      <c r="D690" s="12">
        <v>361300060</v>
      </c>
      <c r="E690" s="15" t="s">
        <v>1845</v>
      </c>
      <c r="F690" s="12" t="s">
        <v>200</v>
      </c>
      <c r="G690" s="12"/>
      <c r="H690" s="15">
        <v>88</v>
      </c>
      <c r="I690" s="15"/>
      <c r="J690" s="15">
        <v>4</v>
      </c>
      <c r="K690" s="15"/>
      <c r="L690" s="15">
        <v>828590016</v>
      </c>
      <c r="M690" s="15"/>
      <c r="N690" s="15"/>
      <c r="O690" s="15" t="s">
        <v>1846</v>
      </c>
      <c r="P690" s="12" t="s">
        <v>58</v>
      </c>
      <c r="Q690" s="12" t="s">
        <v>59</v>
      </c>
      <c r="R690" s="12" t="s">
        <v>60</v>
      </c>
      <c r="S690" s="12" t="s">
        <v>67</v>
      </c>
      <c r="T690" s="12" t="s">
        <v>59</v>
      </c>
    </row>
    <row r="691" spans="1:20" s="6" customFormat="1" ht="25.5" x14ac:dyDescent="0.2">
      <c r="A691" s="13">
        <v>690</v>
      </c>
      <c r="B691" s="17" t="s">
        <v>10</v>
      </c>
      <c r="C691" s="17" t="s">
        <v>1847</v>
      </c>
      <c r="D691" s="13">
        <v>361300061</v>
      </c>
      <c r="E691" s="17" t="s">
        <v>1848</v>
      </c>
      <c r="F691" s="13" t="s">
        <v>200</v>
      </c>
      <c r="G691" s="13"/>
      <c r="H691" s="17">
        <v>176</v>
      </c>
      <c r="I691" s="17"/>
      <c r="J691" s="17">
        <v>5</v>
      </c>
      <c r="K691" s="17" t="s">
        <v>1849</v>
      </c>
      <c r="L691" s="17">
        <v>945317773</v>
      </c>
      <c r="M691" s="17"/>
      <c r="N691" s="17"/>
      <c r="O691" s="17" t="s">
        <v>1850</v>
      </c>
      <c r="P691" s="13" t="s">
        <v>58</v>
      </c>
      <c r="Q691" s="13" t="s">
        <v>59</v>
      </c>
      <c r="R691" s="13" t="s">
        <v>60</v>
      </c>
      <c r="S691" s="13" t="s">
        <v>59</v>
      </c>
      <c r="T691" s="13" t="s">
        <v>59</v>
      </c>
    </row>
    <row r="692" spans="1:20" s="3" customFormat="1" x14ac:dyDescent="0.2">
      <c r="A692" s="12">
        <v>691</v>
      </c>
      <c r="B692" s="15" t="s">
        <v>10</v>
      </c>
      <c r="C692" s="15" t="s">
        <v>1199</v>
      </c>
      <c r="D692" s="12">
        <v>361300062</v>
      </c>
      <c r="E692" s="15" t="s">
        <v>1851</v>
      </c>
      <c r="F692" s="12" t="s">
        <v>200</v>
      </c>
      <c r="G692" s="12"/>
      <c r="H692" s="15">
        <v>27</v>
      </c>
      <c r="I692" s="15"/>
      <c r="J692" s="15">
        <v>6</v>
      </c>
      <c r="K692" s="15"/>
      <c r="L692" s="15">
        <v>837428935</v>
      </c>
      <c r="M692" s="15"/>
      <c r="N692" s="15"/>
      <c r="O692" s="15" t="s">
        <v>1852</v>
      </c>
      <c r="P692" s="12" t="s">
        <v>58</v>
      </c>
      <c r="Q692" s="12" t="s">
        <v>59</v>
      </c>
      <c r="R692" s="12" t="s">
        <v>60</v>
      </c>
      <c r="S692" s="12" t="s">
        <v>59</v>
      </c>
      <c r="T692" s="12" t="s">
        <v>59</v>
      </c>
    </row>
    <row r="693" spans="1:20" s="6" customFormat="1" ht="191.25" x14ac:dyDescent="0.2">
      <c r="A693" s="13">
        <v>692</v>
      </c>
      <c r="B693" s="17" t="s">
        <v>10</v>
      </c>
      <c r="C693" s="17" t="s">
        <v>10</v>
      </c>
      <c r="D693" s="13">
        <v>361300064</v>
      </c>
      <c r="E693" s="17" t="s">
        <v>1853</v>
      </c>
      <c r="F693" s="13" t="s">
        <v>200</v>
      </c>
      <c r="G693" s="13"/>
      <c r="H693" s="17">
        <v>1</v>
      </c>
      <c r="I693" s="17" t="s">
        <v>87</v>
      </c>
      <c r="J693" s="17">
        <v>3</v>
      </c>
      <c r="K693" s="17" t="s">
        <v>1854</v>
      </c>
      <c r="L693" s="17">
        <v>849526324</v>
      </c>
      <c r="M693" s="17">
        <v>44876435</v>
      </c>
      <c r="N693" s="17" t="s">
        <v>1855</v>
      </c>
      <c r="O693" s="17" t="s">
        <v>1856</v>
      </c>
      <c r="P693" s="13" t="s">
        <v>58</v>
      </c>
      <c r="Q693" s="13" t="s">
        <v>67</v>
      </c>
      <c r="R693" s="13" t="s">
        <v>67</v>
      </c>
      <c r="S693" s="13" t="s">
        <v>67</v>
      </c>
      <c r="T693" s="13" t="s">
        <v>141</v>
      </c>
    </row>
    <row r="694" spans="1:20" s="3" customFormat="1" x14ac:dyDescent="0.2">
      <c r="A694" s="12">
        <v>693</v>
      </c>
      <c r="B694" s="15" t="s">
        <v>10</v>
      </c>
      <c r="C694" s="15" t="s">
        <v>1835</v>
      </c>
      <c r="D694" s="12">
        <v>361300065</v>
      </c>
      <c r="E694" s="15" t="s">
        <v>844</v>
      </c>
      <c r="F694" s="12" t="s">
        <v>200</v>
      </c>
      <c r="G694" s="12"/>
      <c r="H694" s="15">
        <v>128</v>
      </c>
      <c r="I694" s="15"/>
      <c r="J694" s="15">
        <v>3</v>
      </c>
      <c r="K694" s="15"/>
      <c r="L694" s="15">
        <v>821486371</v>
      </c>
      <c r="M694" s="15"/>
      <c r="N694" s="15"/>
      <c r="O694" s="15" t="s">
        <v>1857</v>
      </c>
      <c r="P694" s="12" t="s">
        <v>58</v>
      </c>
      <c r="Q694" s="12" t="s">
        <v>59</v>
      </c>
      <c r="R694" s="12" t="s">
        <v>60</v>
      </c>
      <c r="S694" s="12" t="s">
        <v>59</v>
      </c>
      <c r="T694" s="12" t="s">
        <v>59</v>
      </c>
    </row>
    <row r="695" spans="1:20" s="6" customFormat="1" x14ac:dyDescent="0.2">
      <c r="A695" s="13">
        <v>694</v>
      </c>
      <c r="B695" s="17" t="s">
        <v>10</v>
      </c>
      <c r="C695" s="17" t="s">
        <v>10</v>
      </c>
      <c r="D695" s="13">
        <v>361300069</v>
      </c>
      <c r="E695" s="17" t="s">
        <v>1858</v>
      </c>
      <c r="F695" s="13" t="s">
        <v>200</v>
      </c>
      <c r="G695" s="13"/>
      <c r="H695" s="17" t="s">
        <v>1859</v>
      </c>
      <c r="I695" s="17"/>
      <c r="J695" s="17">
        <v>2</v>
      </c>
      <c r="K695" s="17" t="s">
        <v>1860</v>
      </c>
      <c r="L695" s="17">
        <v>921638993</v>
      </c>
      <c r="M695" s="17"/>
      <c r="N695" s="17"/>
      <c r="O695" s="17" t="s">
        <v>1861</v>
      </c>
      <c r="P695" s="13" t="s">
        <v>66</v>
      </c>
      <c r="Q695" s="13" t="s">
        <v>59</v>
      </c>
      <c r="R695" s="13" t="s">
        <v>60</v>
      </c>
      <c r="S695" s="13" t="s">
        <v>59</v>
      </c>
      <c r="T695" s="13" t="s">
        <v>59</v>
      </c>
    </row>
    <row r="696" spans="1:20" s="3" customFormat="1" x14ac:dyDescent="0.2">
      <c r="A696" s="12">
        <v>695</v>
      </c>
      <c r="B696" s="15" t="s">
        <v>10</v>
      </c>
      <c r="C696" s="15" t="s">
        <v>1835</v>
      </c>
      <c r="D696" s="12">
        <v>361300070</v>
      </c>
      <c r="E696" s="15" t="s">
        <v>1862</v>
      </c>
      <c r="F696" s="12" t="s">
        <v>200</v>
      </c>
      <c r="G696" s="12"/>
      <c r="H696" s="15">
        <v>150</v>
      </c>
      <c r="I696" s="15"/>
      <c r="J696" s="15">
        <v>1</v>
      </c>
      <c r="K696" s="15"/>
      <c r="L696" s="15">
        <v>804047493</v>
      </c>
      <c r="M696" s="15"/>
      <c r="N696" s="15"/>
      <c r="O696" s="15" t="s">
        <v>1863</v>
      </c>
      <c r="P696" s="12" t="s">
        <v>58</v>
      </c>
      <c r="Q696" s="12" t="s">
        <v>59</v>
      </c>
      <c r="R696" s="12" t="s">
        <v>60</v>
      </c>
      <c r="S696" s="12" t="s">
        <v>59</v>
      </c>
      <c r="T696" s="12" t="s">
        <v>59</v>
      </c>
    </row>
    <row r="697" spans="1:20" s="6" customFormat="1" x14ac:dyDescent="0.2">
      <c r="A697" s="13">
        <v>696</v>
      </c>
      <c r="B697" s="17" t="s">
        <v>10</v>
      </c>
      <c r="C697" s="17" t="s">
        <v>1199</v>
      </c>
      <c r="D697" s="13">
        <v>361300071</v>
      </c>
      <c r="E697" s="17" t="s">
        <v>1864</v>
      </c>
      <c r="F697" s="13" t="s">
        <v>200</v>
      </c>
      <c r="G697" s="13"/>
      <c r="H697" s="17">
        <v>4</v>
      </c>
      <c r="I697" s="17"/>
      <c r="J697" s="17">
        <v>6</v>
      </c>
      <c r="K697" s="17"/>
      <c r="L697" s="17">
        <v>894178902</v>
      </c>
      <c r="M697" s="17"/>
      <c r="N697" s="17"/>
      <c r="O697" s="17" t="s">
        <v>1865</v>
      </c>
      <c r="P697" s="13" t="s">
        <v>58</v>
      </c>
      <c r="Q697" s="13" t="s">
        <v>59</v>
      </c>
      <c r="R697" s="13" t="s">
        <v>60</v>
      </c>
      <c r="S697" s="13" t="s">
        <v>59</v>
      </c>
      <c r="T697" s="13" t="s">
        <v>59</v>
      </c>
    </row>
    <row r="698" spans="1:20" s="3" customFormat="1" ht="165.75" x14ac:dyDescent="0.2">
      <c r="A698" s="12">
        <v>697</v>
      </c>
      <c r="B698" s="15" t="s">
        <v>10</v>
      </c>
      <c r="C698" s="15" t="s">
        <v>1835</v>
      </c>
      <c r="D698" s="12">
        <v>361300072</v>
      </c>
      <c r="E698" s="15" t="s">
        <v>1866</v>
      </c>
      <c r="F698" s="12" t="s">
        <v>200</v>
      </c>
      <c r="G698" s="12"/>
      <c r="H698" s="15">
        <v>113</v>
      </c>
      <c r="I698" s="15" t="s">
        <v>87</v>
      </c>
      <c r="J698" s="15">
        <v>4</v>
      </c>
      <c r="K698" s="15" t="s">
        <v>87</v>
      </c>
      <c r="L698" s="15" t="s">
        <v>1867</v>
      </c>
      <c r="M698" s="15" t="s">
        <v>87</v>
      </c>
      <c r="N698" s="15" t="s">
        <v>1868</v>
      </c>
      <c r="O698" s="15" t="s">
        <v>1869</v>
      </c>
      <c r="P698" s="12" t="s">
        <v>66</v>
      </c>
      <c r="Q698" s="12" t="s">
        <v>59</v>
      </c>
      <c r="R698" s="12" t="s">
        <v>60</v>
      </c>
      <c r="S698" s="12" t="s">
        <v>59</v>
      </c>
      <c r="T698" s="12" t="s">
        <v>59</v>
      </c>
    </row>
    <row r="699" spans="1:20" s="6" customFormat="1" x14ac:dyDescent="0.2">
      <c r="A699" s="13">
        <v>698</v>
      </c>
      <c r="B699" s="17" t="s">
        <v>10</v>
      </c>
      <c r="C699" s="17" t="s">
        <v>1870</v>
      </c>
      <c r="D699" s="13">
        <v>361300073</v>
      </c>
      <c r="E699" s="17" t="s">
        <v>1871</v>
      </c>
      <c r="F699" s="13" t="s">
        <v>200</v>
      </c>
      <c r="G699" s="13"/>
      <c r="H699" s="17">
        <v>51</v>
      </c>
      <c r="I699" s="17" t="s">
        <v>87</v>
      </c>
      <c r="J699" s="17">
        <v>4</v>
      </c>
      <c r="K699" s="17" t="s">
        <v>87</v>
      </c>
      <c r="L699" s="17">
        <v>880559213</v>
      </c>
      <c r="M699" s="17" t="s">
        <v>87</v>
      </c>
      <c r="N699" s="17" t="s">
        <v>87</v>
      </c>
      <c r="O699" s="17" t="s">
        <v>1872</v>
      </c>
      <c r="P699" s="13" t="s">
        <v>58</v>
      </c>
      <c r="Q699" s="13" t="s">
        <v>59</v>
      </c>
      <c r="R699" s="13" t="s">
        <v>60</v>
      </c>
      <c r="S699" s="13" t="s">
        <v>59</v>
      </c>
      <c r="T699" s="13" t="s">
        <v>59</v>
      </c>
    </row>
    <row r="700" spans="1:20" s="3" customFormat="1" x14ac:dyDescent="0.2">
      <c r="A700" s="12">
        <v>699</v>
      </c>
      <c r="B700" s="15" t="s">
        <v>10</v>
      </c>
      <c r="C700" s="15" t="s">
        <v>1835</v>
      </c>
      <c r="D700" s="12">
        <v>361300074</v>
      </c>
      <c r="E700" s="15" t="s">
        <v>1873</v>
      </c>
      <c r="F700" s="12" t="s">
        <v>200</v>
      </c>
      <c r="G700" s="12"/>
      <c r="H700" s="15">
        <v>84</v>
      </c>
      <c r="I700" s="15"/>
      <c r="J700" s="15">
        <v>4</v>
      </c>
      <c r="K700" s="15"/>
      <c r="L700" s="15" t="s">
        <v>1874</v>
      </c>
      <c r="M700" s="15"/>
      <c r="N700" s="15"/>
      <c r="O700" s="15" t="s">
        <v>1875</v>
      </c>
      <c r="P700" s="12" t="s">
        <v>66</v>
      </c>
      <c r="Q700" s="12" t="s">
        <v>59</v>
      </c>
      <c r="R700" s="12" t="s">
        <v>60</v>
      </c>
      <c r="S700" s="12" t="s">
        <v>59</v>
      </c>
      <c r="T700" s="12" t="s">
        <v>59</v>
      </c>
    </row>
    <row r="701" spans="1:20" s="6" customFormat="1" x14ac:dyDescent="0.2">
      <c r="A701" s="13">
        <v>700</v>
      </c>
      <c r="B701" s="17" t="s">
        <v>10</v>
      </c>
      <c r="C701" s="17" t="s">
        <v>1847</v>
      </c>
      <c r="D701" s="13">
        <v>361300075</v>
      </c>
      <c r="E701" s="17" t="s">
        <v>1876</v>
      </c>
      <c r="F701" s="13" t="s">
        <v>200</v>
      </c>
      <c r="G701" s="13"/>
      <c r="H701" s="17">
        <v>30</v>
      </c>
      <c r="I701" s="17"/>
      <c r="J701" s="17">
        <v>1</v>
      </c>
      <c r="K701" s="17"/>
      <c r="L701" s="17">
        <v>831507587</v>
      </c>
      <c r="M701" s="17"/>
      <c r="N701" s="17"/>
      <c r="O701" s="17" t="s">
        <v>1877</v>
      </c>
      <c r="P701" s="13" t="s">
        <v>58</v>
      </c>
      <c r="Q701" s="13" t="s">
        <v>59</v>
      </c>
      <c r="R701" s="13" t="s">
        <v>60</v>
      </c>
      <c r="S701" s="13" t="s">
        <v>59</v>
      </c>
      <c r="T701" s="13" t="s">
        <v>59</v>
      </c>
    </row>
    <row r="702" spans="1:20" s="3" customFormat="1" x14ac:dyDescent="0.2">
      <c r="A702" s="12">
        <v>701</v>
      </c>
      <c r="B702" s="15" t="s">
        <v>10</v>
      </c>
      <c r="C702" s="15" t="s">
        <v>1847</v>
      </c>
      <c r="D702" s="12">
        <v>361300076</v>
      </c>
      <c r="E702" s="15" t="s">
        <v>1878</v>
      </c>
      <c r="F702" s="12" t="s">
        <v>200</v>
      </c>
      <c r="G702" s="12"/>
      <c r="H702" s="15">
        <v>82</v>
      </c>
      <c r="I702" s="15"/>
      <c r="J702" s="15">
        <v>7</v>
      </c>
      <c r="K702" s="15"/>
      <c r="L702" s="15">
        <v>810577136</v>
      </c>
      <c r="M702" s="15"/>
      <c r="N702" s="15"/>
      <c r="O702" s="15" t="s">
        <v>1879</v>
      </c>
      <c r="P702" s="12" t="s">
        <v>66</v>
      </c>
      <c r="Q702" s="12" t="s">
        <v>59</v>
      </c>
      <c r="R702" s="12" t="s">
        <v>60</v>
      </c>
      <c r="S702" s="12" t="s">
        <v>59</v>
      </c>
      <c r="T702" s="12" t="s">
        <v>59</v>
      </c>
    </row>
    <row r="703" spans="1:20" s="6" customFormat="1" x14ac:dyDescent="0.2">
      <c r="A703" s="13">
        <v>702</v>
      </c>
      <c r="B703" s="17" t="s">
        <v>10</v>
      </c>
      <c r="C703" s="17" t="s">
        <v>1199</v>
      </c>
      <c r="D703" s="13">
        <v>361300077</v>
      </c>
      <c r="E703" s="17" t="s">
        <v>1880</v>
      </c>
      <c r="F703" s="13" t="s">
        <v>200</v>
      </c>
      <c r="G703" s="13"/>
      <c r="H703" s="17">
        <v>8</v>
      </c>
      <c r="I703" s="17"/>
      <c r="J703" s="17">
        <v>10</v>
      </c>
      <c r="K703" s="17"/>
      <c r="L703" s="17" t="s">
        <v>1881</v>
      </c>
      <c r="M703" s="17"/>
      <c r="N703" s="17"/>
      <c r="O703" s="17" t="s">
        <v>1882</v>
      </c>
      <c r="P703" s="13" t="s">
        <v>66</v>
      </c>
      <c r="Q703" s="13" t="s">
        <v>59</v>
      </c>
      <c r="R703" s="13" t="s">
        <v>60</v>
      </c>
      <c r="S703" s="13" t="s">
        <v>59</v>
      </c>
      <c r="T703" s="13" t="s">
        <v>59</v>
      </c>
    </row>
    <row r="704" spans="1:20" s="3" customFormat="1" x14ac:dyDescent="0.2">
      <c r="A704" s="12">
        <v>703</v>
      </c>
      <c r="B704" s="15" t="s">
        <v>10</v>
      </c>
      <c r="C704" s="15" t="s">
        <v>10</v>
      </c>
      <c r="D704" s="12">
        <v>361300078</v>
      </c>
      <c r="E704" s="15" t="s">
        <v>1883</v>
      </c>
      <c r="F704" s="12" t="s">
        <v>200</v>
      </c>
      <c r="G704" s="12"/>
      <c r="H704" s="15">
        <v>28</v>
      </c>
      <c r="I704" s="15"/>
      <c r="J704" s="15">
        <v>4</v>
      </c>
      <c r="K704" s="15"/>
      <c r="L704" s="15" t="s">
        <v>1884</v>
      </c>
      <c r="M704" s="15"/>
      <c r="N704" s="15"/>
      <c r="O704" s="15" t="s">
        <v>1885</v>
      </c>
      <c r="P704" s="12" t="s">
        <v>66</v>
      </c>
      <c r="Q704" s="12" t="s">
        <v>59</v>
      </c>
      <c r="R704" s="12" t="s">
        <v>60</v>
      </c>
      <c r="S704" s="12" t="s">
        <v>59</v>
      </c>
      <c r="T704" s="12" t="s">
        <v>59</v>
      </c>
    </row>
    <row r="705" spans="1:20" s="6" customFormat="1" x14ac:dyDescent="0.2">
      <c r="A705" s="13">
        <v>704</v>
      </c>
      <c r="B705" s="17" t="s">
        <v>10</v>
      </c>
      <c r="C705" s="17" t="s">
        <v>1886</v>
      </c>
      <c r="D705" s="13">
        <v>361300079</v>
      </c>
      <c r="E705" s="17" t="s">
        <v>1887</v>
      </c>
      <c r="F705" s="13" t="s">
        <v>200</v>
      </c>
      <c r="G705" s="13"/>
      <c r="H705" s="17">
        <v>246</v>
      </c>
      <c r="I705" s="17"/>
      <c r="J705" s="17">
        <v>10</v>
      </c>
      <c r="K705" s="17"/>
      <c r="L705" s="17" t="s">
        <v>1888</v>
      </c>
      <c r="M705" s="17"/>
      <c r="N705" s="17"/>
      <c r="O705" s="17" t="s">
        <v>1889</v>
      </c>
      <c r="P705" s="13" t="s">
        <v>58</v>
      </c>
      <c r="Q705" s="13" t="s">
        <v>59</v>
      </c>
      <c r="R705" s="13" t="s">
        <v>60</v>
      </c>
      <c r="S705" s="13" t="s">
        <v>59</v>
      </c>
      <c r="T705" s="13" t="s">
        <v>59</v>
      </c>
    </row>
    <row r="706" spans="1:20" s="3" customFormat="1" x14ac:dyDescent="0.2">
      <c r="A706" s="12">
        <v>705</v>
      </c>
      <c r="B706" s="15" t="s">
        <v>10</v>
      </c>
      <c r="C706" s="15" t="s">
        <v>1886</v>
      </c>
      <c r="D706" s="12">
        <v>361300080</v>
      </c>
      <c r="E706" s="15" t="s">
        <v>1890</v>
      </c>
      <c r="F706" s="12" t="s">
        <v>200</v>
      </c>
      <c r="G706" s="12"/>
      <c r="H706" s="15">
        <v>65</v>
      </c>
      <c r="I706" s="15"/>
      <c r="J706" s="15">
        <v>7</v>
      </c>
      <c r="K706" s="15"/>
      <c r="L706" s="15" t="s">
        <v>1891</v>
      </c>
      <c r="M706" s="15"/>
      <c r="N706" s="15"/>
      <c r="O706" s="15" t="s">
        <v>1892</v>
      </c>
      <c r="P706" s="12" t="s">
        <v>58</v>
      </c>
      <c r="Q706" s="12" t="s">
        <v>59</v>
      </c>
      <c r="R706" s="12" t="s">
        <v>60</v>
      </c>
      <c r="S706" s="12" t="s">
        <v>59</v>
      </c>
      <c r="T706" s="12" t="s">
        <v>59</v>
      </c>
    </row>
    <row r="707" spans="1:20" s="6" customFormat="1" x14ac:dyDescent="0.2">
      <c r="A707" s="13">
        <v>706</v>
      </c>
      <c r="B707" s="17" t="s">
        <v>10</v>
      </c>
      <c r="C707" s="17" t="s">
        <v>1886</v>
      </c>
      <c r="D707" s="13">
        <v>361300083</v>
      </c>
      <c r="E707" s="17" t="s">
        <v>1893</v>
      </c>
      <c r="F707" s="13" t="s">
        <v>200</v>
      </c>
      <c r="G707" s="13"/>
      <c r="H707" s="17">
        <v>1</v>
      </c>
      <c r="I707" s="17"/>
      <c r="J707" s="17">
        <v>1</v>
      </c>
      <c r="K707" s="17"/>
      <c r="L707" s="17" t="s">
        <v>1894</v>
      </c>
      <c r="M707" s="17"/>
      <c r="N707" s="17"/>
      <c r="O707" s="17" t="s">
        <v>1895</v>
      </c>
      <c r="P707" s="13" t="s">
        <v>58</v>
      </c>
      <c r="Q707" s="13" t="s">
        <v>59</v>
      </c>
      <c r="R707" s="13" t="s">
        <v>60</v>
      </c>
      <c r="S707" s="13" t="s">
        <v>59</v>
      </c>
      <c r="T707" s="13" t="s">
        <v>59</v>
      </c>
    </row>
    <row r="708" spans="1:20" s="3" customFormat="1" x14ac:dyDescent="0.2">
      <c r="A708" s="12">
        <v>707</v>
      </c>
      <c r="B708" s="15" t="s">
        <v>10</v>
      </c>
      <c r="C708" s="15"/>
      <c r="D708" s="12">
        <v>361300084</v>
      </c>
      <c r="E708" s="15" t="s">
        <v>1896</v>
      </c>
      <c r="F708" s="12" t="s">
        <v>200</v>
      </c>
      <c r="G708" s="12"/>
      <c r="H708" s="15">
        <v>76</v>
      </c>
      <c r="I708" s="15"/>
      <c r="J708" s="15">
        <v>8</v>
      </c>
      <c r="K708" s="15"/>
      <c r="L708" s="15" t="s">
        <v>1897</v>
      </c>
      <c r="M708" s="15"/>
      <c r="N708" s="15"/>
      <c r="O708" s="15" t="s">
        <v>1898</v>
      </c>
      <c r="P708" s="12" t="s">
        <v>58</v>
      </c>
      <c r="Q708" s="12" t="s">
        <v>59</v>
      </c>
      <c r="R708" s="12" t="s">
        <v>60</v>
      </c>
      <c r="S708" s="12" t="s">
        <v>59</v>
      </c>
      <c r="T708" s="12" t="s">
        <v>59</v>
      </c>
    </row>
    <row r="709" spans="1:20" s="6" customFormat="1" x14ac:dyDescent="0.2">
      <c r="A709" s="13">
        <v>708</v>
      </c>
      <c r="B709" s="17" t="s">
        <v>10</v>
      </c>
      <c r="C709" s="17" t="s">
        <v>1199</v>
      </c>
      <c r="D709" s="13">
        <v>361300086</v>
      </c>
      <c r="E709" s="17" t="s">
        <v>1899</v>
      </c>
      <c r="F709" s="13" t="s">
        <v>200</v>
      </c>
      <c r="G709" s="13"/>
      <c r="H709" s="22">
        <v>16</v>
      </c>
      <c r="I709" s="17"/>
      <c r="J709" s="22">
        <v>3</v>
      </c>
      <c r="K709" s="17"/>
      <c r="L709" s="17"/>
      <c r="M709" s="17"/>
      <c r="N709" s="17"/>
      <c r="O709" s="17"/>
      <c r="P709" s="13" t="s">
        <v>58</v>
      </c>
      <c r="Q709" s="13" t="s">
        <v>59</v>
      </c>
      <c r="R709" s="13" t="s">
        <v>60</v>
      </c>
      <c r="S709" s="13" t="s">
        <v>59</v>
      </c>
      <c r="T709" s="13" t="s">
        <v>59</v>
      </c>
    </row>
    <row r="710" spans="1:20" s="3" customFormat="1" ht="38.25" x14ac:dyDescent="0.2">
      <c r="A710" s="12">
        <v>709</v>
      </c>
      <c r="B710" s="15" t="s">
        <v>18</v>
      </c>
      <c r="C710" s="15" t="s">
        <v>1900</v>
      </c>
      <c r="D710" s="12">
        <v>361400002</v>
      </c>
      <c r="E710" s="15" t="s">
        <v>1901</v>
      </c>
      <c r="F710" s="12" t="s">
        <v>56</v>
      </c>
      <c r="G710" s="12"/>
      <c r="H710" s="15">
        <v>213</v>
      </c>
      <c r="I710" s="15"/>
      <c r="J710" s="15">
        <v>8</v>
      </c>
      <c r="K710" s="15" t="s">
        <v>1902</v>
      </c>
      <c r="L710" s="15">
        <v>824564074</v>
      </c>
      <c r="M710" s="15"/>
      <c r="N710" s="15"/>
      <c r="O710" s="15" t="s">
        <v>1903</v>
      </c>
      <c r="P710" s="12" t="s">
        <v>58</v>
      </c>
      <c r="Q710" s="12" t="s">
        <v>59</v>
      </c>
      <c r="R710" s="12" t="s">
        <v>60</v>
      </c>
      <c r="S710" s="12" t="s">
        <v>67</v>
      </c>
      <c r="T710" s="12" t="s">
        <v>59</v>
      </c>
    </row>
    <row r="711" spans="1:20" s="6" customFormat="1" x14ac:dyDescent="0.2">
      <c r="A711" s="13">
        <v>710</v>
      </c>
      <c r="B711" s="17" t="s">
        <v>18</v>
      </c>
      <c r="C711" s="17" t="s">
        <v>1904</v>
      </c>
      <c r="D711" s="13">
        <v>361400012</v>
      </c>
      <c r="E711" s="17" t="s">
        <v>1905</v>
      </c>
      <c r="F711" s="13" t="s">
        <v>56</v>
      </c>
      <c r="G711" s="13"/>
      <c r="H711" s="17">
        <v>20</v>
      </c>
      <c r="I711" s="17"/>
      <c r="J711" s="17">
        <v>7</v>
      </c>
      <c r="K711" s="17"/>
      <c r="L711" s="17">
        <v>807231825</v>
      </c>
      <c r="M711" s="17"/>
      <c r="N711" s="17"/>
      <c r="O711" s="17" t="s">
        <v>1906</v>
      </c>
      <c r="P711" s="13" t="s">
        <v>58</v>
      </c>
      <c r="Q711" s="13" t="s">
        <v>67</v>
      </c>
      <c r="R711" s="13" t="s">
        <v>60</v>
      </c>
      <c r="S711" s="13" t="s">
        <v>67</v>
      </c>
      <c r="T711" s="13" t="s">
        <v>141</v>
      </c>
    </row>
    <row r="712" spans="1:20" s="3" customFormat="1" x14ac:dyDescent="0.2">
      <c r="A712" s="12">
        <v>711</v>
      </c>
      <c r="B712" s="15" t="s">
        <v>18</v>
      </c>
      <c r="C712" s="15" t="s">
        <v>1904</v>
      </c>
      <c r="D712" s="12">
        <v>361400014</v>
      </c>
      <c r="E712" s="15" t="s">
        <v>1907</v>
      </c>
      <c r="F712" s="12" t="s">
        <v>56</v>
      </c>
      <c r="G712" s="12"/>
      <c r="H712" s="15">
        <v>14</v>
      </c>
      <c r="I712" s="15"/>
      <c r="J712" s="15">
        <v>12</v>
      </c>
      <c r="K712" s="15"/>
      <c r="L712" s="15">
        <v>874233806</v>
      </c>
      <c r="M712" s="15" t="s">
        <v>87</v>
      </c>
      <c r="N712" s="15" t="s">
        <v>87</v>
      </c>
      <c r="O712" s="15" t="s">
        <v>1908</v>
      </c>
      <c r="P712" s="12" t="s">
        <v>58</v>
      </c>
      <c r="Q712" s="12" t="s">
        <v>59</v>
      </c>
      <c r="R712" s="12" t="s">
        <v>60</v>
      </c>
      <c r="S712" s="12" t="s">
        <v>59</v>
      </c>
      <c r="T712" s="12" t="s">
        <v>59</v>
      </c>
    </row>
    <row r="713" spans="1:20" s="6" customFormat="1" x14ac:dyDescent="0.2">
      <c r="A713" s="13">
        <v>712</v>
      </c>
      <c r="B713" s="17" t="s">
        <v>18</v>
      </c>
      <c r="C713" s="17" t="s">
        <v>1909</v>
      </c>
      <c r="D713" s="13">
        <v>361400030</v>
      </c>
      <c r="E713" s="17" t="s">
        <v>1910</v>
      </c>
      <c r="F713" s="13" t="s">
        <v>200</v>
      </c>
      <c r="G713" s="13"/>
      <c r="H713" s="17">
        <v>246</v>
      </c>
      <c r="I713" s="17" t="s">
        <v>87</v>
      </c>
      <c r="J713" s="17">
        <v>11</v>
      </c>
      <c r="K713" s="17" t="s">
        <v>87</v>
      </c>
      <c r="L713" s="17">
        <v>957088608</v>
      </c>
      <c r="M713" s="17" t="s">
        <v>87</v>
      </c>
      <c r="N713" s="17" t="s">
        <v>87</v>
      </c>
      <c r="O713" s="17" t="s">
        <v>1911</v>
      </c>
      <c r="P713" s="13" t="s">
        <v>58</v>
      </c>
      <c r="Q713" s="13" t="s">
        <v>59</v>
      </c>
      <c r="R713" s="13" t="s">
        <v>60</v>
      </c>
      <c r="S713" s="13" t="s">
        <v>59</v>
      </c>
      <c r="T713" s="13" t="s">
        <v>59</v>
      </c>
    </row>
    <row r="714" spans="1:20" s="3" customFormat="1" ht="140.25" x14ac:dyDescent="0.2">
      <c r="A714" s="12">
        <v>713</v>
      </c>
      <c r="B714" s="15" t="s">
        <v>18</v>
      </c>
      <c r="C714" s="15" t="s">
        <v>1900</v>
      </c>
      <c r="D714" s="12">
        <v>361400031</v>
      </c>
      <c r="E714" s="15" t="s">
        <v>1912</v>
      </c>
      <c r="F714" s="12" t="s">
        <v>200</v>
      </c>
      <c r="G714" s="12"/>
      <c r="H714" s="15" t="s">
        <v>1913</v>
      </c>
      <c r="I714" s="15" t="s">
        <v>87</v>
      </c>
      <c r="J714" s="15">
        <v>8</v>
      </c>
      <c r="K714" s="15" t="s">
        <v>87</v>
      </c>
      <c r="L714" s="15">
        <v>908853898</v>
      </c>
      <c r="M714" s="15" t="s">
        <v>87</v>
      </c>
      <c r="N714" s="15" t="s">
        <v>1914</v>
      </c>
      <c r="O714" s="15" t="s">
        <v>1915</v>
      </c>
      <c r="P714" s="12" t="s">
        <v>66</v>
      </c>
      <c r="Q714" s="12" t="s">
        <v>59</v>
      </c>
      <c r="R714" s="12" t="s">
        <v>60</v>
      </c>
      <c r="S714" s="12" t="s">
        <v>59</v>
      </c>
      <c r="T714" s="12" t="s">
        <v>59</v>
      </c>
    </row>
    <row r="715" spans="1:20" s="6" customFormat="1" x14ac:dyDescent="0.2">
      <c r="A715" s="13">
        <v>714</v>
      </c>
      <c r="B715" s="17" t="s">
        <v>18</v>
      </c>
      <c r="C715" s="17" t="s">
        <v>1904</v>
      </c>
      <c r="D715" s="13">
        <v>361400032</v>
      </c>
      <c r="E715" s="17" t="s">
        <v>1916</v>
      </c>
      <c r="F715" s="13" t="s">
        <v>200</v>
      </c>
      <c r="G715" s="13"/>
      <c r="H715" s="18" t="s">
        <v>3386</v>
      </c>
      <c r="I715" s="17"/>
      <c r="J715" s="17">
        <v>4</v>
      </c>
      <c r="K715" s="17"/>
      <c r="L715" s="17">
        <v>842980810</v>
      </c>
      <c r="M715" s="17"/>
      <c r="N715" s="17"/>
      <c r="O715" s="17" t="s">
        <v>1917</v>
      </c>
      <c r="P715" s="13" t="s">
        <v>58</v>
      </c>
      <c r="Q715" s="13" t="s">
        <v>59</v>
      </c>
      <c r="R715" s="13" t="s">
        <v>60</v>
      </c>
      <c r="S715" s="13" t="s">
        <v>59</v>
      </c>
      <c r="T715" s="13" t="s">
        <v>59</v>
      </c>
    </row>
    <row r="716" spans="1:20" s="3" customFormat="1" x14ac:dyDescent="0.2">
      <c r="A716" s="12">
        <v>715</v>
      </c>
      <c r="B716" s="15" t="s">
        <v>18</v>
      </c>
      <c r="C716" s="15" t="s">
        <v>1900</v>
      </c>
      <c r="D716" s="12">
        <v>361400033</v>
      </c>
      <c r="E716" s="15" t="s">
        <v>1918</v>
      </c>
      <c r="F716" s="12" t="s">
        <v>200</v>
      </c>
      <c r="G716" s="12"/>
      <c r="H716" s="15">
        <v>89</v>
      </c>
      <c r="I716" s="15"/>
      <c r="J716" s="15">
        <v>7</v>
      </c>
      <c r="K716" s="15"/>
      <c r="L716" s="15">
        <v>612918041</v>
      </c>
      <c r="M716" s="15"/>
      <c r="N716" s="15"/>
      <c r="O716" s="15" t="s">
        <v>1919</v>
      </c>
      <c r="P716" s="12" t="s">
        <v>66</v>
      </c>
      <c r="Q716" s="12" t="s">
        <v>59</v>
      </c>
      <c r="R716" s="12" t="s">
        <v>60</v>
      </c>
      <c r="S716" s="12" t="s">
        <v>59</v>
      </c>
      <c r="T716" s="12" t="s">
        <v>59</v>
      </c>
    </row>
    <row r="717" spans="1:20" s="6" customFormat="1" x14ac:dyDescent="0.2">
      <c r="A717" s="13">
        <v>716</v>
      </c>
      <c r="B717" s="17" t="s">
        <v>18</v>
      </c>
      <c r="C717" s="17" t="s">
        <v>1904</v>
      </c>
      <c r="D717" s="13">
        <v>361400037</v>
      </c>
      <c r="E717" s="17" t="s">
        <v>1920</v>
      </c>
      <c r="F717" s="13" t="s">
        <v>200</v>
      </c>
      <c r="G717" s="13"/>
      <c r="H717" s="17">
        <v>97</v>
      </c>
      <c r="I717" s="17"/>
      <c r="J717" s="17">
        <v>6</v>
      </c>
      <c r="K717" s="17"/>
      <c r="L717" s="17">
        <v>873249376</v>
      </c>
      <c r="M717" s="17"/>
      <c r="N717" s="17"/>
      <c r="O717" s="17" t="s">
        <v>1921</v>
      </c>
      <c r="P717" s="13" t="s">
        <v>58</v>
      </c>
      <c r="Q717" s="13" t="s">
        <v>59</v>
      </c>
      <c r="R717" s="13" t="s">
        <v>60</v>
      </c>
      <c r="S717" s="13" t="s">
        <v>59</v>
      </c>
      <c r="T717" s="13" t="s">
        <v>59</v>
      </c>
    </row>
    <row r="718" spans="1:20" s="3" customFormat="1" x14ac:dyDescent="0.2">
      <c r="A718" s="12">
        <v>717</v>
      </c>
      <c r="B718" s="15" t="s">
        <v>18</v>
      </c>
      <c r="C718" s="15" t="s">
        <v>1904</v>
      </c>
      <c r="D718" s="12">
        <v>361400038</v>
      </c>
      <c r="E718" s="15" t="s">
        <v>1922</v>
      </c>
      <c r="F718" s="12" t="s">
        <v>200</v>
      </c>
      <c r="G718" s="12"/>
      <c r="H718" s="15">
        <v>95</v>
      </c>
      <c r="I718" s="15"/>
      <c r="J718" s="15">
        <v>6</v>
      </c>
      <c r="K718" s="15"/>
      <c r="L718" s="15">
        <v>812815239</v>
      </c>
      <c r="M718" s="15"/>
      <c r="N718" s="15"/>
      <c r="O718" s="15" t="s">
        <v>1923</v>
      </c>
      <c r="P718" s="12" t="s">
        <v>58</v>
      </c>
      <c r="Q718" s="12" t="s">
        <v>59</v>
      </c>
      <c r="R718" s="12" t="s">
        <v>60</v>
      </c>
      <c r="S718" s="12" t="s">
        <v>59</v>
      </c>
      <c r="T718" s="12" t="s">
        <v>59</v>
      </c>
    </row>
    <row r="719" spans="1:20" s="6" customFormat="1" x14ac:dyDescent="0.2">
      <c r="A719" s="13">
        <v>718</v>
      </c>
      <c r="B719" s="17" t="s">
        <v>18</v>
      </c>
      <c r="C719" s="17" t="s">
        <v>1909</v>
      </c>
      <c r="D719" s="13">
        <v>361400039</v>
      </c>
      <c r="E719" s="17" t="s">
        <v>1924</v>
      </c>
      <c r="F719" s="13" t="s">
        <v>200</v>
      </c>
      <c r="G719" s="13"/>
      <c r="H719" s="17">
        <v>222</v>
      </c>
      <c r="I719" s="17"/>
      <c r="J719" s="17">
        <v>11</v>
      </c>
      <c r="K719" s="17"/>
      <c r="L719" s="17" t="s">
        <v>1925</v>
      </c>
      <c r="M719" s="17"/>
      <c r="N719" s="17"/>
      <c r="O719" s="17" t="s">
        <v>1926</v>
      </c>
      <c r="P719" s="13" t="s">
        <v>58</v>
      </c>
      <c r="Q719" s="13" t="s">
        <v>59</v>
      </c>
      <c r="R719" s="13" t="s">
        <v>60</v>
      </c>
      <c r="S719" s="13" t="s">
        <v>59</v>
      </c>
      <c r="T719" s="13" t="s">
        <v>59</v>
      </c>
    </row>
    <row r="720" spans="1:20" s="3" customFormat="1" x14ac:dyDescent="0.2">
      <c r="A720" s="12">
        <v>719</v>
      </c>
      <c r="B720" s="15" t="s">
        <v>18</v>
      </c>
      <c r="C720" s="15" t="s">
        <v>1900</v>
      </c>
      <c r="D720" s="12">
        <v>361400040</v>
      </c>
      <c r="E720" s="15" t="s">
        <v>1927</v>
      </c>
      <c r="F720" s="12" t="s">
        <v>200</v>
      </c>
      <c r="G720" s="12"/>
      <c r="H720" s="15">
        <v>95</v>
      </c>
      <c r="I720" s="15"/>
      <c r="J720" s="15">
        <v>12</v>
      </c>
      <c r="K720" s="15"/>
      <c r="L720" s="15">
        <v>810162886</v>
      </c>
      <c r="M720" s="15"/>
      <c r="N720" s="15"/>
      <c r="O720" s="15" t="s">
        <v>1928</v>
      </c>
      <c r="P720" s="12" t="s">
        <v>66</v>
      </c>
      <c r="Q720" s="12" t="s">
        <v>59</v>
      </c>
      <c r="R720" s="12" t="s">
        <v>60</v>
      </c>
      <c r="S720" s="12" t="s">
        <v>59</v>
      </c>
      <c r="T720" s="12" t="s">
        <v>59</v>
      </c>
    </row>
    <row r="721" spans="1:20" s="6" customFormat="1" x14ac:dyDescent="0.2">
      <c r="A721" s="13">
        <v>720</v>
      </c>
      <c r="B721" s="17" t="s">
        <v>18</v>
      </c>
      <c r="C721" s="17" t="s">
        <v>1900</v>
      </c>
      <c r="D721" s="13">
        <v>361400041</v>
      </c>
      <c r="E721" s="17" t="s">
        <v>1929</v>
      </c>
      <c r="F721" s="13" t="s">
        <v>200</v>
      </c>
      <c r="G721" s="13"/>
      <c r="H721" s="17">
        <v>60</v>
      </c>
      <c r="I721" s="17"/>
      <c r="J721" s="17">
        <v>8</v>
      </c>
      <c r="K721" s="17"/>
      <c r="L721" s="17">
        <v>827503384</v>
      </c>
      <c r="M721" s="17"/>
      <c r="N721" s="17"/>
      <c r="O721" s="17" t="s">
        <v>1930</v>
      </c>
      <c r="P721" s="13" t="s">
        <v>58</v>
      </c>
      <c r="Q721" s="13" t="s">
        <v>59</v>
      </c>
      <c r="R721" s="13" t="s">
        <v>60</v>
      </c>
      <c r="S721" s="13" t="s">
        <v>59</v>
      </c>
      <c r="T721" s="13" t="s">
        <v>59</v>
      </c>
    </row>
    <row r="722" spans="1:20" s="3" customFormat="1" x14ac:dyDescent="0.2">
      <c r="A722" s="12">
        <v>721</v>
      </c>
      <c r="B722" s="15" t="s">
        <v>18</v>
      </c>
      <c r="C722" s="15" t="s">
        <v>1931</v>
      </c>
      <c r="D722" s="12">
        <v>361400042</v>
      </c>
      <c r="E722" s="15" t="s">
        <v>1932</v>
      </c>
      <c r="F722" s="12" t="s">
        <v>200</v>
      </c>
      <c r="G722" s="12"/>
      <c r="H722" s="16" t="s">
        <v>3387</v>
      </c>
      <c r="I722" s="15"/>
      <c r="J722" s="15">
        <v>7</v>
      </c>
      <c r="K722" s="15"/>
      <c r="L722" s="15">
        <v>927074067</v>
      </c>
      <c r="M722" s="15"/>
      <c r="N722" s="15"/>
      <c r="O722" s="15" t="s">
        <v>1933</v>
      </c>
      <c r="P722" s="12" t="s">
        <v>58</v>
      </c>
      <c r="Q722" s="12" t="s">
        <v>59</v>
      </c>
      <c r="R722" s="12" t="s">
        <v>60</v>
      </c>
      <c r="S722" s="12" t="s">
        <v>59</v>
      </c>
      <c r="T722" s="12" t="s">
        <v>59</v>
      </c>
    </row>
    <row r="723" spans="1:20" s="6" customFormat="1" x14ac:dyDescent="0.2">
      <c r="A723" s="13">
        <v>722</v>
      </c>
      <c r="B723" s="17" t="s">
        <v>18</v>
      </c>
      <c r="C723" s="17" t="s">
        <v>1931</v>
      </c>
      <c r="D723" s="13">
        <v>361400043</v>
      </c>
      <c r="E723" s="17" t="s">
        <v>1934</v>
      </c>
      <c r="F723" s="13" t="s">
        <v>200</v>
      </c>
      <c r="G723" s="13"/>
      <c r="H723" s="17">
        <v>106</v>
      </c>
      <c r="I723" s="17"/>
      <c r="J723" s="17">
        <v>5</v>
      </c>
      <c r="K723" s="17"/>
      <c r="L723" s="17">
        <v>872366585</v>
      </c>
      <c r="M723" s="17"/>
      <c r="N723" s="17"/>
      <c r="O723" s="17" t="s">
        <v>1935</v>
      </c>
      <c r="P723" s="13" t="s">
        <v>66</v>
      </c>
      <c r="Q723" s="13" t="s">
        <v>59</v>
      </c>
      <c r="R723" s="13" t="s">
        <v>60</v>
      </c>
      <c r="S723" s="13" t="s">
        <v>59</v>
      </c>
      <c r="T723" s="13" t="s">
        <v>59</v>
      </c>
    </row>
    <row r="724" spans="1:20" s="3" customFormat="1" x14ac:dyDescent="0.2">
      <c r="A724" s="12">
        <v>723</v>
      </c>
      <c r="B724" s="15" t="s">
        <v>18</v>
      </c>
      <c r="C724" s="15" t="s">
        <v>1900</v>
      </c>
      <c r="D724" s="12">
        <v>361400044</v>
      </c>
      <c r="E724" s="15" t="s">
        <v>1936</v>
      </c>
      <c r="F724" s="12" t="s">
        <v>200</v>
      </c>
      <c r="G724" s="12"/>
      <c r="H724" s="15">
        <v>164</v>
      </c>
      <c r="I724" s="15"/>
      <c r="J724" s="15">
        <v>8</v>
      </c>
      <c r="K724" s="15"/>
      <c r="L724" s="15">
        <v>862625895</v>
      </c>
      <c r="M724" s="15"/>
      <c r="N724" s="15"/>
      <c r="O724" s="15" t="s">
        <v>1937</v>
      </c>
      <c r="P724" s="12" t="s">
        <v>58</v>
      </c>
      <c r="Q724" s="12" t="s">
        <v>59</v>
      </c>
      <c r="R724" s="12" t="s">
        <v>60</v>
      </c>
      <c r="S724" s="12" t="s">
        <v>59</v>
      </c>
      <c r="T724" s="12" t="s">
        <v>59</v>
      </c>
    </row>
    <row r="725" spans="1:20" s="6" customFormat="1" x14ac:dyDescent="0.2">
      <c r="A725" s="13">
        <v>724</v>
      </c>
      <c r="B725" s="17" t="s">
        <v>14</v>
      </c>
      <c r="C725" s="17" t="s">
        <v>1938</v>
      </c>
      <c r="D725" s="13">
        <v>361500005</v>
      </c>
      <c r="E725" s="17" t="s">
        <v>1939</v>
      </c>
      <c r="F725" s="13" t="s">
        <v>56</v>
      </c>
      <c r="G725" s="13"/>
      <c r="H725" s="18" t="s">
        <v>3388</v>
      </c>
      <c r="I725" s="17" t="s">
        <v>87</v>
      </c>
      <c r="J725" s="17">
        <v>5</v>
      </c>
      <c r="K725" s="17" t="s">
        <v>87</v>
      </c>
      <c r="L725" s="17">
        <v>901813708</v>
      </c>
      <c r="M725" s="17"/>
      <c r="N725" s="17"/>
      <c r="O725" s="17" t="s">
        <v>1940</v>
      </c>
      <c r="P725" s="13" t="s">
        <v>66</v>
      </c>
      <c r="Q725" s="13" t="s">
        <v>59</v>
      </c>
      <c r="R725" s="13" t="s">
        <v>60</v>
      </c>
      <c r="S725" s="13" t="s">
        <v>59</v>
      </c>
      <c r="T725" s="13" t="s">
        <v>59</v>
      </c>
    </row>
    <row r="726" spans="1:20" s="3" customFormat="1" x14ac:dyDescent="0.2">
      <c r="A726" s="12">
        <v>725</v>
      </c>
      <c r="B726" s="15" t="s">
        <v>14</v>
      </c>
      <c r="C726" s="15" t="s">
        <v>1941</v>
      </c>
      <c r="D726" s="12">
        <v>361500006</v>
      </c>
      <c r="E726" s="15" t="s">
        <v>1942</v>
      </c>
      <c r="F726" s="12" t="s">
        <v>56</v>
      </c>
      <c r="G726" s="12"/>
      <c r="H726" s="15" t="s">
        <v>1943</v>
      </c>
      <c r="I726" s="15" t="s">
        <v>87</v>
      </c>
      <c r="J726" s="15">
        <v>10</v>
      </c>
      <c r="K726" s="15" t="s">
        <v>87</v>
      </c>
      <c r="L726" s="15">
        <v>862532065</v>
      </c>
      <c r="M726" s="15"/>
      <c r="N726" s="15"/>
      <c r="O726" s="15" t="s">
        <v>1944</v>
      </c>
      <c r="P726" s="12" t="s">
        <v>58</v>
      </c>
      <c r="Q726" s="12" t="s">
        <v>59</v>
      </c>
      <c r="R726" s="12" t="s">
        <v>60</v>
      </c>
      <c r="S726" s="12" t="s">
        <v>59</v>
      </c>
      <c r="T726" s="12" t="s">
        <v>59</v>
      </c>
    </row>
    <row r="727" spans="1:20" s="6" customFormat="1" x14ac:dyDescent="0.2">
      <c r="A727" s="13">
        <v>726</v>
      </c>
      <c r="B727" s="17" t="s">
        <v>14</v>
      </c>
      <c r="C727" s="17" t="s">
        <v>1941</v>
      </c>
      <c r="D727" s="13">
        <v>361500007</v>
      </c>
      <c r="E727" s="17" t="s">
        <v>1945</v>
      </c>
      <c r="F727" s="13" t="s">
        <v>56</v>
      </c>
      <c r="G727" s="13"/>
      <c r="H727" s="17">
        <v>16</v>
      </c>
      <c r="I727" s="17"/>
      <c r="J727" s="17">
        <v>9</v>
      </c>
      <c r="K727" s="17"/>
      <c r="L727" s="17">
        <v>821371602</v>
      </c>
      <c r="M727" s="17"/>
      <c r="N727" s="17"/>
      <c r="O727" s="17" t="s">
        <v>1946</v>
      </c>
      <c r="P727" s="13" t="s">
        <v>58</v>
      </c>
      <c r="Q727" s="13" t="s">
        <v>59</v>
      </c>
      <c r="R727" s="13" t="s">
        <v>60</v>
      </c>
      <c r="S727" s="13" t="s">
        <v>59</v>
      </c>
      <c r="T727" s="13" t="s">
        <v>59</v>
      </c>
    </row>
    <row r="728" spans="1:20" s="3" customFormat="1" x14ac:dyDescent="0.2">
      <c r="A728" s="12">
        <v>727</v>
      </c>
      <c r="B728" s="15" t="s">
        <v>14</v>
      </c>
      <c r="C728" s="15" t="s">
        <v>1941</v>
      </c>
      <c r="D728" s="12">
        <v>361500012</v>
      </c>
      <c r="E728" s="15" t="s">
        <v>1947</v>
      </c>
      <c r="F728" s="12" t="s">
        <v>56</v>
      </c>
      <c r="G728" s="12"/>
      <c r="H728" s="15">
        <v>321</v>
      </c>
      <c r="I728" s="15"/>
      <c r="J728" s="15">
        <v>9</v>
      </c>
      <c r="K728" s="15"/>
      <c r="L728" s="15">
        <v>862492726</v>
      </c>
      <c r="M728" s="15"/>
      <c r="N728" s="15"/>
      <c r="O728" s="15" t="s">
        <v>1948</v>
      </c>
      <c r="P728" s="12" t="s">
        <v>58</v>
      </c>
      <c r="Q728" s="12" t="s">
        <v>59</v>
      </c>
      <c r="R728" s="12" t="s">
        <v>60</v>
      </c>
      <c r="S728" s="12" t="s">
        <v>59</v>
      </c>
      <c r="T728" s="12" t="s">
        <v>59</v>
      </c>
    </row>
    <row r="729" spans="1:20" s="6" customFormat="1" x14ac:dyDescent="0.2">
      <c r="A729" s="13">
        <v>728</v>
      </c>
      <c r="B729" s="17" t="s">
        <v>14</v>
      </c>
      <c r="C729" s="17" t="s">
        <v>1938</v>
      </c>
      <c r="D729" s="13">
        <v>361500013</v>
      </c>
      <c r="E729" s="17" t="s">
        <v>1949</v>
      </c>
      <c r="F729" s="13" t="s">
        <v>56</v>
      </c>
      <c r="G729" s="13"/>
      <c r="H729" s="17" t="s">
        <v>1950</v>
      </c>
      <c r="I729" s="17"/>
      <c r="J729" s="17">
        <v>10</v>
      </c>
      <c r="K729" s="17"/>
      <c r="L729" s="17">
        <v>87960055</v>
      </c>
      <c r="M729" s="17"/>
      <c r="N729" s="17"/>
      <c r="O729" s="17" t="s">
        <v>1951</v>
      </c>
      <c r="P729" s="13" t="s">
        <v>58</v>
      </c>
      <c r="Q729" s="13" t="s">
        <v>59</v>
      </c>
      <c r="R729" s="13" t="s">
        <v>60</v>
      </c>
      <c r="S729" s="13" t="s">
        <v>59</v>
      </c>
      <c r="T729" s="13" t="s">
        <v>59</v>
      </c>
    </row>
    <row r="730" spans="1:20" s="3" customFormat="1" x14ac:dyDescent="0.2">
      <c r="A730" s="12">
        <v>729</v>
      </c>
      <c r="B730" s="15" t="s">
        <v>14</v>
      </c>
      <c r="C730" s="15" t="s">
        <v>1941</v>
      </c>
      <c r="D730" s="12">
        <v>361500014</v>
      </c>
      <c r="E730" s="15" t="s">
        <v>1952</v>
      </c>
      <c r="F730" s="12" t="s">
        <v>56</v>
      </c>
      <c r="G730" s="12"/>
      <c r="H730" s="15">
        <v>299</v>
      </c>
      <c r="I730" s="15"/>
      <c r="J730" s="15">
        <v>10</v>
      </c>
      <c r="K730" s="15"/>
      <c r="L730" s="15">
        <v>44846462</v>
      </c>
      <c r="M730" s="15"/>
      <c r="N730" s="15"/>
      <c r="O730" s="15" t="s">
        <v>1953</v>
      </c>
      <c r="P730" s="12" t="s">
        <v>58</v>
      </c>
      <c r="Q730" s="12" t="s">
        <v>59</v>
      </c>
      <c r="R730" s="12" t="s">
        <v>60</v>
      </c>
      <c r="S730" s="12" t="s">
        <v>59</v>
      </c>
      <c r="T730" s="12" t="s">
        <v>59</v>
      </c>
    </row>
    <row r="731" spans="1:20" s="6" customFormat="1" x14ac:dyDescent="0.2">
      <c r="A731" s="13">
        <v>730</v>
      </c>
      <c r="B731" s="17" t="s">
        <v>14</v>
      </c>
      <c r="C731" s="17" t="s">
        <v>1938</v>
      </c>
      <c r="D731" s="13">
        <v>361500015</v>
      </c>
      <c r="E731" s="17" t="s">
        <v>1954</v>
      </c>
      <c r="F731" s="13" t="s">
        <v>56</v>
      </c>
      <c r="G731" s="13"/>
      <c r="H731" s="18" t="s">
        <v>3389</v>
      </c>
      <c r="I731" s="17"/>
      <c r="J731" s="17">
        <v>12</v>
      </c>
      <c r="K731" s="17"/>
      <c r="L731" s="17">
        <v>448466040</v>
      </c>
      <c r="M731" s="17"/>
      <c r="N731" s="17"/>
      <c r="O731" s="17" t="s">
        <v>1955</v>
      </c>
      <c r="P731" s="13" t="s">
        <v>58</v>
      </c>
      <c r="Q731" s="13" t="s">
        <v>59</v>
      </c>
      <c r="R731" s="13" t="s">
        <v>60</v>
      </c>
      <c r="S731" s="13" t="s">
        <v>59</v>
      </c>
      <c r="T731" s="13" t="s">
        <v>59</v>
      </c>
    </row>
    <row r="732" spans="1:20" s="3" customFormat="1" x14ac:dyDescent="0.2">
      <c r="A732" s="12">
        <v>731</v>
      </c>
      <c r="B732" s="15" t="s">
        <v>14</v>
      </c>
      <c r="C732" s="15" t="s">
        <v>1941</v>
      </c>
      <c r="D732" s="12">
        <v>361500016</v>
      </c>
      <c r="E732" s="15" t="s">
        <v>1956</v>
      </c>
      <c r="F732" s="12" t="s">
        <v>56</v>
      </c>
      <c r="G732" s="12"/>
      <c r="H732" s="15">
        <v>320</v>
      </c>
      <c r="I732" s="15"/>
      <c r="J732" s="15">
        <v>9</v>
      </c>
      <c r="K732" s="15"/>
      <c r="L732" s="15">
        <v>862468329</v>
      </c>
      <c r="M732" s="15"/>
      <c r="N732" s="15"/>
      <c r="O732" s="15" t="s">
        <v>1957</v>
      </c>
      <c r="P732" s="12" t="s">
        <v>58</v>
      </c>
      <c r="Q732" s="12" t="s">
        <v>59</v>
      </c>
      <c r="R732" s="12" t="s">
        <v>60</v>
      </c>
      <c r="S732" s="12" t="s">
        <v>59</v>
      </c>
      <c r="T732" s="12" t="s">
        <v>59</v>
      </c>
    </row>
    <row r="733" spans="1:20" s="6" customFormat="1" x14ac:dyDescent="0.2">
      <c r="A733" s="13">
        <v>732</v>
      </c>
      <c r="B733" s="17" t="s">
        <v>14</v>
      </c>
      <c r="C733" s="17" t="s">
        <v>1958</v>
      </c>
      <c r="D733" s="13">
        <v>361500017</v>
      </c>
      <c r="E733" s="17" t="s">
        <v>1959</v>
      </c>
      <c r="F733" s="13" t="s">
        <v>56</v>
      </c>
      <c r="G733" s="13"/>
      <c r="H733" s="17">
        <v>67</v>
      </c>
      <c r="I733" s="17"/>
      <c r="J733" s="17">
        <v>8</v>
      </c>
      <c r="K733" s="17"/>
      <c r="L733" s="17">
        <v>810734620</v>
      </c>
      <c r="M733" s="17"/>
      <c r="N733" s="17"/>
      <c r="O733" s="17" t="s">
        <v>1960</v>
      </c>
      <c r="P733" s="13" t="s">
        <v>58</v>
      </c>
      <c r="Q733" s="13" t="s">
        <v>59</v>
      </c>
      <c r="R733" s="13" t="s">
        <v>60</v>
      </c>
      <c r="S733" s="13" t="s">
        <v>59</v>
      </c>
      <c r="T733" s="13" t="s">
        <v>59</v>
      </c>
    </row>
    <row r="734" spans="1:20" s="3" customFormat="1" x14ac:dyDescent="0.2">
      <c r="A734" s="12">
        <v>733</v>
      </c>
      <c r="B734" s="15" t="s">
        <v>14</v>
      </c>
      <c r="C734" s="15" t="s">
        <v>1941</v>
      </c>
      <c r="D734" s="12">
        <v>361500018</v>
      </c>
      <c r="E734" s="15" t="s">
        <v>1961</v>
      </c>
      <c r="F734" s="12" t="s">
        <v>56</v>
      </c>
      <c r="G734" s="12"/>
      <c r="H734" s="15" t="s">
        <v>1962</v>
      </c>
      <c r="I734" s="15"/>
      <c r="J734" s="15">
        <v>14</v>
      </c>
      <c r="K734" s="15"/>
      <c r="L734" s="15">
        <v>44846469</v>
      </c>
      <c r="M734" s="15"/>
      <c r="N734" s="15"/>
      <c r="O734" s="15" t="s">
        <v>1963</v>
      </c>
      <c r="P734" s="12" t="s">
        <v>58</v>
      </c>
      <c r="Q734" s="12" t="s">
        <v>59</v>
      </c>
      <c r="R734" s="12" t="s">
        <v>60</v>
      </c>
      <c r="S734" s="12" t="s">
        <v>59</v>
      </c>
      <c r="T734" s="12" t="s">
        <v>59</v>
      </c>
    </row>
    <row r="735" spans="1:20" s="6" customFormat="1" x14ac:dyDescent="0.2">
      <c r="A735" s="13">
        <v>734</v>
      </c>
      <c r="B735" s="17" t="s">
        <v>14</v>
      </c>
      <c r="C735" s="17" t="s">
        <v>1941</v>
      </c>
      <c r="D735" s="13">
        <v>361500019</v>
      </c>
      <c r="E735" s="17" t="s">
        <v>1964</v>
      </c>
      <c r="F735" s="13" t="s">
        <v>56</v>
      </c>
      <c r="G735" s="13"/>
      <c r="H735" s="17" t="s">
        <v>1965</v>
      </c>
      <c r="I735" s="17"/>
      <c r="J735" s="17">
        <v>6</v>
      </c>
      <c r="K735" s="17"/>
      <c r="L735" s="17">
        <v>848259694</v>
      </c>
      <c r="M735" s="17"/>
      <c r="N735" s="17"/>
      <c r="O735" s="17" t="s">
        <v>1966</v>
      </c>
      <c r="P735" s="13" t="s">
        <v>58</v>
      </c>
      <c r="Q735" s="13" t="s">
        <v>59</v>
      </c>
      <c r="R735" s="13" t="s">
        <v>60</v>
      </c>
      <c r="S735" s="13" t="s">
        <v>67</v>
      </c>
      <c r="T735" s="13" t="s">
        <v>59</v>
      </c>
    </row>
    <row r="736" spans="1:20" s="3" customFormat="1" x14ac:dyDescent="0.2">
      <c r="A736" s="12">
        <v>735</v>
      </c>
      <c r="B736" s="15" t="s">
        <v>14</v>
      </c>
      <c r="C736" s="15" t="s">
        <v>1941</v>
      </c>
      <c r="D736" s="12">
        <v>361500020</v>
      </c>
      <c r="E736" s="15" t="s">
        <v>1967</v>
      </c>
      <c r="F736" s="12" t="s">
        <v>56</v>
      </c>
      <c r="G736" s="12"/>
      <c r="H736" s="16" t="s">
        <v>3363</v>
      </c>
      <c r="I736" s="15"/>
      <c r="J736" s="15">
        <v>15</v>
      </c>
      <c r="K736" s="15"/>
      <c r="L736" s="15">
        <v>810642050</v>
      </c>
      <c r="M736" s="15"/>
      <c r="N736" s="15"/>
      <c r="O736" s="15" t="s">
        <v>1968</v>
      </c>
      <c r="P736" s="12" t="s">
        <v>58</v>
      </c>
      <c r="Q736" s="12" t="s">
        <v>59</v>
      </c>
      <c r="R736" s="12" t="s">
        <v>60</v>
      </c>
      <c r="S736" s="12" t="s">
        <v>59</v>
      </c>
      <c r="T736" s="12" t="s">
        <v>59</v>
      </c>
    </row>
    <row r="737" spans="1:20" s="6" customFormat="1" x14ac:dyDescent="0.2">
      <c r="A737" s="13">
        <v>736</v>
      </c>
      <c r="B737" s="17" t="s">
        <v>14</v>
      </c>
      <c r="C737" s="17" t="s">
        <v>1969</v>
      </c>
      <c r="D737" s="13">
        <v>361500021</v>
      </c>
      <c r="E737" s="17" t="s">
        <v>1970</v>
      </c>
      <c r="F737" s="13" t="s">
        <v>56</v>
      </c>
      <c r="G737" s="13"/>
      <c r="H737" s="17">
        <v>28</v>
      </c>
      <c r="I737" s="17"/>
      <c r="J737" s="17">
        <v>9</v>
      </c>
      <c r="K737" s="17"/>
      <c r="L737" s="17">
        <v>848256852</v>
      </c>
      <c r="M737" s="17"/>
      <c r="N737" s="17"/>
      <c r="O737" s="17" t="s">
        <v>1971</v>
      </c>
      <c r="P737" s="13" t="s">
        <v>66</v>
      </c>
      <c r="Q737" s="13" t="s">
        <v>59</v>
      </c>
      <c r="R737" s="13" t="s">
        <v>60</v>
      </c>
      <c r="S737" s="13" t="s">
        <v>59</v>
      </c>
      <c r="T737" s="13" t="s">
        <v>59</v>
      </c>
    </row>
    <row r="738" spans="1:20" s="3" customFormat="1" x14ac:dyDescent="0.2">
      <c r="A738" s="12">
        <v>737</v>
      </c>
      <c r="B738" s="15" t="s">
        <v>14</v>
      </c>
      <c r="C738" s="15" t="s">
        <v>1958</v>
      </c>
      <c r="D738" s="12">
        <v>361500022</v>
      </c>
      <c r="E738" s="15" t="s">
        <v>1972</v>
      </c>
      <c r="F738" s="12" t="s">
        <v>200</v>
      </c>
      <c r="G738" s="12"/>
      <c r="H738" s="15">
        <v>119</v>
      </c>
      <c r="I738" s="15"/>
      <c r="J738" s="15">
        <v>7</v>
      </c>
      <c r="K738" s="15"/>
      <c r="L738" s="15" t="s">
        <v>1973</v>
      </c>
      <c r="M738" s="15"/>
      <c r="N738" s="15"/>
      <c r="O738" s="15" t="s">
        <v>1974</v>
      </c>
      <c r="P738" s="12" t="s">
        <v>58</v>
      </c>
      <c r="Q738" s="12" t="s">
        <v>59</v>
      </c>
      <c r="R738" s="12" t="s">
        <v>60</v>
      </c>
      <c r="S738" s="12" t="s">
        <v>59</v>
      </c>
      <c r="T738" s="12" t="s">
        <v>59</v>
      </c>
    </row>
    <row r="739" spans="1:20" s="6" customFormat="1" x14ac:dyDescent="0.2">
      <c r="A739" s="13">
        <v>738</v>
      </c>
      <c r="B739" s="17" t="s">
        <v>14</v>
      </c>
      <c r="C739" s="17" t="s">
        <v>1969</v>
      </c>
      <c r="D739" s="13">
        <v>361500026</v>
      </c>
      <c r="E739" s="17" t="s">
        <v>1975</v>
      </c>
      <c r="F739" s="13" t="s">
        <v>200</v>
      </c>
      <c r="G739" s="13"/>
      <c r="H739" s="17">
        <v>5</v>
      </c>
      <c r="I739" s="17"/>
      <c r="J739" s="17">
        <v>5</v>
      </c>
      <c r="K739" s="17"/>
      <c r="L739" s="17">
        <v>810628485</v>
      </c>
      <c r="M739" s="17"/>
      <c r="N739" s="17"/>
      <c r="O739" s="17" t="s">
        <v>1976</v>
      </c>
      <c r="P739" s="13" t="s">
        <v>58</v>
      </c>
      <c r="Q739" s="13" t="s">
        <v>59</v>
      </c>
      <c r="R739" s="13" t="s">
        <v>60</v>
      </c>
      <c r="S739" s="13" t="s">
        <v>59</v>
      </c>
      <c r="T739" s="13" t="s">
        <v>59</v>
      </c>
    </row>
    <row r="740" spans="1:20" s="3" customFormat="1" ht="25.5" x14ac:dyDescent="0.2">
      <c r="A740" s="12">
        <v>739</v>
      </c>
      <c r="B740" s="15" t="s">
        <v>14</v>
      </c>
      <c r="C740" s="15" t="s">
        <v>1941</v>
      </c>
      <c r="D740" s="12">
        <v>361500027</v>
      </c>
      <c r="E740" s="15" t="s">
        <v>1977</v>
      </c>
      <c r="F740" s="12" t="s">
        <v>200</v>
      </c>
      <c r="G740" s="12"/>
      <c r="H740" s="15" t="s">
        <v>1978</v>
      </c>
      <c r="I740" s="15"/>
      <c r="J740" s="15">
        <v>15</v>
      </c>
      <c r="K740" s="15" t="s">
        <v>1979</v>
      </c>
      <c r="L740" s="15" t="s">
        <v>1980</v>
      </c>
      <c r="M740" s="15"/>
      <c r="N740" s="15"/>
      <c r="O740" s="15" t="s">
        <v>1981</v>
      </c>
      <c r="P740" s="12" t="s">
        <v>58</v>
      </c>
      <c r="Q740" s="12" t="s">
        <v>59</v>
      </c>
      <c r="R740" s="12" t="s">
        <v>60</v>
      </c>
      <c r="S740" s="12" t="s">
        <v>59</v>
      </c>
      <c r="T740" s="12" t="s">
        <v>59</v>
      </c>
    </row>
    <row r="741" spans="1:20" s="6" customFormat="1" x14ac:dyDescent="0.2">
      <c r="A741" s="13">
        <v>740</v>
      </c>
      <c r="B741" s="17" t="s">
        <v>12</v>
      </c>
      <c r="C741" s="17" t="s">
        <v>1982</v>
      </c>
      <c r="D741" s="13">
        <v>361600002</v>
      </c>
      <c r="E741" s="17" t="s">
        <v>1983</v>
      </c>
      <c r="F741" s="13" t="s">
        <v>56</v>
      </c>
      <c r="G741" s="13"/>
      <c r="H741" s="17">
        <v>77</v>
      </c>
      <c r="I741" s="17"/>
      <c r="J741" s="17">
        <v>2</v>
      </c>
      <c r="K741" s="17"/>
      <c r="L741" s="17">
        <v>879636721</v>
      </c>
      <c r="M741" s="17"/>
      <c r="N741" s="17"/>
      <c r="O741" s="17" t="s">
        <v>1984</v>
      </c>
      <c r="P741" s="13" t="s">
        <v>66</v>
      </c>
      <c r="Q741" s="13" t="s">
        <v>59</v>
      </c>
      <c r="R741" s="13" t="s">
        <v>60</v>
      </c>
      <c r="S741" s="13" t="s">
        <v>59</v>
      </c>
      <c r="T741" s="13" t="s">
        <v>59</v>
      </c>
    </row>
    <row r="742" spans="1:20" s="3" customFormat="1" x14ac:dyDescent="0.2">
      <c r="A742" s="12">
        <v>741</v>
      </c>
      <c r="B742" s="15" t="s">
        <v>12</v>
      </c>
      <c r="C742" s="15" t="s">
        <v>1985</v>
      </c>
      <c r="D742" s="12">
        <v>361600003</v>
      </c>
      <c r="E742" s="15" t="s">
        <v>1986</v>
      </c>
      <c r="F742" s="12" t="s">
        <v>56</v>
      </c>
      <c r="G742" s="12"/>
      <c r="H742" s="15">
        <v>26</v>
      </c>
      <c r="I742" s="15"/>
      <c r="J742" s="15">
        <v>3</v>
      </c>
      <c r="K742" s="15"/>
      <c r="L742" s="15">
        <v>872531648</v>
      </c>
      <c r="M742" s="15"/>
      <c r="N742" s="15"/>
      <c r="O742" s="15" t="s">
        <v>1987</v>
      </c>
      <c r="P742" s="12" t="s">
        <v>58</v>
      </c>
      <c r="Q742" s="12" t="s">
        <v>67</v>
      </c>
      <c r="R742" s="12" t="s">
        <v>60</v>
      </c>
      <c r="S742" s="12" t="s">
        <v>59</v>
      </c>
      <c r="T742" s="12" t="s">
        <v>59</v>
      </c>
    </row>
    <row r="743" spans="1:20" s="6" customFormat="1" x14ac:dyDescent="0.2">
      <c r="A743" s="13">
        <v>742</v>
      </c>
      <c r="B743" s="17" t="s">
        <v>12</v>
      </c>
      <c r="C743" s="17" t="s">
        <v>1985</v>
      </c>
      <c r="D743" s="13">
        <v>361600006</v>
      </c>
      <c r="E743" s="17" t="s">
        <v>1988</v>
      </c>
      <c r="F743" s="13" t="s">
        <v>56</v>
      </c>
      <c r="G743" s="13"/>
      <c r="H743" s="17">
        <v>95</v>
      </c>
      <c r="I743" s="17"/>
      <c r="J743" s="17">
        <v>4</v>
      </c>
      <c r="K743" s="17"/>
      <c r="L743" s="17"/>
      <c r="M743" s="17"/>
      <c r="N743" s="17"/>
      <c r="O743" s="17" t="s">
        <v>1989</v>
      </c>
      <c r="P743" s="13" t="s">
        <v>66</v>
      </c>
      <c r="Q743" s="13" t="s">
        <v>59</v>
      </c>
      <c r="R743" s="13" t="s">
        <v>60</v>
      </c>
      <c r="S743" s="13" t="s">
        <v>59</v>
      </c>
      <c r="T743" s="13" t="s">
        <v>59</v>
      </c>
    </row>
    <row r="744" spans="1:20" s="3" customFormat="1" x14ac:dyDescent="0.2">
      <c r="A744" s="12">
        <v>743</v>
      </c>
      <c r="B744" s="15" t="s">
        <v>12</v>
      </c>
      <c r="C744" s="15" t="s">
        <v>1982</v>
      </c>
      <c r="D744" s="12">
        <v>361600012</v>
      </c>
      <c r="E744" s="15" t="s">
        <v>1990</v>
      </c>
      <c r="F744" s="12" t="s">
        <v>56</v>
      </c>
      <c r="G744" s="12"/>
      <c r="H744" s="15">
        <v>88</v>
      </c>
      <c r="I744" s="15">
        <v>1</v>
      </c>
      <c r="J744" s="15"/>
      <c r="K744" s="15"/>
      <c r="L744" s="15"/>
      <c r="M744" s="15"/>
      <c r="N744" s="15"/>
      <c r="O744" s="15" t="s">
        <v>1991</v>
      </c>
      <c r="P744" s="12" t="s">
        <v>66</v>
      </c>
      <c r="Q744" s="12" t="s">
        <v>59</v>
      </c>
      <c r="R744" s="12" t="s">
        <v>60</v>
      </c>
      <c r="S744" s="12" t="s">
        <v>59</v>
      </c>
      <c r="T744" s="12" t="s">
        <v>59</v>
      </c>
    </row>
    <row r="745" spans="1:20" s="6" customFormat="1" x14ac:dyDescent="0.2">
      <c r="A745" s="13">
        <v>744</v>
      </c>
      <c r="B745" s="17" t="s">
        <v>12</v>
      </c>
      <c r="C745" s="17" t="s">
        <v>1985</v>
      </c>
      <c r="D745" s="13">
        <v>361600015</v>
      </c>
      <c r="E745" s="17" t="s">
        <v>1992</v>
      </c>
      <c r="F745" s="13" t="s">
        <v>56</v>
      </c>
      <c r="G745" s="13"/>
      <c r="H745" s="17">
        <v>89</v>
      </c>
      <c r="I745" s="17"/>
      <c r="J745" s="17">
        <v>8</v>
      </c>
      <c r="K745" s="17"/>
      <c r="L745" s="17">
        <v>892842615</v>
      </c>
      <c r="M745" s="17"/>
      <c r="N745" s="17"/>
      <c r="O745" s="17" t="s">
        <v>1993</v>
      </c>
      <c r="P745" s="13" t="s">
        <v>58</v>
      </c>
      <c r="Q745" s="13" t="s">
        <v>67</v>
      </c>
      <c r="R745" s="13" t="s">
        <v>60</v>
      </c>
      <c r="S745" s="13" t="s">
        <v>59</v>
      </c>
      <c r="T745" s="13" t="s">
        <v>59</v>
      </c>
    </row>
    <row r="746" spans="1:20" s="3" customFormat="1" x14ac:dyDescent="0.2">
      <c r="A746" s="12">
        <v>745</v>
      </c>
      <c r="B746" s="15" t="s">
        <v>12</v>
      </c>
      <c r="C746" s="15" t="s">
        <v>1982</v>
      </c>
      <c r="D746" s="12">
        <v>361600020</v>
      </c>
      <c r="E746" s="15" t="s">
        <v>1994</v>
      </c>
      <c r="F746" s="12" t="s">
        <v>56</v>
      </c>
      <c r="G746" s="12"/>
      <c r="H746" s="15">
        <v>46</v>
      </c>
      <c r="I746" s="15"/>
      <c r="J746" s="15">
        <v>8</v>
      </c>
      <c r="K746" s="15"/>
      <c r="L746" s="15">
        <v>862523961</v>
      </c>
      <c r="M746" s="15"/>
      <c r="N746" s="15"/>
      <c r="O746" s="15" t="s">
        <v>1995</v>
      </c>
      <c r="P746" s="12" t="s">
        <v>58</v>
      </c>
      <c r="Q746" s="12" t="s">
        <v>59</v>
      </c>
      <c r="R746" s="12" t="s">
        <v>60</v>
      </c>
      <c r="S746" s="12" t="s">
        <v>59</v>
      </c>
      <c r="T746" s="12" t="s">
        <v>141</v>
      </c>
    </row>
    <row r="747" spans="1:20" s="6" customFormat="1" x14ac:dyDescent="0.2">
      <c r="A747" s="13">
        <v>746</v>
      </c>
      <c r="B747" s="17" t="s">
        <v>12</v>
      </c>
      <c r="C747" s="17" t="s">
        <v>1982</v>
      </c>
      <c r="D747" s="13">
        <v>361600024</v>
      </c>
      <c r="E747" s="17" t="s">
        <v>1996</v>
      </c>
      <c r="F747" s="13" t="s">
        <v>200</v>
      </c>
      <c r="G747" s="13"/>
      <c r="H747" s="17">
        <v>27</v>
      </c>
      <c r="I747" s="17"/>
      <c r="J747" s="17">
        <v>8</v>
      </c>
      <c r="K747" s="17"/>
      <c r="L747" s="17">
        <v>883413078</v>
      </c>
      <c r="M747" s="17"/>
      <c r="N747" s="17"/>
      <c r="O747" s="17" t="s">
        <v>1997</v>
      </c>
      <c r="P747" s="13" t="s">
        <v>58</v>
      </c>
      <c r="Q747" s="13" t="s">
        <v>59</v>
      </c>
      <c r="R747" s="13" t="s">
        <v>60</v>
      </c>
      <c r="S747" s="13" t="s">
        <v>59</v>
      </c>
      <c r="T747" s="13" t="s">
        <v>59</v>
      </c>
    </row>
    <row r="748" spans="1:20" s="3" customFormat="1" x14ac:dyDescent="0.2">
      <c r="A748" s="12">
        <v>747</v>
      </c>
      <c r="B748" s="15" t="s">
        <v>12</v>
      </c>
      <c r="C748" s="15" t="s">
        <v>1982</v>
      </c>
      <c r="D748" s="12">
        <v>361600025</v>
      </c>
      <c r="E748" s="15" t="s">
        <v>1998</v>
      </c>
      <c r="F748" s="12" t="s">
        <v>200</v>
      </c>
      <c r="G748" s="12"/>
      <c r="H748" s="15">
        <v>45</v>
      </c>
      <c r="I748" s="15"/>
      <c r="J748" s="15">
        <v>8</v>
      </c>
      <c r="K748" s="15"/>
      <c r="L748" s="15">
        <v>844742686</v>
      </c>
      <c r="M748" s="15"/>
      <c r="N748" s="15"/>
      <c r="O748" s="15" t="s">
        <v>1999</v>
      </c>
      <c r="P748" s="12" t="s">
        <v>58</v>
      </c>
      <c r="Q748" s="12" t="s">
        <v>59</v>
      </c>
      <c r="R748" s="12" t="s">
        <v>60</v>
      </c>
      <c r="S748" s="12" t="s">
        <v>59</v>
      </c>
      <c r="T748" s="12" t="s">
        <v>59</v>
      </c>
    </row>
    <row r="749" spans="1:20" s="6" customFormat="1" x14ac:dyDescent="0.2">
      <c r="A749" s="13">
        <v>748</v>
      </c>
      <c r="B749" s="17" t="s">
        <v>12</v>
      </c>
      <c r="C749" s="17" t="s">
        <v>1982</v>
      </c>
      <c r="D749" s="13">
        <v>361600026</v>
      </c>
      <c r="E749" s="17" t="s">
        <v>2000</v>
      </c>
      <c r="F749" s="13" t="s">
        <v>200</v>
      </c>
      <c r="G749" s="13"/>
      <c r="H749" s="17">
        <v>64</v>
      </c>
      <c r="I749" s="17"/>
      <c r="J749" s="17">
        <v>8</v>
      </c>
      <c r="K749" s="17"/>
      <c r="L749" s="17">
        <v>807975043</v>
      </c>
      <c r="M749" s="17"/>
      <c r="N749" s="17"/>
      <c r="O749" s="17" t="s">
        <v>2001</v>
      </c>
      <c r="P749" s="13" t="s">
        <v>58</v>
      </c>
      <c r="Q749" s="13" t="s">
        <v>59</v>
      </c>
      <c r="R749" s="13" t="s">
        <v>60</v>
      </c>
      <c r="S749" s="13" t="s">
        <v>59</v>
      </c>
      <c r="T749" s="13" t="s">
        <v>59</v>
      </c>
    </row>
    <row r="750" spans="1:20" s="3" customFormat="1" x14ac:dyDescent="0.2">
      <c r="A750" s="12">
        <v>749</v>
      </c>
      <c r="B750" s="15" t="s">
        <v>12</v>
      </c>
      <c r="C750" s="15" t="s">
        <v>1982</v>
      </c>
      <c r="D750" s="12">
        <v>361600027</v>
      </c>
      <c r="E750" s="15" t="s">
        <v>2002</v>
      </c>
      <c r="F750" s="12" t="s">
        <v>200</v>
      </c>
      <c r="G750" s="12"/>
      <c r="H750" s="15">
        <v>27</v>
      </c>
      <c r="I750" s="15"/>
      <c r="J750" s="15">
        <v>8</v>
      </c>
      <c r="K750" s="15"/>
      <c r="L750" s="15">
        <v>883413078</v>
      </c>
      <c r="M750" s="15"/>
      <c r="N750" s="15"/>
      <c r="O750" s="15" t="s">
        <v>1997</v>
      </c>
      <c r="P750" s="12" t="s">
        <v>58</v>
      </c>
      <c r="Q750" s="12" t="s">
        <v>59</v>
      </c>
      <c r="R750" s="12" t="s">
        <v>60</v>
      </c>
      <c r="S750" s="12" t="s">
        <v>59</v>
      </c>
      <c r="T750" s="12" t="s">
        <v>59</v>
      </c>
    </row>
    <row r="751" spans="1:20" s="6" customFormat="1" x14ac:dyDescent="0.2">
      <c r="A751" s="13">
        <v>750</v>
      </c>
      <c r="B751" s="17" t="s">
        <v>12</v>
      </c>
      <c r="C751" s="17" t="s">
        <v>12</v>
      </c>
      <c r="D751" s="13">
        <v>361600028</v>
      </c>
      <c r="E751" s="17" t="s">
        <v>2003</v>
      </c>
      <c r="F751" s="13" t="s">
        <v>200</v>
      </c>
      <c r="G751" s="13"/>
      <c r="H751" s="17">
        <v>107</v>
      </c>
      <c r="I751" s="17"/>
      <c r="J751" s="17">
        <v>7</v>
      </c>
      <c r="K751" s="17"/>
      <c r="L751" s="17">
        <v>857733182</v>
      </c>
      <c r="M751" s="17"/>
      <c r="N751" s="17"/>
      <c r="O751" s="17" t="s">
        <v>2004</v>
      </c>
      <c r="P751" s="13" t="s">
        <v>58</v>
      </c>
      <c r="Q751" s="13" t="s">
        <v>59</v>
      </c>
      <c r="R751" s="13" t="s">
        <v>60</v>
      </c>
      <c r="S751" s="13" t="s">
        <v>59</v>
      </c>
      <c r="T751" s="13" t="s">
        <v>59</v>
      </c>
    </row>
    <row r="752" spans="1:20" s="3" customFormat="1" ht="25.5" x14ac:dyDescent="0.2">
      <c r="A752" s="12">
        <v>751</v>
      </c>
      <c r="B752" s="15" t="s">
        <v>12</v>
      </c>
      <c r="C752" s="15" t="s">
        <v>1982</v>
      </c>
      <c r="D752" s="12">
        <v>361600032</v>
      </c>
      <c r="E752" s="15" t="s">
        <v>2005</v>
      </c>
      <c r="F752" s="12" t="s">
        <v>200</v>
      </c>
      <c r="G752" s="12"/>
      <c r="H752" s="15">
        <v>102</v>
      </c>
      <c r="I752" s="15"/>
      <c r="J752" s="15">
        <v>1</v>
      </c>
      <c r="K752" s="15"/>
      <c r="L752" s="15">
        <v>872514568</v>
      </c>
      <c r="M752" s="15"/>
      <c r="N752" s="15"/>
      <c r="O752" s="15" t="s">
        <v>2006</v>
      </c>
      <c r="P752" s="12" t="s">
        <v>58</v>
      </c>
      <c r="Q752" s="12" t="s">
        <v>59</v>
      </c>
      <c r="R752" s="12" t="s">
        <v>60</v>
      </c>
      <c r="S752" s="12" t="s">
        <v>59</v>
      </c>
      <c r="T752" s="12" t="s">
        <v>59</v>
      </c>
    </row>
    <row r="753" spans="1:20" s="6" customFormat="1" x14ac:dyDescent="0.2">
      <c r="A753" s="13">
        <v>752</v>
      </c>
      <c r="B753" s="17" t="s">
        <v>12</v>
      </c>
      <c r="C753" s="17" t="s">
        <v>12</v>
      </c>
      <c r="D753" s="13">
        <v>361600033</v>
      </c>
      <c r="E753" s="17" t="s">
        <v>2007</v>
      </c>
      <c r="F753" s="13" t="s">
        <v>200</v>
      </c>
      <c r="G753" s="13"/>
      <c r="H753" s="17">
        <v>41</v>
      </c>
      <c r="I753" s="17"/>
      <c r="J753" s="17">
        <v>7</v>
      </c>
      <c r="K753" s="17"/>
      <c r="L753" s="17">
        <v>878724328</v>
      </c>
      <c r="M753" s="17"/>
      <c r="N753" s="17"/>
      <c r="O753" s="17" t="s">
        <v>2008</v>
      </c>
      <c r="P753" s="13" t="s">
        <v>58</v>
      </c>
      <c r="Q753" s="13" t="s">
        <v>59</v>
      </c>
      <c r="R753" s="13" t="s">
        <v>60</v>
      </c>
      <c r="S753" s="13" t="s">
        <v>59</v>
      </c>
      <c r="T753" s="13" t="s">
        <v>59</v>
      </c>
    </row>
    <row r="754" spans="1:20" s="3" customFormat="1" x14ac:dyDescent="0.2">
      <c r="A754" s="12">
        <v>753</v>
      </c>
      <c r="B754" s="15" t="s">
        <v>12</v>
      </c>
      <c r="C754" s="15" t="s">
        <v>1982</v>
      </c>
      <c r="D754" s="12">
        <v>361600034</v>
      </c>
      <c r="E754" s="15" t="s">
        <v>2009</v>
      </c>
      <c r="F754" s="12" t="s">
        <v>200</v>
      </c>
      <c r="G754" s="12"/>
      <c r="H754" s="15">
        <v>29</v>
      </c>
      <c r="I754" s="15"/>
      <c r="J754" s="15">
        <v>12</v>
      </c>
      <c r="K754" s="15"/>
      <c r="L754" s="15">
        <v>887433200</v>
      </c>
      <c r="M754" s="15"/>
      <c r="N754" s="15"/>
      <c r="O754" s="15" t="s">
        <v>2010</v>
      </c>
      <c r="P754" s="12" t="s">
        <v>66</v>
      </c>
      <c r="Q754" s="12" t="s">
        <v>59</v>
      </c>
      <c r="R754" s="12" t="s">
        <v>60</v>
      </c>
      <c r="S754" s="12" t="s">
        <v>59</v>
      </c>
      <c r="T754" s="12" t="s">
        <v>59</v>
      </c>
    </row>
    <row r="755" spans="1:20" s="6" customFormat="1" x14ac:dyDescent="0.2">
      <c r="A755" s="13">
        <v>754</v>
      </c>
      <c r="B755" s="17" t="s">
        <v>12</v>
      </c>
      <c r="C755" s="17" t="s">
        <v>1982</v>
      </c>
      <c r="D755" s="13">
        <v>361600035</v>
      </c>
      <c r="E755" s="17" t="s">
        <v>2011</v>
      </c>
      <c r="F755" s="13" t="s">
        <v>200</v>
      </c>
      <c r="G755" s="13"/>
      <c r="H755" s="17">
        <v>101</v>
      </c>
      <c r="I755" s="17"/>
      <c r="J755" s="17">
        <v>9</v>
      </c>
      <c r="K755" s="17"/>
      <c r="L755" s="17">
        <v>887119084</v>
      </c>
      <c r="M755" s="17"/>
      <c r="N755" s="17"/>
      <c r="O755" s="17" t="s">
        <v>2012</v>
      </c>
      <c r="P755" s="13" t="s">
        <v>58</v>
      </c>
      <c r="Q755" s="13" t="s">
        <v>59</v>
      </c>
      <c r="R755" s="13" t="s">
        <v>60</v>
      </c>
      <c r="S755" s="13" t="s">
        <v>59</v>
      </c>
      <c r="T755" s="13" t="s">
        <v>59</v>
      </c>
    </row>
    <row r="756" spans="1:20" s="3" customFormat="1" x14ac:dyDescent="0.2">
      <c r="A756" s="12">
        <v>755</v>
      </c>
      <c r="B756" s="15" t="s">
        <v>13</v>
      </c>
      <c r="C756" s="15" t="s">
        <v>1425</v>
      </c>
      <c r="D756" s="12">
        <v>361600036</v>
      </c>
      <c r="E756" s="15" t="s">
        <v>2013</v>
      </c>
      <c r="F756" s="12" t="s">
        <v>200</v>
      </c>
      <c r="G756" s="12"/>
      <c r="H756" s="15">
        <v>96</v>
      </c>
      <c r="I756" s="15"/>
      <c r="J756" s="15">
        <v>17</v>
      </c>
      <c r="K756" s="15"/>
      <c r="L756" s="15">
        <v>862652167</v>
      </c>
      <c r="M756" s="15"/>
      <c r="N756" s="15"/>
      <c r="O756" s="15" t="s">
        <v>2013</v>
      </c>
      <c r="P756" s="12" t="s">
        <v>66</v>
      </c>
      <c r="Q756" s="12" t="s">
        <v>59</v>
      </c>
      <c r="R756" s="12" t="s">
        <v>60</v>
      </c>
      <c r="S756" s="12" t="s">
        <v>59</v>
      </c>
      <c r="T756" s="12" t="s">
        <v>59</v>
      </c>
    </row>
    <row r="757" spans="1:20" s="6" customFormat="1" x14ac:dyDescent="0.2">
      <c r="A757" s="13">
        <v>756</v>
      </c>
      <c r="B757" s="17" t="s">
        <v>12</v>
      </c>
      <c r="C757" s="17" t="s">
        <v>1985</v>
      </c>
      <c r="D757" s="13">
        <v>361600042</v>
      </c>
      <c r="E757" s="17" t="s">
        <v>2014</v>
      </c>
      <c r="F757" s="13" t="s">
        <v>200</v>
      </c>
      <c r="G757" s="13"/>
      <c r="H757" s="17">
        <v>140</v>
      </c>
      <c r="I757" s="17"/>
      <c r="J757" s="17">
        <v>1</v>
      </c>
      <c r="K757" s="17"/>
      <c r="L757" s="17">
        <v>931065168</v>
      </c>
      <c r="M757" s="17"/>
      <c r="N757" s="17"/>
      <c r="O757" s="17" t="s">
        <v>2015</v>
      </c>
      <c r="P757" s="13" t="s">
        <v>58</v>
      </c>
      <c r="Q757" s="13" t="s">
        <v>59</v>
      </c>
      <c r="R757" s="13" t="s">
        <v>60</v>
      </c>
      <c r="S757" s="13" t="s">
        <v>59</v>
      </c>
      <c r="T757" s="13" t="s">
        <v>59</v>
      </c>
    </row>
    <row r="758" spans="1:20" s="3" customFormat="1" x14ac:dyDescent="0.2">
      <c r="A758" s="12">
        <v>757</v>
      </c>
      <c r="B758" s="15" t="s">
        <v>12</v>
      </c>
      <c r="C758" s="15" t="s">
        <v>1985</v>
      </c>
      <c r="D758" s="12">
        <v>361600043</v>
      </c>
      <c r="E758" s="15" t="s">
        <v>2016</v>
      </c>
      <c r="F758" s="12" t="s">
        <v>200</v>
      </c>
      <c r="G758" s="12"/>
      <c r="H758" s="15">
        <v>115</v>
      </c>
      <c r="I758" s="15"/>
      <c r="J758" s="15">
        <v>8</v>
      </c>
      <c r="K758" s="15"/>
      <c r="L758" s="15">
        <v>817894225</v>
      </c>
      <c r="M758" s="15"/>
      <c r="N758" s="15"/>
      <c r="O758" s="15" t="s">
        <v>2017</v>
      </c>
      <c r="P758" s="12" t="s">
        <v>58</v>
      </c>
      <c r="Q758" s="12" t="s">
        <v>59</v>
      </c>
      <c r="R758" s="12" t="s">
        <v>60</v>
      </c>
      <c r="S758" s="12" t="s">
        <v>59</v>
      </c>
      <c r="T758" s="12" t="s">
        <v>59</v>
      </c>
    </row>
    <row r="759" spans="1:20" s="6" customFormat="1" ht="25.5" x14ac:dyDescent="0.2">
      <c r="A759" s="13">
        <v>758</v>
      </c>
      <c r="B759" s="17" t="s">
        <v>12</v>
      </c>
      <c r="C759" s="17" t="s">
        <v>1985</v>
      </c>
      <c r="D759" s="13">
        <v>361600044</v>
      </c>
      <c r="E759" s="17" t="s">
        <v>2018</v>
      </c>
      <c r="F759" s="13" t="s">
        <v>200</v>
      </c>
      <c r="G759" s="13"/>
      <c r="H759" s="17">
        <v>164</v>
      </c>
      <c r="I759" s="17"/>
      <c r="J759" s="17">
        <v>6</v>
      </c>
      <c r="K759" s="17"/>
      <c r="L759" s="17">
        <v>810628102</v>
      </c>
      <c r="M759" s="17"/>
      <c r="N759" s="17"/>
      <c r="O759" s="17" t="s">
        <v>2019</v>
      </c>
      <c r="P759" s="13" t="s">
        <v>58</v>
      </c>
      <c r="Q759" s="13" t="s">
        <v>59</v>
      </c>
      <c r="R759" s="13" t="s">
        <v>60</v>
      </c>
      <c r="S759" s="13" t="s">
        <v>59</v>
      </c>
      <c r="T759" s="13" t="s">
        <v>59</v>
      </c>
    </row>
    <row r="760" spans="1:20" s="3" customFormat="1" x14ac:dyDescent="0.2">
      <c r="A760" s="12">
        <v>759</v>
      </c>
      <c r="B760" s="15" t="s">
        <v>12</v>
      </c>
      <c r="C760" s="15" t="s">
        <v>1982</v>
      </c>
      <c r="D760" s="12">
        <v>361600052</v>
      </c>
      <c r="E760" s="15" t="s">
        <v>2020</v>
      </c>
      <c r="F760" s="12" t="s">
        <v>200</v>
      </c>
      <c r="G760" s="12"/>
      <c r="H760" s="15">
        <v>36</v>
      </c>
      <c r="I760" s="15"/>
      <c r="J760" s="15">
        <v>12</v>
      </c>
      <c r="K760" s="15"/>
      <c r="L760" s="15"/>
      <c r="M760" s="15"/>
      <c r="N760" s="15"/>
      <c r="O760" s="15" t="s">
        <v>2021</v>
      </c>
      <c r="P760" s="12" t="s">
        <v>66</v>
      </c>
      <c r="Q760" s="12" t="s">
        <v>59</v>
      </c>
      <c r="R760" s="12" t="s">
        <v>60</v>
      </c>
      <c r="S760" s="12" t="s">
        <v>59</v>
      </c>
      <c r="T760" s="12" t="s">
        <v>59</v>
      </c>
    </row>
    <row r="761" spans="1:20" s="6" customFormat="1" x14ac:dyDescent="0.2">
      <c r="A761" s="13">
        <v>760</v>
      </c>
      <c r="B761" s="17" t="s">
        <v>12</v>
      </c>
      <c r="C761" s="17" t="s">
        <v>1982</v>
      </c>
      <c r="D761" s="13">
        <v>361600053</v>
      </c>
      <c r="E761" s="17" t="s">
        <v>2022</v>
      </c>
      <c r="F761" s="13" t="s">
        <v>200</v>
      </c>
      <c r="G761" s="13"/>
      <c r="H761" s="17">
        <v>65</v>
      </c>
      <c r="I761" s="17"/>
      <c r="J761" s="17">
        <v>12</v>
      </c>
      <c r="K761" s="17"/>
      <c r="L761" s="17"/>
      <c r="M761" s="17"/>
      <c r="N761" s="17"/>
      <c r="O761" s="17" t="s">
        <v>2023</v>
      </c>
      <c r="P761" s="13" t="s">
        <v>66</v>
      </c>
      <c r="Q761" s="13" t="s">
        <v>59</v>
      </c>
      <c r="R761" s="13" t="s">
        <v>60</v>
      </c>
      <c r="S761" s="13" t="s">
        <v>59</v>
      </c>
      <c r="T761" s="13" t="s">
        <v>59</v>
      </c>
    </row>
    <row r="762" spans="1:20" s="3" customFormat="1" x14ac:dyDescent="0.2">
      <c r="A762" s="12">
        <v>761</v>
      </c>
      <c r="B762" s="15" t="s">
        <v>12</v>
      </c>
      <c r="C762" s="15" t="s">
        <v>1985</v>
      </c>
      <c r="D762" s="12">
        <v>361600055</v>
      </c>
      <c r="E762" s="15" t="s">
        <v>2024</v>
      </c>
      <c r="F762" s="12" t="s">
        <v>200</v>
      </c>
      <c r="G762" s="12"/>
      <c r="H762" s="15">
        <v>59</v>
      </c>
      <c r="I762" s="15"/>
      <c r="J762" s="15">
        <v>1</v>
      </c>
      <c r="K762" s="15"/>
      <c r="L762" s="15"/>
      <c r="M762" s="15"/>
      <c r="N762" s="15"/>
      <c r="O762" s="15" t="s">
        <v>2025</v>
      </c>
      <c r="P762" s="12" t="s">
        <v>66</v>
      </c>
      <c r="Q762" s="12" t="s">
        <v>59</v>
      </c>
      <c r="R762" s="12" t="s">
        <v>60</v>
      </c>
      <c r="S762" s="12" t="s">
        <v>59</v>
      </c>
      <c r="T762" s="12" t="s">
        <v>59</v>
      </c>
    </row>
    <row r="763" spans="1:20" s="6" customFormat="1" x14ac:dyDescent="0.2">
      <c r="A763" s="13">
        <v>762</v>
      </c>
      <c r="B763" s="17" t="s">
        <v>12</v>
      </c>
      <c r="C763" s="17" t="s">
        <v>12</v>
      </c>
      <c r="D763" s="13">
        <v>361600056</v>
      </c>
      <c r="E763" s="17" t="s">
        <v>2026</v>
      </c>
      <c r="F763" s="13" t="s">
        <v>200</v>
      </c>
      <c r="G763" s="13"/>
      <c r="H763" s="17">
        <v>62</v>
      </c>
      <c r="I763" s="17"/>
      <c r="J763" s="17">
        <v>3</v>
      </c>
      <c r="K763" s="17"/>
      <c r="L763" s="17"/>
      <c r="M763" s="17"/>
      <c r="N763" s="17"/>
      <c r="O763" s="17" t="s">
        <v>2027</v>
      </c>
      <c r="P763" s="13" t="s">
        <v>58</v>
      </c>
      <c r="Q763" s="13" t="s">
        <v>59</v>
      </c>
      <c r="R763" s="13" t="s">
        <v>60</v>
      </c>
      <c r="S763" s="13" t="s">
        <v>59</v>
      </c>
      <c r="T763" s="13" t="s">
        <v>59</v>
      </c>
    </row>
    <row r="764" spans="1:20" s="3" customFormat="1" x14ac:dyDescent="0.2">
      <c r="A764" s="12">
        <v>763</v>
      </c>
      <c r="B764" s="15" t="s">
        <v>12</v>
      </c>
      <c r="C764" s="15" t="s">
        <v>12</v>
      </c>
      <c r="D764" s="12">
        <v>361600057</v>
      </c>
      <c r="E764" s="15" t="s">
        <v>2028</v>
      </c>
      <c r="F764" s="12" t="s">
        <v>200</v>
      </c>
      <c r="G764" s="12"/>
      <c r="H764" s="15">
        <v>54</v>
      </c>
      <c r="I764" s="15"/>
      <c r="J764" s="15">
        <v>13</v>
      </c>
      <c r="K764" s="15"/>
      <c r="L764" s="15"/>
      <c r="M764" s="15"/>
      <c r="N764" s="15"/>
      <c r="O764" s="15" t="s">
        <v>2029</v>
      </c>
      <c r="P764" s="12" t="s">
        <v>58</v>
      </c>
      <c r="Q764" s="12" t="s">
        <v>59</v>
      </c>
      <c r="R764" s="12" t="s">
        <v>60</v>
      </c>
      <c r="S764" s="12" t="s">
        <v>59</v>
      </c>
      <c r="T764" s="12" t="s">
        <v>59</v>
      </c>
    </row>
    <row r="765" spans="1:20" s="6" customFormat="1" x14ac:dyDescent="0.2">
      <c r="A765" s="13">
        <v>764</v>
      </c>
      <c r="B765" s="17" t="s">
        <v>12</v>
      </c>
      <c r="C765" s="17" t="s">
        <v>1985</v>
      </c>
      <c r="D765" s="13">
        <v>361600058</v>
      </c>
      <c r="E765" s="17" t="s">
        <v>2030</v>
      </c>
      <c r="F765" s="13" t="s">
        <v>200</v>
      </c>
      <c r="G765" s="13"/>
      <c r="H765" s="17">
        <v>61</v>
      </c>
      <c r="I765" s="17"/>
      <c r="J765" s="17">
        <v>6</v>
      </c>
      <c r="K765" s="17"/>
      <c r="L765" s="17"/>
      <c r="M765" s="17"/>
      <c r="N765" s="17"/>
      <c r="O765" s="17" t="s">
        <v>2031</v>
      </c>
      <c r="P765" s="13" t="s">
        <v>58</v>
      </c>
      <c r="Q765" s="13" t="s">
        <v>59</v>
      </c>
      <c r="R765" s="13" t="s">
        <v>60</v>
      </c>
      <c r="S765" s="13" t="s">
        <v>59</v>
      </c>
      <c r="T765" s="13" t="s">
        <v>59</v>
      </c>
    </row>
  </sheetData>
  <pageMargins left="0.25" right="0.25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5"/>
  <sheetViews>
    <sheetView view="pageLayout" topLeftCell="A663" zoomScaleNormal="172" workbookViewId="0">
      <selection activeCell="D559" sqref="D559"/>
    </sheetView>
  </sheetViews>
  <sheetFormatPr defaultRowHeight="15.75" x14ac:dyDescent="0.25"/>
  <cols>
    <col min="1" max="1" width="3.5" style="34" bestFit="1" customWidth="1"/>
    <col min="2" max="2" width="10.5" style="34" bestFit="1" customWidth="1"/>
    <col min="3" max="3" width="10.625" style="34" bestFit="1" customWidth="1"/>
    <col min="4" max="4" width="35.25" style="34" customWidth="1"/>
    <col min="5" max="5" width="5.875" style="47" customWidth="1"/>
    <col min="6" max="6" width="6.125" style="47" customWidth="1"/>
    <col min="7" max="7" width="4.25" style="47" bestFit="1" customWidth="1"/>
    <col min="8" max="9" width="11" style="47" customWidth="1"/>
    <col min="10" max="10" width="16.625" style="47" customWidth="1"/>
    <col min="11" max="11" width="18.75" style="47" customWidth="1"/>
    <col min="12" max="16384" width="9" style="34"/>
  </cols>
  <sheetData>
    <row r="1" spans="1:11" s="31" customFormat="1" ht="31.5" x14ac:dyDescent="0.25">
      <c r="A1" s="41" t="s">
        <v>32</v>
      </c>
      <c r="B1" s="41" t="s">
        <v>34</v>
      </c>
      <c r="C1" s="41" t="s">
        <v>35</v>
      </c>
      <c r="D1" s="41" t="s">
        <v>37</v>
      </c>
      <c r="E1" s="41" t="s">
        <v>40</v>
      </c>
      <c r="F1" s="41" t="s">
        <v>41</v>
      </c>
      <c r="G1" s="41" t="s">
        <v>42</v>
      </c>
      <c r="H1" s="41" t="s">
        <v>43</v>
      </c>
      <c r="I1" s="41" t="s">
        <v>44</v>
      </c>
      <c r="J1" s="41" t="s">
        <v>47</v>
      </c>
      <c r="K1" s="41" t="s">
        <v>48</v>
      </c>
    </row>
    <row r="2" spans="1:11" s="111" customFormat="1" ht="24" customHeight="1" x14ac:dyDescent="0.25">
      <c r="A2" s="108">
        <v>1</v>
      </c>
      <c r="B2" s="109" t="s">
        <v>20</v>
      </c>
      <c r="C2" s="109" t="s">
        <v>54</v>
      </c>
      <c r="D2" s="109" t="s">
        <v>55</v>
      </c>
      <c r="E2" s="110" t="s">
        <v>3363</v>
      </c>
      <c r="F2" s="108"/>
      <c r="G2" s="108">
        <v>2</v>
      </c>
      <c r="H2" s="108"/>
      <c r="I2" s="108">
        <v>876556591</v>
      </c>
      <c r="J2" s="108" t="s">
        <v>57</v>
      </c>
      <c r="K2" s="108" t="s">
        <v>58</v>
      </c>
    </row>
    <row r="3" spans="1:11" s="111" customFormat="1" ht="24" customHeight="1" x14ac:dyDescent="0.25">
      <c r="A3" s="108">
        <v>2</v>
      </c>
      <c r="B3" s="109" t="s">
        <v>20</v>
      </c>
      <c r="C3" s="109" t="s">
        <v>61</v>
      </c>
      <c r="D3" s="109" t="s">
        <v>62</v>
      </c>
      <c r="E3" s="108" t="s">
        <v>63</v>
      </c>
      <c r="F3" s="108"/>
      <c r="G3" s="108">
        <v>4</v>
      </c>
      <c r="H3" s="108"/>
      <c r="I3" s="108">
        <v>812657815</v>
      </c>
      <c r="J3" s="108" t="s">
        <v>65</v>
      </c>
      <c r="K3" s="108" t="s">
        <v>66</v>
      </c>
    </row>
    <row r="4" spans="1:11" s="111" customFormat="1" ht="24" customHeight="1" x14ac:dyDescent="0.25">
      <c r="A4" s="108">
        <v>3</v>
      </c>
      <c r="B4" s="109" t="s">
        <v>20</v>
      </c>
      <c r="C4" s="109" t="s">
        <v>61</v>
      </c>
      <c r="D4" s="109" t="s">
        <v>68</v>
      </c>
      <c r="E4" s="108">
        <v>115</v>
      </c>
      <c r="F4" s="108"/>
      <c r="G4" s="108">
        <v>1</v>
      </c>
      <c r="H4" s="108" t="s">
        <v>69</v>
      </c>
      <c r="I4" s="108">
        <v>850248920</v>
      </c>
      <c r="J4" s="108" t="s">
        <v>70</v>
      </c>
      <c r="K4" s="108" t="s">
        <v>66</v>
      </c>
    </row>
    <row r="5" spans="1:11" s="111" customFormat="1" ht="24" customHeight="1" x14ac:dyDescent="0.25">
      <c r="A5" s="108">
        <v>4</v>
      </c>
      <c r="B5" s="109" t="s">
        <v>20</v>
      </c>
      <c r="C5" s="109" t="s">
        <v>54</v>
      </c>
      <c r="D5" s="109" t="s">
        <v>71</v>
      </c>
      <c r="E5" s="108">
        <v>329</v>
      </c>
      <c r="F5" s="108"/>
      <c r="G5" s="108">
        <v>10</v>
      </c>
      <c r="H5" s="108" t="s">
        <v>72</v>
      </c>
      <c r="I5" s="108">
        <v>846064106</v>
      </c>
      <c r="J5" s="108" t="s">
        <v>73</v>
      </c>
      <c r="K5" s="108" t="s">
        <v>58</v>
      </c>
    </row>
    <row r="6" spans="1:11" s="111" customFormat="1" ht="24" customHeight="1" x14ac:dyDescent="0.25">
      <c r="A6" s="108">
        <v>5</v>
      </c>
      <c r="B6" s="109" t="s">
        <v>20</v>
      </c>
      <c r="C6" s="109" t="s">
        <v>61</v>
      </c>
      <c r="D6" s="109" t="s">
        <v>74</v>
      </c>
      <c r="E6" s="108">
        <v>125</v>
      </c>
      <c r="F6" s="108"/>
      <c r="G6" s="108"/>
      <c r="H6" s="108" t="s">
        <v>75</v>
      </c>
      <c r="I6" s="108">
        <v>868314716</v>
      </c>
      <c r="J6" s="108"/>
      <c r="K6" s="108" t="s">
        <v>58</v>
      </c>
    </row>
    <row r="7" spans="1:11" s="111" customFormat="1" ht="24" customHeight="1" x14ac:dyDescent="0.25">
      <c r="A7" s="108">
        <v>6</v>
      </c>
      <c r="B7" s="109" t="s">
        <v>20</v>
      </c>
      <c r="C7" s="109" t="s">
        <v>61</v>
      </c>
      <c r="D7" s="109" t="s">
        <v>77</v>
      </c>
      <c r="E7" s="108" t="s">
        <v>78</v>
      </c>
      <c r="F7" s="108" t="s">
        <v>79</v>
      </c>
      <c r="G7" s="108">
        <v>6</v>
      </c>
      <c r="H7" s="108" t="s">
        <v>69</v>
      </c>
      <c r="I7" s="108">
        <v>813897614</v>
      </c>
      <c r="J7" s="108" t="s">
        <v>80</v>
      </c>
      <c r="K7" s="108" t="s">
        <v>58</v>
      </c>
    </row>
    <row r="8" spans="1:11" s="111" customFormat="1" ht="24" customHeight="1" x14ac:dyDescent="0.25">
      <c r="A8" s="108">
        <v>7</v>
      </c>
      <c r="B8" s="109" t="s">
        <v>20</v>
      </c>
      <c r="C8" s="109" t="s">
        <v>81</v>
      </c>
      <c r="D8" s="109" t="s">
        <v>82</v>
      </c>
      <c r="E8" s="108">
        <v>258</v>
      </c>
      <c r="F8" s="108"/>
      <c r="G8" s="108">
        <v>1</v>
      </c>
      <c r="H8" s="108"/>
      <c r="I8" s="108" t="s">
        <v>83</v>
      </c>
      <c r="J8" s="108" t="s">
        <v>84</v>
      </c>
      <c r="K8" s="108" t="s">
        <v>58</v>
      </c>
    </row>
    <row r="9" spans="1:11" s="111" customFormat="1" ht="24" customHeight="1" x14ac:dyDescent="0.25">
      <c r="A9" s="108">
        <v>8</v>
      </c>
      <c r="B9" s="109" t="s">
        <v>20</v>
      </c>
      <c r="C9" s="109" t="s">
        <v>85</v>
      </c>
      <c r="D9" s="109" t="s">
        <v>86</v>
      </c>
      <c r="E9" s="108">
        <v>19</v>
      </c>
      <c r="F9" s="108" t="s">
        <v>87</v>
      </c>
      <c r="G9" s="108">
        <v>4</v>
      </c>
      <c r="H9" s="108" t="s">
        <v>87</v>
      </c>
      <c r="I9" s="108">
        <v>844306949</v>
      </c>
      <c r="J9" s="108" t="s">
        <v>88</v>
      </c>
      <c r="K9" s="108" t="s">
        <v>58</v>
      </c>
    </row>
    <row r="10" spans="1:11" s="111" customFormat="1" ht="24" customHeight="1" x14ac:dyDescent="0.25">
      <c r="A10" s="108">
        <v>9</v>
      </c>
      <c r="B10" s="109" t="s">
        <v>20</v>
      </c>
      <c r="C10" s="109" t="s">
        <v>89</v>
      </c>
      <c r="D10" s="109" t="s">
        <v>90</v>
      </c>
      <c r="E10" s="108">
        <v>46</v>
      </c>
      <c r="F10" s="108"/>
      <c r="G10" s="108">
        <v>11</v>
      </c>
      <c r="H10" s="108"/>
      <c r="I10" s="108">
        <v>821251849</v>
      </c>
      <c r="J10" s="108" t="s">
        <v>91</v>
      </c>
      <c r="K10" s="108" t="s">
        <v>58</v>
      </c>
    </row>
    <row r="11" spans="1:11" s="111" customFormat="1" ht="24" customHeight="1" x14ac:dyDescent="0.25">
      <c r="A11" s="108">
        <v>10</v>
      </c>
      <c r="B11" s="109" t="s">
        <v>20</v>
      </c>
      <c r="C11" s="109" t="s">
        <v>92</v>
      </c>
      <c r="D11" s="109" t="s">
        <v>93</v>
      </c>
      <c r="E11" s="108">
        <v>9</v>
      </c>
      <c r="F11" s="108"/>
      <c r="G11" s="108">
        <v>18</v>
      </c>
      <c r="H11" s="108"/>
      <c r="I11" s="108">
        <v>878797799</v>
      </c>
      <c r="J11" s="108" t="s">
        <v>94</v>
      </c>
      <c r="K11" s="108" t="s">
        <v>58</v>
      </c>
    </row>
    <row r="12" spans="1:11" s="111" customFormat="1" ht="24" customHeight="1" x14ac:dyDescent="0.25">
      <c r="A12" s="108">
        <v>11</v>
      </c>
      <c r="B12" s="109" t="s">
        <v>20</v>
      </c>
      <c r="C12" s="109" t="s">
        <v>95</v>
      </c>
      <c r="D12" s="109" t="s">
        <v>96</v>
      </c>
      <c r="E12" s="108" t="s">
        <v>97</v>
      </c>
      <c r="F12" s="108" t="s">
        <v>87</v>
      </c>
      <c r="G12" s="108">
        <v>8</v>
      </c>
      <c r="H12" s="108" t="s">
        <v>87</v>
      </c>
      <c r="I12" s="108">
        <v>890575338</v>
      </c>
      <c r="J12" s="108" t="s">
        <v>98</v>
      </c>
      <c r="K12" s="108" t="s">
        <v>58</v>
      </c>
    </row>
    <row r="13" spans="1:11" s="111" customFormat="1" ht="24" customHeight="1" x14ac:dyDescent="0.25">
      <c r="A13" s="108">
        <v>12</v>
      </c>
      <c r="B13" s="109" t="s">
        <v>20</v>
      </c>
      <c r="C13" s="109" t="s">
        <v>99</v>
      </c>
      <c r="D13" s="109" t="s">
        <v>100</v>
      </c>
      <c r="E13" s="110" t="s">
        <v>3364</v>
      </c>
      <c r="F13" s="108"/>
      <c r="G13" s="108">
        <v>8</v>
      </c>
      <c r="H13" s="108" t="s">
        <v>101</v>
      </c>
      <c r="I13" s="108">
        <v>44816363</v>
      </c>
      <c r="J13" s="108" t="s">
        <v>102</v>
      </c>
      <c r="K13" s="108" t="s">
        <v>58</v>
      </c>
    </row>
    <row r="14" spans="1:11" s="111" customFormat="1" ht="24" customHeight="1" x14ac:dyDescent="0.25">
      <c r="A14" s="108">
        <v>13</v>
      </c>
      <c r="B14" s="109" t="s">
        <v>20</v>
      </c>
      <c r="C14" s="109" t="s">
        <v>103</v>
      </c>
      <c r="D14" s="109" t="s">
        <v>104</v>
      </c>
      <c r="E14" s="110" t="s">
        <v>3365</v>
      </c>
      <c r="F14" s="108"/>
      <c r="G14" s="108">
        <v>3</v>
      </c>
      <c r="H14" s="108"/>
      <c r="I14" s="108">
        <v>857547095</v>
      </c>
      <c r="J14" s="108" t="s">
        <v>105</v>
      </c>
      <c r="K14" s="108" t="s">
        <v>58</v>
      </c>
    </row>
    <row r="15" spans="1:11" s="111" customFormat="1" ht="24" customHeight="1" x14ac:dyDescent="0.25">
      <c r="A15" s="108">
        <v>14</v>
      </c>
      <c r="B15" s="109" t="s">
        <v>20</v>
      </c>
      <c r="C15" s="109" t="s">
        <v>54</v>
      </c>
      <c r="D15" s="109" t="s">
        <v>106</v>
      </c>
      <c r="E15" s="108" t="s">
        <v>107</v>
      </c>
      <c r="F15" s="108"/>
      <c r="G15" s="108">
        <v>9</v>
      </c>
      <c r="H15" s="108"/>
      <c r="I15" s="108">
        <v>879633720</v>
      </c>
      <c r="J15" s="108" t="s">
        <v>108</v>
      </c>
      <c r="K15" s="108" t="s">
        <v>58</v>
      </c>
    </row>
    <row r="16" spans="1:11" s="111" customFormat="1" ht="24" customHeight="1" x14ac:dyDescent="0.25">
      <c r="A16" s="108">
        <v>15</v>
      </c>
      <c r="B16" s="109" t="s">
        <v>20</v>
      </c>
      <c r="C16" s="109" t="s">
        <v>95</v>
      </c>
      <c r="D16" s="109" t="s">
        <v>109</v>
      </c>
      <c r="E16" s="108" t="s">
        <v>110</v>
      </c>
      <c r="F16" s="108"/>
      <c r="G16" s="108">
        <v>8</v>
      </c>
      <c r="H16" s="108"/>
      <c r="I16" s="108">
        <v>44801125</v>
      </c>
      <c r="J16" s="108" t="s">
        <v>111</v>
      </c>
      <c r="K16" s="108" t="s">
        <v>58</v>
      </c>
    </row>
    <row r="17" spans="1:11" s="111" customFormat="1" ht="24" customHeight="1" x14ac:dyDescent="0.25">
      <c r="A17" s="108">
        <v>16</v>
      </c>
      <c r="B17" s="109" t="s">
        <v>20</v>
      </c>
      <c r="C17" s="109" t="s">
        <v>92</v>
      </c>
      <c r="D17" s="109" t="s">
        <v>112</v>
      </c>
      <c r="E17" s="108">
        <v>151</v>
      </c>
      <c r="F17" s="108"/>
      <c r="G17" s="108">
        <v>9</v>
      </c>
      <c r="H17" s="108" t="s">
        <v>113</v>
      </c>
      <c r="I17" s="108">
        <v>852001107</v>
      </c>
      <c r="J17" s="108" t="s">
        <v>114</v>
      </c>
      <c r="K17" s="108" t="s">
        <v>58</v>
      </c>
    </row>
    <row r="18" spans="1:11" s="111" customFormat="1" ht="24" customHeight="1" x14ac:dyDescent="0.25">
      <c r="A18" s="108">
        <v>17</v>
      </c>
      <c r="B18" s="109" t="s">
        <v>20</v>
      </c>
      <c r="C18" s="109" t="s">
        <v>99</v>
      </c>
      <c r="D18" s="109" t="s">
        <v>115</v>
      </c>
      <c r="E18" s="110" t="s">
        <v>3366</v>
      </c>
      <c r="F18" s="108"/>
      <c r="G18" s="108">
        <v>1</v>
      </c>
      <c r="H18" s="108" t="s">
        <v>116</v>
      </c>
      <c r="I18" s="108">
        <v>892535284</v>
      </c>
      <c r="J18" s="108" t="s">
        <v>117</v>
      </c>
      <c r="K18" s="108" t="s">
        <v>58</v>
      </c>
    </row>
    <row r="19" spans="1:11" s="111" customFormat="1" ht="24" customHeight="1" x14ac:dyDescent="0.25">
      <c r="A19" s="108">
        <v>18</v>
      </c>
      <c r="B19" s="109" t="s">
        <v>20</v>
      </c>
      <c r="C19" s="109" t="s">
        <v>61</v>
      </c>
      <c r="D19" s="109" t="s">
        <v>118</v>
      </c>
      <c r="E19" s="108" t="s">
        <v>119</v>
      </c>
      <c r="F19" s="108" t="s">
        <v>120</v>
      </c>
      <c r="G19" s="108">
        <v>4</v>
      </c>
      <c r="H19" s="108"/>
      <c r="I19" s="108">
        <v>897189265</v>
      </c>
      <c r="J19" s="108" t="s">
        <v>121</v>
      </c>
      <c r="K19" s="108" t="s">
        <v>66</v>
      </c>
    </row>
    <row r="20" spans="1:11" s="111" customFormat="1" ht="24" customHeight="1" x14ac:dyDescent="0.25">
      <c r="A20" s="108">
        <v>19</v>
      </c>
      <c r="B20" s="109" t="s">
        <v>20</v>
      </c>
      <c r="C20" s="109" t="s">
        <v>95</v>
      </c>
      <c r="D20" s="109" t="s">
        <v>86</v>
      </c>
      <c r="E20" s="108">
        <v>235</v>
      </c>
      <c r="F20" s="108"/>
      <c r="G20" s="108">
        <v>8</v>
      </c>
      <c r="H20" s="108"/>
      <c r="I20" s="108">
        <v>822701961</v>
      </c>
      <c r="J20" s="108" t="s">
        <v>122</v>
      </c>
      <c r="K20" s="108" t="s">
        <v>58</v>
      </c>
    </row>
    <row r="21" spans="1:11" s="111" customFormat="1" ht="24" customHeight="1" x14ac:dyDescent="0.25">
      <c r="A21" s="108">
        <v>20</v>
      </c>
      <c r="B21" s="109" t="s">
        <v>20</v>
      </c>
      <c r="C21" s="109" t="s">
        <v>95</v>
      </c>
      <c r="D21" s="109" t="s">
        <v>123</v>
      </c>
      <c r="E21" s="108">
        <v>169</v>
      </c>
      <c r="F21" s="108"/>
      <c r="G21" s="108">
        <v>3</v>
      </c>
      <c r="H21" s="108"/>
      <c r="I21" s="108">
        <v>883548743</v>
      </c>
      <c r="J21" s="108" t="s">
        <v>124</v>
      </c>
      <c r="K21" s="108" t="s">
        <v>58</v>
      </c>
    </row>
    <row r="22" spans="1:11" s="111" customFormat="1" ht="24" customHeight="1" x14ac:dyDescent="0.25">
      <c r="A22" s="108">
        <v>21</v>
      </c>
      <c r="B22" s="109" t="s">
        <v>20</v>
      </c>
      <c r="C22" s="109" t="s">
        <v>92</v>
      </c>
      <c r="D22" s="109" t="s">
        <v>125</v>
      </c>
      <c r="E22" s="108">
        <v>8</v>
      </c>
      <c r="F22" s="108"/>
      <c r="G22" s="108">
        <v>12</v>
      </c>
      <c r="H22" s="108"/>
      <c r="I22" s="108">
        <v>801310651</v>
      </c>
      <c r="J22" s="108" t="s">
        <v>126</v>
      </c>
      <c r="K22" s="108" t="s">
        <v>58</v>
      </c>
    </row>
    <row r="23" spans="1:11" s="111" customFormat="1" ht="24" customHeight="1" x14ac:dyDescent="0.25">
      <c r="A23" s="108">
        <v>22</v>
      </c>
      <c r="B23" s="109" t="s">
        <v>20</v>
      </c>
      <c r="C23" s="109" t="s">
        <v>92</v>
      </c>
      <c r="D23" s="109" t="s">
        <v>127</v>
      </c>
      <c r="E23" s="108" t="s">
        <v>128</v>
      </c>
      <c r="F23" s="108"/>
      <c r="G23" s="108">
        <v>11</v>
      </c>
      <c r="H23" s="108"/>
      <c r="I23" s="108">
        <v>862620084</v>
      </c>
      <c r="J23" s="108" t="s">
        <v>129</v>
      </c>
      <c r="K23" s="108" t="s">
        <v>58</v>
      </c>
    </row>
    <row r="24" spans="1:11" s="111" customFormat="1" ht="24" customHeight="1" x14ac:dyDescent="0.25">
      <c r="A24" s="108">
        <v>23</v>
      </c>
      <c r="B24" s="109" t="s">
        <v>20</v>
      </c>
      <c r="C24" s="109" t="s">
        <v>81</v>
      </c>
      <c r="D24" s="109" t="s">
        <v>130</v>
      </c>
      <c r="E24" s="108">
        <v>78</v>
      </c>
      <c r="F24" s="108" t="s">
        <v>87</v>
      </c>
      <c r="G24" s="108">
        <v>2</v>
      </c>
      <c r="H24" s="108" t="s">
        <v>87</v>
      </c>
      <c r="I24" s="108">
        <v>833799543</v>
      </c>
      <c r="J24" s="108" t="s">
        <v>131</v>
      </c>
      <c r="K24" s="108" t="s">
        <v>58</v>
      </c>
    </row>
    <row r="25" spans="1:11" s="111" customFormat="1" ht="24" customHeight="1" x14ac:dyDescent="0.25">
      <c r="A25" s="108">
        <v>24</v>
      </c>
      <c r="B25" s="109" t="s">
        <v>20</v>
      </c>
      <c r="C25" s="109" t="s">
        <v>92</v>
      </c>
      <c r="D25" s="109" t="s">
        <v>132</v>
      </c>
      <c r="E25" s="108">
        <v>25</v>
      </c>
      <c r="F25" s="108"/>
      <c r="G25" s="108">
        <v>17</v>
      </c>
      <c r="H25" s="108"/>
      <c r="I25" s="108">
        <v>849286011</v>
      </c>
      <c r="J25" s="108" t="s">
        <v>133</v>
      </c>
      <c r="K25" s="108" t="s">
        <v>58</v>
      </c>
    </row>
    <row r="26" spans="1:11" s="111" customFormat="1" ht="24" customHeight="1" x14ac:dyDescent="0.25">
      <c r="A26" s="108">
        <v>25</v>
      </c>
      <c r="B26" s="109" t="s">
        <v>20</v>
      </c>
      <c r="C26" s="109" t="s">
        <v>81</v>
      </c>
      <c r="D26" s="109" t="s">
        <v>134</v>
      </c>
      <c r="E26" s="108">
        <v>26</v>
      </c>
      <c r="F26" s="108" t="s">
        <v>87</v>
      </c>
      <c r="G26" s="108">
        <v>11</v>
      </c>
      <c r="H26" s="108" t="s">
        <v>87</v>
      </c>
      <c r="I26" s="108" t="s">
        <v>135</v>
      </c>
      <c r="J26" s="108" t="s">
        <v>136</v>
      </c>
      <c r="K26" s="108" t="s">
        <v>58</v>
      </c>
    </row>
    <row r="27" spans="1:11" s="111" customFormat="1" ht="24" customHeight="1" x14ac:dyDescent="0.25">
      <c r="A27" s="108">
        <v>26</v>
      </c>
      <c r="B27" s="109" t="s">
        <v>20</v>
      </c>
      <c r="C27" s="109" t="s">
        <v>54</v>
      </c>
      <c r="D27" s="109" t="s">
        <v>137</v>
      </c>
      <c r="E27" s="108" t="s">
        <v>138</v>
      </c>
      <c r="F27" s="108"/>
      <c r="G27" s="108">
        <v>2</v>
      </c>
      <c r="H27" s="108" t="s">
        <v>139</v>
      </c>
      <c r="I27" s="108">
        <v>897109194</v>
      </c>
      <c r="J27" s="108" t="s">
        <v>140</v>
      </c>
      <c r="K27" s="108" t="s">
        <v>58</v>
      </c>
    </row>
    <row r="28" spans="1:11" s="111" customFormat="1" ht="24" customHeight="1" x14ac:dyDescent="0.25">
      <c r="A28" s="108">
        <v>27</v>
      </c>
      <c r="B28" s="109" t="s">
        <v>20</v>
      </c>
      <c r="C28" s="109" t="s">
        <v>61</v>
      </c>
      <c r="D28" s="109" t="s">
        <v>142</v>
      </c>
      <c r="E28" s="108" t="s">
        <v>143</v>
      </c>
      <c r="F28" s="108"/>
      <c r="G28" s="108">
        <v>6</v>
      </c>
      <c r="H28" s="108" t="s">
        <v>69</v>
      </c>
      <c r="I28" s="115">
        <v>4.4836467081593203E+17</v>
      </c>
      <c r="J28" s="108" t="s">
        <v>145</v>
      </c>
      <c r="K28" s="108" t="s">
        <v>66</v>
      </c>
    </row>
    <row r="29" spans="1:11" s="111" customFormat="1" ht="24" customHeight="1" x14ac:dyDescent="0.25">
      <c r="A29" s="108">
        <v>28</v>
      </c>
      <c r="B29" s="109" t="s">
        <v>20</v>
      </c>
      <c r="C29" s="109" t="s">
        <v>61</v>
      </c>
      <c r="D29" s="109" t="s">
        <v>146</v>
      </c>
      <c r="E29" s="108" t="s">
        <v>147</v>
      </c>
      <c r="F29" s="108"/>
      <c r="G29" s="108">
        <v>15</v>
      </c>
      <c r="H29" s="108" t="s">
        <v>148</v>
      </c>
      <c r="I29" s="115">
        <v>4.4812054086761798E+17</v>
      </c>
      <c r="J29" s="108" t="s">
        <v>149</v>
      </c>
      <c r="K29" s="108" t="s">
        <v>58</v>
      </c>
    </row>
    <row r="30" spans="1:11" s="111" customFormat="1" ht="24" customHeight="1" x14ac:dyDescent="0.25">
      <c r="A30" s="108">
        <v>29</v>
      </c>
      <c r="B30" s="109" t="s">
        <v>20</v>
      </c>
      <c r="C30" s="109" t="s">
        <v>89</v>
      </c>
      <c r="D30" s="109" t="s">
        <v>150</v>
      </c>
      <c r="E30" s="108">
        <v>28</v>
      </c>
      <c r="F30" s="108"/>
      <c r="G30" s="108">
        <v>16</v>
      </c>
      <c r="H30" s="108"/>
      <c r="I30" s="108"/>
      <c r="J30" s="108" t="s">
        <v>151</v>
      </c>
      <c r="K30" s="108" t="s">
        <v>58</v>
      </c>
    </row>
    <row r="31" spans="1:11" s="111" customFormat="1" ht="24" customHeight="1" x14ac:dyDescent="0.25">
      <c r="A31" s="108">
        <v>30</v>
      </c>
      <c r="B31" s="109" t="s">
        <v>20</v>
      </c>
      <c r="C31" s="109" t="s">
        <v>152</v>
      </c>
      <c r="D31" s="109" t="s">
        <v>153</v>
      </c>
      <c r="E31" s="108">
        <v>322</v>
      </c>
      <c r="F31" s="108"/>
      <c r="G31" s="108">
        <v>9</v>
      </c>
      <c r="H31" s="108"/>
      <c r="I31" s="108">
        <v>849374830</v>
      </c>
      <c r="J31" s="108" t="s">
        <v>154</v>
      </c>
      <c r="K31" s="108" t="s">
        <v>58</v>
      </c>
    </row>
    <row r="32" spans="1:11" s="111" customFormat="1" ht="24" customHeight="1" x14ac:dyDescent="0.25">
      <c r="A32" s="108">
        <v>31</v>
      </c>
      <c r="B32" s="109" t="s">
        <v>20</v>
      </c>
      <c r="C32" s="109" t="s">
        <v>95</v>
      </c>
      <c r="D32" s="109" t="s">
        <v>155</v>
      </c>
      <c r="E32" s="108">
        <v>66</v>
      </c>
      <c r="F32" s="108"/>
      <c r="G32" s="108">
        <v>3</v>
      </c>
      <c r="H32" s="108"/>
      <c r="I32" s="108">
        <v>831123224</v>
      </c>
      <c r="J32" s="108" t="s">
        <v>156</v>
      </c>
      <c r="K32" s="108" t="s">
        <v>58</v>
      </c>
    </row>
    <row r="33" spans="1:11" s="111" customFormat="1" ht="24" customHeight="1" x14ac:dyDescent="0.25">
      <c r="A33" s="108">
        <v>32</v>
      </c>
      <c r="B33" s="109" t="s">
        <v>20</v>
      </c>
      <c r="C33" s="109" t="s">
        <v>61</v>
      </c>
      <c r="D33" s="109" t="s">
        <v>157</v>
      </c>
      <c r="E33" s="108" t="s">
        <v>158</v>
      </c>
      <c r="F33" s="108"/>
      <c r="G33" s="108"/>
      <c r="H33" s="108" t="s">
        <v>159</v>
      </c>
      <c r="I33" s="108">
        <v>896258070</v>
      </c>
      <c r="J33" s="108" t="s">
        <v>160</v>
      </c>
      <c r="K33" s="108" t="s">
        <v>66</v>
      </c>
    </row>
    <row r="34" spans="1:11" s="111" customFormat="1" ht="24" customHeight="1" x14ac:dyDescent="0.25">
      <c r="A34" s="108">
        <v>33</v>
      </c>
      <c r="B34" s="109" t="s">
        <v>20</v>
      </c>
      <c r="C34" s="109" t="s">
        <v>161</v>
      </c>
      <c r="D34" s="109" t="s">
        <v>162</v>
      </c>
      <c r="E34" s="108" t="s">
        <v>163</v>
      </c>
      <c r="F34" s="108"/>
      <c r="G34" s="108">
        <v>2</v>
      </c>
      <c r="H34" s="108"/>
      <c r="I34" s="108">
        <v>817553278</v>
      </c>
      <c r="J34" s="108" t="s">
        <v>164</v>
      </c>
      <c r="K34" s="108" t="s">
        <v>58</v>
      </c>
    </row>
    <row r="35" spans="1:11" s="111" customFormat="1" ht="24" customHeight="1" x14ac:dyDescent="0.25">
      <c r="A35" s="108">
        <v>34</v>
      </c>
      <c r="B35" s="109" t="s">
        <v>20</v>
      </c>
      <c r="C35" s="109" t="s">
        <v>54</v>
      </c>
      <c r="D35" s="109" t="s">
        <v>165</v>
      </c>
      <c r="E35" s="108" t="s">
        <v>166</v>
      </c>
      <c r="F35" s="108" t="s">
        <v>167</v>
      </c>
      <c r="G35" s="108">
        <v>12</v>
      </c>
      <c r="H35" s="108"/>
      <c r="I35" s="108">
        <v>881049934</v>
      </c>
      <c r="J35" s="108" t="s">
        <v>168</v>
      </c>
      <c r="K35" s="108" t="s">
        <v>58</v>
      </c>
    </row>
    <row r="36" spans="1:11" s="111" customFormat="1" ht="24" customHeight="1" x14ac:dyDescent="0.25">
      <c r="A36" s="108">
        <v>35</v>
      </c>
      <c r="B36" s="109" t="s">
        <v>20</v>
      </c>
      <c r="C36" s="109" t="s">
        <v>103</v>
      </c>
      <c r="D36" s="109" t="s">
        <v>169</v>
      </c>
      <c r="E36" s="108">
        <v>136</v>
      </c>
      <c r="F36" s="108"/>
      <c r="G36" s="108">
        <v>3</v>
      </c>
      <c r="H36" s="108"/>
      <c r="I36" s="108">
        <v>828633316</v>
      </c>
      <c r="J36" s="108" t="s">
        <v>170</v>
      </c>
      <c r="K36" s="108" t="s">
        <v>58</v>
      </c>
    </row>
    <row r="37" spans="1:11" s="111" customFormat="1" ht="24" customHeight="1" x14ac:dyDescent="0.25">
      <c r="A37" s="108">
        <v>36</v>
      </c>
      <c r="B37" s="109" t="s">
        <v>20</v>
      </c>
      <c r="C37" s="109" t="s">
        <v>171</v>
      </c>
      <c r="D37" s="109" t="s">
        <v>172</v>
      </c>
      <c r="E37" s="108">
        <v>73</v>
      </c>
      <c r="F37" s="108"/>
      <c r="G37" s="108">
        <v>1</v>
      </c>
      <c r="H37" s="108"/>
      <c r="I37" s="108">
        <v>44052050</v>
      </c>
      <c r="J37" s="108" t="s">
        <v>173</v>
      </c>
      <c r="K37" s="108" t="s">
        <v>58</v>
      </c>
    </row>
    <row r="38" spans="1:11" s="111" customFormat="1" ht="24" customHeight="1" x14ac:dyDescent="0.25">
      <c r="A38" s="108">
        <v>37</v>
      </c>
      <c r="B38" s="109" t="s">
        <v>20</v>
      </c>
      <c r="C38" s="109" t="s">
        <v>81</v>
      </c>
      <c r="D38" s="109" t="s">
        <v>174</v>
      </c>
      <c r="E38" s="108">
        <v>200</v>
      </c>
      <c r="F38" s="108"/>
      <c r="G38" s="108">
        <v>10</v>
      </c>
      <c r="H38" s="108"/>
      <c r="I38" s="108">
        <v>813904819</v>
      </c>
      <c r="J38" s="108" t="s">
        <v>175</v>
      </c>
      <c r="K38" s="108" t="s">
        <v>58</v>
      </c>
    </row>
    <row r="39" spans="1:11" s="111" customFormat="1" ht="24" customHeight="1" x14ac:dyDescent="0.25">
      <c r="A39" s="108">
        <v>38</v>
      </c>
      <c r="B39" s="109" t="s">
        <v>20</v>
      </c>
      <c r="C39" s="109" t="s">
        <v>89</v>
      </c>
      <c r="D39" s="109" t="s">
        <v>176</v>
      </c>
      <c r="E39" s="108">
        <v>95</v>
      </c>
      <c r="F39" s="108"/>
      <c r="G39" s="108">
        <v>1</v>
      </c>
      <c r="H39" s="108"/>
      <c r="I39" s="108">
        <v>862476344</v>
      </c>
      <c r="J39" s="108" t="s">
        <v>177</v>
      </c>
      <c r="K39" s="108" t="s">
        <v>58</v>
      </c>
    </row>
    <row r="40" spans="1:11" s="111" customFormat="1" ht="24" customHeight="1" x14ac:dyDescent="0.25">
      <c r="A40" s="108">
        <v>39</v>
      </c>
      <c r="B40" s="109" t="s">
        <v>20</v>
      </c>
      <c r="C40" s="109" t="s">
        <v>89</v>
      </c>
      <c r="D40" s="109" t="s">
        <v>96</v>
      </c>
      <c r="E40" s="108">
        <v>41</v>
      </c>
      <c r="F40" s="108"/>
      <c r="G40" s="108">
        <v>3</v>
      </c>
      <c r="H40" s="108"/>
      <c r="I40" s="108"/>
      <c r="J40" s="108" t="s">
        <v>178</v>
      </c>
      <c r="K40" s="108" t="s">
        <v>58</v>
      </c>
    </row>
    <row r="41" spans="1:11" s="111" customFormat="1" ht="24" customHeight="1" x14ac:dyDescent="0.25">
      <c r="A41" s="108">
        <v>40</v>
      </c>
      <c r="B41" s="109" t="s">
        <v>20</v>
      </c>
      <c r="C41" s="109" t="s">
        <v>81</v>
      </c>
      <c r="D41" s="109" t="s">
        <v>179</v>
      </c>
      <c r="E41" s="108">
        <v>362</v>
      </c>
      <c r="F41" s="108"/>
      <c r="G41" s="108">
        <v>2</v>
      </c>
      <c r="H41" s="108"/>
      <c r="I41" s="108">
        <v>843038413</v>
      </c>
      <c r="J41" s="108" t="s">
        <v>180</v>
      </c>
      <c r="K41" s="108" t="s">
        <v>58</v>
      </c>
    </row>
    <row r="42" spans="1:11" s="111" customFormat="1" ht="24" customHeight="1" x14ac:dyDescent="0.25">
      <c r="A42" s="108">
        <v>41</v>
      </c>
      <c r="B42" s="109" t="s">
        <v>20</v>
      </c>
      <c r="C42" s="109" t="s">
        <v>95</v>
      </c>
      <c r="D42" s="109" t="s">
        <v>181</v>
      </c>
      <c r="E42" s="108">
        <v>591</v>
      </c>
      <c r="F42" s="108"/>
      <c r="G42" s="108">
        <v>8</v>
      </c>
      <c r="H42" s="108"/>
      <c r="I42" s="108">
        <v>879604193</v>
      </c>
      <c r="J42" s="108" t="s">
        <v>182</v>
      </c>
      <c r="K42" s="108" t="s">
        <v>58</v>
      </c>
    </row>
    <row r="43" spans="1:11" s="111" customFormat="1" ht="24" customHeight="1" x14ac:dyDescent="0.25">
      <c r="A43" s="108">
        <v>42</v>
      </c>
      <c r="B43" s="109" t="s">
        <v>20</v>
      </c>
      <c r="C43" s="109" t="s">
        <v>183</v>
      </c>
      <c r="D43" s="109" t="s">
        <v>184</v>
      </c>
      <c r="E43" s="108">
        <v>41</v>
      </c>
      <c r="F43" s="108"/>
      <c r="G43" s="108">
        <v>3</v>
      </c>
      <c r="H43" s="108"/>
      <c r="I43" s="108">
        <v>842814059</v>
      </c>
      <c r="J43" s="108" t="s">
        <v>185</v>
      </c>
      <c r="K43" s="108" t="s">
        <v>58</v>
      </c>
    </row>
    <row r="44" spans="1:11" s="111" customFormat="1" ht="24" customHeight="1" x14ac:dyDescent="0.25">
      <c r="A44" s="108">
        <v>43</v>
      </c>
      <c r="B44" s="109" t="s">
        <v>20</v>
      </c>
      <c r="C44" s="109" t="s">
        <v>183</v>
      </c>
      <c r="D44" s="109" t="s">
        <v>186</v>
      </c>
      <c r="E44" s="108">
        <v>362</v>
      </c>
      <c r="F44" s="108"/>
      <c r="G44" s="108">
        <v>9</v>
      </c>
      <c r="H44" s="108"/>
      <c r="I44" s="108">
        <v>812401163</v>
      </c>
      <c r="J44" s="108" t="s">
        <v>187</v>
      </c>
      <c r="K44" s="108" t="s">
        <v>58</v>
      </c>
    </row>
    <row r="45" spans="1:11" s="111" customFormat="1" ht="24" customHeight="1" x14ac:dyDescent="0.25">
      <c r="A45" s="108">
        <v>44</v>
      </c>
      <c r="B45" s="109" t="s">
        <v>20</v>
      </c>
      <c r="C45" s="109" t="s">
        <v>89</v>
      </c>
      <c r="D45" s="109" t="s">
        <v>188</v>
      </c>
      <c r="E45" s="108">
        <v>187</v>
      </c>
      <c r="F45" s="108"/>
      <c r="G45" s="108">
        <v>6</v>
      </c>
      <c r="H45" s="108"/>
      <c r="I45" s="108"/>
      <c r="J45" s="108" t="s">
        <v>189</v>
      </c>
      <c r="K45" s="108" t="s">
        <v>58</v>
      </c>
    </row>
    <row r="46" spans="1:11" s="111" customFormat="1" ht="24" customHeight="1" x14ac:dyDescent="0.25">
      <c r="A46" s="108">
        <v>45</v>
      </c>
      <c r="B46" s="109" t="s">
        <v>20</v>
      </c>
      <c r="C46" s="109" t="s">
        <v>89</v>
      </c>
      <c r="D46" s="109" t="s">
        <v>188</v>
      </c>
      <c r="E46" s="108">
        <v>1</v>
      </c>
      <c r="F46" s="108"/>
      <c r="G46" s="108">
        <v>15</v>
      </c>
      <c r="H46" s="108"/>
      <c r="I46" s="108">
        <v>896281151</v>
      </c>
      <c r="J46" s="108" t="s">
        <v>190</v>
      </c>
      <c r="K46" s="108" t="s">
        <v>58</v>
      </c>
    </row>
    <row r="47" spans="1:11" s="111" customFormat="1" ht="24" customHeight="1" x14ac:dyDescent="0.25">
      <c r="A47" s="108">
        <v>46</v>
      </c>
      <c r="B47" s="109" t="s">
        <v>20</v>
      </c>
      <c r="C47" s="109" t="s">
        <v>89</v>
      </c>
      <c r="D47" s="109" t="s">
        <v>191</v>
      </c>
      <c r="E47" s="108">
        <v>177</v>
      </c>
      <c r="F47" s="108"/>
      <c r="G47" s="108">
        <v>5</v>
      </c>
      <c r="H47" s="108" t="s">
        <v>192</v>
      </c>
      <c r="I47" s="108">
        <v>814055661</v>
      </c>
      <c r="J47" s="108" t="s">
        <v>193</v>
      </c>
      <c r="K47" s="108" t="s">
        <v>58</v>
      </c>
    </row>
    <row r="48" spans="1:11" s="111" customFormat="1" ht="24" customHeight="1" x14ac:dyDescent="0.25">
      <c r="A48" s="108">
        <v>47</v>
      </c>
      <c r="B48" s="109" t="s">
        <v>20</v>
      </c>
      <c r="C48" s="109" t="s">
        <v>61</v>
      </c>
      <c r="D48" s="109" t="s">
        <v>194</v>
      </c>
      <c r="E48" s="108">
        <v>235</v>
      </c>
      <c r="F48" s="108"/>
      <c r="G48" s="108">
        <v>6</v>
      </c>
      <c r="H48" s="108"/>
      <c r="I48" s="108" t="s">
        <v>195</v>
      </c>
      <c r="J48" s="108" t="s">
        <v>196</v>
      </c>
      <c r="K48" s="108" t="s">
        <v>66</v>
      </c>
    </row>
    <row r="49" spans="1:11" s="111" customFormat="1" ht="24" customHeight="1" x14ac:dyDescent="0.25">
      <c r="A49" s="108">
        <v>48</v>
      </c>
      <c r="B49" s="109" t="s">
        <v>20</v>
      </c>
      <c r="C49" s="109" t="s">
        <v>183</v>
      </c>
      <c r="D49" s="109" t="s">
        <v>197</v>
      </c>
      <c r="E49" s="108">
        <v>9</v>
      </c>
      <c r="F49" s="108"/>
      <c r="G49" s="108">
        <v>5</v>
      </c>
      <c r="H49" s="108"/>
      <c r="I49" s="108">
        <v>819674371</v>
      </c>
      <c r="J49" s="108" t="s">
        <v>198</v>
      </c>
      <c r="K49" s="108" t="s">
        <v>58</v>
      </c>
    </row>
    <row r="50" spans="1:11" s="111" customFormat="1" ht="24" customHeight="1" x14ac:dyDescent="0.25">
      <c r="A50" s="108">
        <v>49</v>
      </c>
      <c r="B50" s="109" t="s">
        <v>20</v>
      </c>
      <c r="C50" s="109" t="s">
        <v>183</v>
      </c>
      <c r="D50" s="109" t="s">
        <v>199</v>
      </c>
      <c r="E50" s="108">
        <v>447</v>
      </c>
      <c r="F50" s="108"/>
      <c r="G50" s="108">
        <v>2</v>
      </c>
      <c r="H50" s="108"/>
      <c r="I50" s="108">
        <v>857789499</v>
      </c>
      <c r="J50" s="108" t="s">
        <v>201</v>
      </c>
      <c r="K50" s="108" t="s">
        <v>58</v>
      </c>
    </row>
    <row r="51" spans="1:11" s="111" customFormat="1" ht="24" customHeight="1" x14ac:dyDescent="0.25">
      <c r="A51" s="108">
        <v>50</v>
      </c>
      <c r="B51" s="109" t="s">
        <v>20</v>
      </c>
      <c r="C51" s="109" t="s">
        <v>202</v>
      </c>
      <c r="D51" s="109" t="s">
        <v>203</v>
      </c>
      <c r="E51" s="108" t="s">
        <v>204</v>
      </c>
      <c r="F51" s="108"/>
      <c r="G51" s="108">
        <v>1</v>
      </c>
      <c r="H51" s="108"/>
      <c r="I51" s="108">
        <v>894270472</v>
      </c>
      <c r="J51" s="108" t="s">
        <v>205</v>
      </c>
      <c r="K51" s="108" t="s">
        <v>66</v>
      </c>
    </row>
    <row r="52" spans="1:11" s="111" customFormat="1" ht="24" customHeight="1" x14ac:dyDescent="0.25">
      <c r="A52" s="108">
        <v>51</v>
      </c>
      <c r="B52" s="109" t="s">
        <v>20</v>
      </c>
      <c r="C52" s="109" t="s">
        <v>206</v>
      </c>
      <c r="D52" s="109" t="s">
        <v>207</v>
      </c>
      <c r="E52" s="110" t="s">
        <v>3367</v>
      </c>
      <c r="F52" s="108"/>
      <c r="G52" s="108">
        <v>10</v>
      </c>
      <c r="H52" s="108"/>
      <c r="I52" s="108" t="s">
        <v>208</v>
      </c>
      <c r="J52" s="108" t="s">
        <v>209</v>
      </c>
      <c r="K52" s="108" t="s">
        <v>58</v>
      </c>
    </row>
    <row r="53" spans="1:11" s="111" customFormat="1" ht="24" customHeight="1" x14ac:dyDescent="0.25">
      <c r="A53" s="108">
        <v>52</v>
      </c>
      <c r="B53" s="109" t="s">
        <v>20</v>
      </c>
      <c r="C53" s="109" t="s">
        <v>92</v>
      </c>
      <c r="D53" s="109" t="s">
        <v>210</v>
      </c>
      <c r="E53" s="108">
        <v>260</v>
      </c>
      <c r="F53" s="108"/>
      <c r="G53" s="108">
        <v>9</v>
      </c>
      <c r="H53" s="108"/>
      <c r="I53" s="108" t="s">
        <v>211</v>
      </c>
      <c r="J53" s="108" t="s">
        <v>212</v>
      </c>
      <c r="K53" s="108" t="s">
        <v>58</v>
      </c>
    </row>
    <row r="54" spans="1:11" s="111" customFormat="1" ht="24" customHeight="1" x14ac:dyDescent="0.25">
      <c r="A54" s="108">
        <v>53</v>
      </c>
      <c r="B54" s="109" t="s">
        <v>20</v>
      </c>
      <c r="C54" s="109" t="s">
        <v>206</v>
      </c>
      <c r="D54" s="109" t="s">
        <v>213</v>
      </c>
      <c r="E54" s="108">
        <v>99</v>
      </c>
      <c r="F54" s="108"/>
      <c r="G54" s="108">
        <v>12</v>
      </c>
      <c r="H54" s="108"/>
      <c r="I54" s="108">
        <v>833843344</v>
      </c>
      <c r="J54" s="108" t="s">
        <v>214</v>
      </c>
      <c r="K54" s="108" t="s">
        <v>66</v>
      </c>
    </row>
    <row r="55" spans="1:11" s="111" customFormat="1" ht="24" customHeight="1" x14ac:dyDescent="0.25">
      <c r="A55" s="108">
        <v>54</v>
      </c>
      <c r="B55" s="109" t="s">
        <v>20</v>
      </c>
      <c r="C55" s="109" t="s">
        <v>171</v>
      </c>
      <c r="D55" s="109" t="s">
        <v>215</v>
      </c>
      <c r="E55" s="108">
        <v>60</v>
      </c>
      <c r="F55" s="108"/>
      <c r="G55" s="108">
        <v>2</v>
      </c>
      <c r="H55" s="108"/>
      <c r="I55" s="108" t="s">
        <v>216</v>
      </c>
      <c r="J55" s="108" t="s">
        <v>217</v>
      </c>
      <c r="K55" s="108" t="s">
        <v>58</v>
      </c>
    </row>
    <row r="56" spans="1:11" s="111" customFormat="1" ht="24" customHeight="1" x14ac:dyDescent="0.25">
      <c r="A56" s="108">
        <v>55</v>
      </c>
      <c r="B56" s="109" t="s">
        <v>20</v>
      </c>
      <c r="C56" s="109" t="s">
        <v>152</v>
      </c>
      <c r="D56" s="109" t="s">
        <v>218</v>
      </c>
      <c r="E56" s="108">
        <v>10</v>
      </c>
      <c r="F56" s="108"/>
      <c r="G56" s="108">
        <v>2</v>
      </c>
      <c r="H56" s="108"/>
      <c r="I56" s="108">
        <v>812550882</v>
      </c>
      <c r="J56" s="108" t="s">
        <v>219</v>
      </c>
      <c r="K56" s="108" t="s">
        <v>58</v>
      </c>
    </row>
    <row r="57" spans="1:11" s="111" customFormat="1" ht="24" customHeight="1" x14ac:dyDescent="0.25">
      <c r="A57" s="108">
        <v>56</v>
      </c>
      <c r="B57" s="109" t="s">
        <v>20</v>
      </c>
      <c r="C57" s="109" t="s">
        <v>54</v>
      </c>
      <c r="D57" s="109" t="s">
        <v>220</v>
      </c>
      <c r="E57" s="108">
        <v>188</v>
      </c>
      <c r="F57" s="108"/>
      <c r="G57" s="108">
        <v>12</v>
      </c>
      <c r="H57" s="108"/>
      <c r="I57" s="108"/>
      <c r="J57" s="108" t="s">
        <v>221</v>
      </c>
      <c r="K57" s="108" t="s">
        <v>66</v>
      </c>
    </row>
    <row r="58" spans="1:11" s="111" customFormat="1" ht="24" customHeight="1" x14ac:dyDescent="0.25">
      <c r="A58" s="108">
        <v>57</v>
      </c>
      <c r="B58" s="109" t="s">
        <v>20</v>
      </c>
      <c r="C58" s="109" t="s">
        <v>222</v>
      </c>
      <c r="D58" s="109" t="s">
        <v>223</v>
      </c>
      <c r="E58" s="108">
        <v>199</v>
      </c>
      <c r="F58" s="108" t="s">
        <v>87</v>
      </c>
      <c r="G58" s="108">
        <v>13</v>
      </c>
      <c r="H58" s="108" t="s">
        <v>87</v>
      </c>
      <c r="I58" s="108" t="s">
        <v>224</v>
      </c>
      <c r="J58" s="108" t="s">
        <v>225</v>
      </c>
      <c r="K58" s="108" t="s">
        <v>58</v>
      </c>
    </row>
    <row r="59" spans="1:11" s="111" customFormat="1" ht="24" customHeight="1" x14ac:dyDescent="0.25">
      <c r="A59" s="108">
        <v>58</v>
      </c>
      <c r="B59" s="109" t="s">
        <v>20</v>
      </c>
      <c r="C59" s="109" t="s">
        <v>89</v>
      </c>
      <c r="D59" s="109" t="s">
        <v>226</v>
      </c>
      <c r="E59" s="108">
        <v>111</v>
      </c>
      <c r="F59" s="108"/>
      <c r="G59" s="108"/>
      <c r="H59" s="108" t="s">
        <v>192</v>
      </c>
      <c r="I59" s="108">
        <v>817181812</v>
      </c>
      <c r="J59" s="108" t="s">
        <v>227</v>
      </c>
      <c r="K59" s="108" t="s">
        <v>58</v>
      </c>
    </row>
    <row r="60" spans="1:11" s="111" customFormat="1" ht="24" customHeight="1" x14ac:dyDescent="0.25">
      <c r="A60" s="108">
        <v>59</v>
      </c>
      <c r="B60" s="109" t="s">
        <v>20</v>
      </c>
      <c r="C60" s="109" t="s">
        <v>202</v>
      </c>
      <c r="D60" s="109" t="s">
        <v>228</v>
      </c>
      <c r="E60" s="108">
        <v>106</v>
      </c>
      <c r="F60" s="108"/>
      <c r="G60" s="108">
        <v>11</v>
      </c>
      <c r="H60" s="108"/>
      <c r="I60" s="108" t="s">
        <v>229</v>
      </c>
      <c r="J60" s="108" t="s">
        <v>230</v>
      </c>
      <c r="K60" s="108" t="s">
        <v>58</v>
      </c>
    </row>
    <row r="61" spans="1:11" s="111" customFormat="1" ht="24" customHeight="1" x14ac:dyDescent="0.25">
      <c r="A61" s="108">
        <v>60</v>
      </c>
      <c r="B61" s="109" t="s">
        <v>20</v>
      </c>
      <c r="C61" s="109" t="s">
        <v>61</v>
      </c>
      <c r="D61" s="109" t="s">
        <v>231</v>
      </c>
      <c r="E61" s="108" t="s">
        <v>232</v>
      </c>
      <c r="F61" s="108"/>
      <c r="G61" s="108">
        <v>9</v>
      </c>
      <c r="H61" s="108"/>
      <c r="I61" s="108">
        <v>853407550</v>
      </c>
      <c r="J61" s="108" t="s">
        <v>233</v>
      </c>
      <c r="K61" s="108" t="s">
        <v>66</v>
      </c>
    </row>
    <row r="62" spans="1:11" s="111" customFormat="1" ht="24" customHeight="1" x14ac:dyDescent="0.25">
      <c r="A62" s="108">
        <v>61</v>
      </c>
      <c r="B62" s="109" t="s">
        <v>20</v>
      </c>
      <c r="C62" s="109" t="s">
        <v>234</v>
      </c>
      <c r="D62" s="109" t="s">
        <v>235</v>
      </c>
      <c r="E62" s="108">
        <v>379</v>
      </c>
      <c r="F62" s="108"/>
      <c r="G62" s="108">
        <v>1</v>
      </c>
      <c r="H62" s="108"/>
      <c r="I62" s="108"/>
      <c r="J62" s="108"/>
      <c r="K62" s="108" t="s">
        <v>58</v>
      </c>
    </row>
    <row r="63" spans="1:11" s="111" customFormat="1" ht="24" customHeight="1" x14ac:dyDescent="0.25">
      <c r="A63" s="108">
        <v>62</v>
      </c>
      <c r="B63" s="109" t="s">
        <v>20</v>
      </c>
      <c r="C63" s="109" t="s">
        <v>85</v>
      </c>
      <c r="D63" s="109" t="s">
        <v>236</v>
      </c>
      <c r="E63" s="108">
        <v>125</v>
      </c>
      <c r="F63" s="108"/>
      <c r="G63" s="108">
        <v>6</v>
      </c>
      <c r="H63" s="108"/>
      <c r="I63" s="108" t="s">
        <v>237</v>
      </c>
      <c r="J63" s="108" t="s">
        <v>238</v>
      </c>
      <c r="K63" s="108" t="s">
        <v>58</v>
      </c>
    </row>
    <row r="64" spans="1:11" s="111" customFormat="1" ht="24" customHeight="1" x14ac:dyDescent="0.25">
      <c r="A64" s="108">
        <v>63</v>
      </c>
      <c r="B64" s="109" t="s">
        <v>20</v>
      </c>
      <c r="C64" s="109" t="s">
        <v>85</v>
      </c>
      <c r="D64" s="109" t="s">
        <v>239</v>
      </c>
      <c r="E64" s="108" t="s">
        <v>240</v>
      </c>
      <c r="F64" s="108"/>
      <c r="G64" s="108">
        <v>1</v>
      </c>
      <c r="H64" s="108"/>
      <c r="I64" s="108" t="s">
        <v>241</v>
      </c>
      <c r="J64" s="108" t="s">
        <v>242</v>
      </c>
      <c r="K64" s="108" t="s">
        <v>66</v>
      </c>
    </row>
    <row r="65" spans="1:11" s="111" customFormat="1" ht="24" customHeight="1" x14ac:dyDescent="0.25">
      <c r="A65" s="108">
        <v>64</v>
      </c>
      <c r="B65" s="109" t="s">
        <v>20</v>
      </c>
      <c r="C65" s="109" t="s">
        <v>61</v>
      </c>
      <c r="D65" s="109" t="s">
        <v>243</v>
      </c>
      <c r="E65" s="108">
        <v>7</v>
      </c>
      <c r="F65" s="108"/>
      <c r="G65" s="108"/>
      <c r="H65" s="108"/>
      <c r="I65" s="108" t="s">
        <v>244</v>
      </c>
      <c r="J65" s="108" t="s">
        <v>245</v>
      </c>
      <c r="K65" s="108" t="s">
        <v>58</v>
      </c>
    </row>
    <row r="66" spans="1:11" s="111" customFormat="1" ht="24" customHeight="1" x14ac:dyDescent="0.25">
      <c r="A66" s="108">
        <v>65</v>
      </c>
      <c r="B66" s="109" t="s">
        <v>20</v>
      </c>
      <c r="C66" s="109" t="s">
        <v>234</v>
      </c>
      <c r="D66" s="109" t="s">
        <v>246</v>
      </c>
      <c r="E66" s="108">
        <v>190</v>
      </c>
      <c r="F66" s="108"/>
      <c r="G66" s="108">
        <v>9</v>
      </c>
      <c r="H66" s="108"/>
      <c r="I66" s="108">
        <v>916726178</v>
      </c>
      <c r="J66" s="108" t="s">
        <v>247</v>
      </c>
      <c r="K66" s="108" t="s">
        <v>58</v>
      </c>
    </row>
    <row r="67" spans="1:11" s="111" customFormat="1" ht="24" customHeight="1" x14ac:dyDescent="0.25">
      <c r="A67" s="108">
        <v>66</v>
      </c>
      <c r="B67" s="109" t="s">
        <v>20</v>
      </c>
      <c r="C67" s="109" t="s">
        <v>89</v>
      </c>
      <c r="D67" s="109" t="s">
        <v>248</v>
      </c>
      <c r="E67" s="108">
        <v>199</v>
      </c>
      <c r="F67" s="108"/>
      <c r="G67" s="108">
        <v>6</v>
      </c>
      <c r="H67" s="108"/>
      <c r="I67" s="108" t="s">
        <v>249</v>
      </c>
      <c r="J67" s="108"/>
      <c r="K67" s="108" t="s">
        <v>58</v>
      </c>
    </row>
    <row r="68" spans="1:11" s="111" customFormat="1" ht="24" customHeight="1" x14ac:dyDescent="0.25">
      <c r="A68" s="108">
        <v>67</v>
      </c>
      <c r="B68" s="109" t="s">
        <v>20</v>
      </c>
      <c r="C68" s="109" t="s">
        <v>202</v>
      </c>
      <c r="D68" s="109" t="s">
        <v>250</v>
      </c>
      <c r="E68" s="108">
        <v>709</v>
      </c>
      <c r="F68" s="108"/>
      <c r="G68" s="108">
        <v>10</v>
      </c>
      <c r="H68" s="108"/>
      <c r="I68" s="108" t="s">
        <v>251</v>
      </c>
      <c r="J68" s="108"/>
      <c r="K68" s="108" t="s">
        <v>58</v>
      </c>
    </row>
    <row r="69" spans="1:11" s="111" customFormat="1" ht="24" customHeight="1" x14ac:dyDescent="0.25">
      <c r="A69" s="108">
        <v>68</v>
      </c>
      <c r="B69" s="109" t="s">
        <v>20</v>
      </c>
      <c r="C69" s="109" t="s">
        <v>61</v>
      </c>
      <c r="D69" s="109" t="s">
        <v>252</v>
      </c>
      <c r="E69" s="108" t="s">
        <v>253</v>
      </c>
      <c r="F69" s="108"/>
      <c r="G69" s="108"/>
      <c r="H69" s="108"/>
      <c r="I69" s="108" t="s">
        <v>254</v>
      </c>
      <c r="J69" s="108"/>
      <c r="K69" s="108" t="s">
        <v>58</v>
      </c>
    </row>
    <row r="70" spans="1:11" s="111" customFormat="1" ht="24" customHeight="1" x14ac:dyDescent="0.25">
      <c r="A70" s="108">
        <v>69</v>
      </c>
      <c r="B70" s="109" t="s">
        <v>20</v>
      </c>
      <c r="C70" s="109" t="s">
        <v>255</v>
      </c>
      <c r="D70" s="109" t="s">
        <v>256</v>
      </c>
      <c r="E70" s="108">
        <v>25</v>
      </c>
      <c r="F70" s="108"/>
      <c r="G70" s="108">
        <v>2</v>
      </c>
      <c r="H70" s="108"/>
      <c r="I70" s="108" t="s">
        <v>257</v>
      </c>
      <c r="J70" s="108"/>
      <c r="K70" s="108" t="s">
        <v>58</v>
      </c>
    </row>
    <row r="71" spans="1:11" s="111" customFormat="1" ht="24" customHeight="1" x14ac:dyDescent="0.25">
      <c r="A71" s="108">
        <v>70</v>
      </c>
      <c r="B71" s="109" t="s">
        <v>20</v>
      </c>
      <c r="C71" s="109" t="s">
        <v>202</v>
      </c>
      <c r="D71" s="109" t="s">
        <v>258</v>
      </c>
      <c r="E71" s="108">
        <v>94</v>
      </c>
      <c r="F71" s="108"/>
      <c r="G71" s="108">
        <v>3</v>
      </c>
      <c r="H71" s="108"/>
      <c r="I71" s="108" t="s">
        <v>259</v>
      </c>
      <c r="J71" s="108" t="s">
        <v>260</v>
      </c>
      <c r="K71" s="108" t="s">
        <v>58</v>
      </c>
    </row>
    <row r="72" spans="1:11" s="111" customFormat="1" ht="24" customHeight="1" x14ac:dyDescent="0.25">
      <c r="A72" s="108">
        <v>71</v>
      </c>
      <c r="B72" s="109" t="s">
        <v>20</v>
      </c>
      <c r="C72" s="109" t="s">
        <v>152</v>
      </c>
      <c r="D72" s="109" t="s">
        <v>261</v>
      </c>
      <c r="E72" s="108">
        <v>12</v>
      </c>
      <c r="F72" s="108"/>
      <c r="G72" s="108">
        <v>4</v>
      </c>
      <c r="H72" s="108"/>
      <c r="I72" s="108" t="s">
        <v>262</v>
      </c>
      <c r="J72" s="108" t="s">
        <v>263</v>
      </c>
      <c r="K72" s="108" t="s">
        <v>58</v>
      </c>
    </row>
    <row r="73" spans="1:11" s="111" customFormat="1" ht="24" customHeight="1" x14ac:dyDescent="0.25">
      <c r="A73" s="108">
        <v>72</v>
      </c>
      <c r="B73" s="109" t="s">
        <v>20</v>
      </c>
      <c r="C73" s="109" t="s">
        <v>255</v>
      </c>
      <c r="D73" s="109" t="s">
        <v>264</v>
      </c>
      <c r="E73" s="108">
        <v>117</v>
      </c>
      <c r="F73" s="108"/>
      <c r="G73" s="108">
        <v>4</v>
      </c>
      <c r="H73" s="108"/>
      <c r="I73" s="108" t="s">
        <v>265</v>
      </c>
      <c r="J73" s="108"/>
      <c r="K73" s="108" t="s">
        <v>58</v>
      </c>
    </row>
    <row r="74" spans="1:11" s="111" customFormat="1" ht="24" customHeight="1" x14ac:dyDescent="0.25">
      <c r="A74" s="108">
        <v>73</v>
      </c>
      <c r="B74" s="109" t="s">
        <v>20</v>
      </c>
      <c r="C74" s="109" t="s">
        <v>61</v>
      </c>
      <c r="D74" s="109" t="s">
        <v>266</v>
      </c>
      <c r="E74" s="108" t="s">
        <v>267</v>
      </c>
      <c r="F74" s="108"/>
      <c r="G74" s="108">
        <v>7</v>
      </c>
      <c r="H74" s="108"/>
      <c r="I74" s="108" t="s">
        <v>268</v>
      </c>
      <c r="J74" s="108" t="s">
        <v>269</v>
      </c>
      <c r="K74" s="108" t="s">
        <v>58</v>
      </c>
    </row>
    <row r="75" spans="1:11" s="111" customFormat="1" ht="24" customHeight="1" x14ac:dyDescent="0.25">
      <c r="A75" s="108">
        <v>74</v>
      </c>
      <c r="B75" s="109" t="s">
        <v>20</v>
      </c>
      <c r="C75" s="109" t="s">
        <v>89</v>
      </c>
      <c r="D75" s="109" t="s">
        <v>270</v>
      </c>
      <c r="E75" s="108">
        <v>315</v>
      </c>
      <c r="F75" s="108"/>
      <c r="G75" s="108">
        <v>5</v>
      </c>
      <c r="H75" s="108"/>
      <c r="I75" s="108" t="s">
        <v>271</v>
      </c>
      <c r="J75" s="108" t="s">
        <v>272</v>
      </c>
      <c r="K75" s="108" t="s">
        <v>58</v>
      </c>
    </row>
    <row r="76" spans="1:11" s="111" customFormat="1" ht="24" customHeight="1" x14ac:dyDescent="0.25">
      <c r="A76" s="108">
        <v>75</v>
      </c>
      <c r="B76" s="109" t="s">
        <v>20</v>
      </c>
      <c r="C76" s="109" t="s">
        <v>152</v>
      </c>
      <c r="D76" s="109" t="s">
        <v>273</v>
      </c>
      <c r="E76" s="108" t="s">
        <v>274</v>
      </c>
      <c r="F76" s="108"/>
      <c r="G76" s="108"/>
      <c r="H76" s="108"/>
      <c r="I76" s="108" t="s">
        <v>275</v>
      </c>
      <c r="J76" s="108" t="s">
        <v>276</v>
      </c>
      <c r="K76" s="108" t="s">
        <v>58</v>
      </c>
    </row>
    <row r="77" spans="1:11" s="111" customFormat="1" ht="24" customHeight="1" x14ac:dyDescent="0.25">
      <c r="A77" s="108">
        <v>76</v>
      </c>
      <c r="B77" s="109" t="s">
        <v>20</v>
      </c>
      <c r="C77" s="109" t="s">
        <v>89</v>
      </c>
      <c r="D77" s="109" t="s">
        <v>277</v>
      </c>
      <c r="E77" s="110" t="s">
        <v>3368</v>
      </c>
      <c r="F77" s="108"/>
      <c r="G77" s="108">
        <v>4</v>
      </c>
      <c r="H77" s="108"/>
      <c r="I77" s="108" t="s">
        <v>278</v>
      </c>
      <c r="J77" s="108" t="s">
        <v>279</v>
      </c>
      <c r="K77" s="108" t="s">
        <v>58</v>
      </c>
    </row>
    <row r="78" spans="1:11" s="111" customFormat="1" ht="24" customHeight="1" x14ac:dyDescent="0.25">
      <c r="A78" s="108">
        <v>77</v>
      </c>
      <c r="B78" s="109" t="s">
        <v>20</v>
      </c>
      <c r="C78" s="109" t="s">
        <v>54</v>
      </c>
      <c r="D78" s="109" t="s">
        <v>280</v>
      </c>
      <c r="E78" s="110" t="s">
        <v>3369</v>
      </c>
      <c r="F78" s="108"/>
      <c r="G78" s="108">
        <v>10</v>
      </c>
      <c r="H78" s="108"/>
      <c r="I78" s="108"/>
      <c r="J78" s="108" t="s">
        <v>281</v>
      </c>
      <c r="K78" s="108" t="s">
        <v>58</v>
      </c>
    </row>
    <row r="79" spans="1:11" s="111" customFormat="1" ht="24" customHeight="1" x14ac:dyDescent="0.25">
      <c r="A79" s="108">
        <v>78</v>
      </c>
      <c r="B79" s="109" t="s">
        <v>20</v>
      </c>
      <c r="C79" s="109" t="s">
        <v>54</v>
      </c>
      <c r="D79" s="109" t="s">
        <v>282</v>
      </c>
      <c r="E79" s="108" t="s">
        <v>283</v>
      </c>
      <c r="F79" s="108"/>
      <c r="G79" s="108">
        <v>10</v>
      </c>
      <c r="H79" s="108"/>
      <c r="I79" s="108"/>
      <c r="J79" s="108" t="s">
        <v>284</v>
      </c>
      <c r="K79" s="108" t="s">
        <v>58</v>
      </c>
    </row>
    <row r="80" spans="1:11" s="111" customFormat="1" ht="24" customHeight="1" x14ac:dyDescent="0.25">
      <c r="A80" s="108">
        <v>79</v>
      </c>
      <c r="B80" s="109" t="s">
        <v>20</v>
      </c>
      <c r="C80" s="109" t="s">
        <v>61</v>
      </c>
      <c r="D80" s="109" t="s">
        <v>285</v>
      </c>
      <c r="E80" s="108">
        <v>373</v>
      </c>
      <c r="F80" s="108"/>
      <c r="G80" s="108">
        <v>2</v>
      </c>
      <c r="H80" s="108"/>
      <c r="I80" s="108" t="s">
        <v>286</v>
      </c>
      <c r="J80" s="108" t="s">
        <v>287</v>
      </c>
      <c r="K80" s="108" t="s">
        <v>58</v>
      </c>
    </row>
    <row r="81" spans="1:11" s="111" customFormat="1" ht="24" customHeight="1" x14ac:dyDescent="0.25">
      <c r="A81" s="108">
        <v>80</v>
      </c>
      <c r="B81" s="109" t="s">
        <v>20</v>
      </c>
      <c r="C81" s="109" t="s">
        <v>54</v>
      </c>
      <c r="D81" s="109" t="s">
        <v>288</v>
      </c>
      <c r="E81" s="108">
        <v>38</v>
      </c>
      <c r="F81" s="108"/>
      <c r="G81" s="108">
        <v>5</v>
      </c>
      <c r="H81" s="108"/>
      <c r="I81" s="108">
        <v>878769163</v>
      </c>
      <c r="J81" s="108" t="s">
        <v>289</v>
      </c>
      <c r="K81" s="108" t="s">
        <v>58</v>
      </c>
    </row>
    <row r="82" spans="1:11" s="111" customFormat="1" ht="24" customHeight="1" x14ac:dyDescent="0.25">
      <c r="A82" s="108">
        <v>81</v>
      </c>
      <c r="B82" s="109" t="s">
        <v>20</v>
      </c>
      <c r="C82" s="109" t="s">
        <v>290</v>
      </c>
      <c r="D82" s="109" t="s">
        <v>291</v>
      </c>
      <c r="E82" s="108" t="s">
        <v>292</v>
      </c>
      <c r="F82" s="108"/>
      <c r="G82" s="108">
        <v>4</v>
      </c>
      <c r="H82" s="108"/>
      <c r="I82" s="108">
        <v>888282680</v>
      </c>
      <c r="J82" s="108" t="s">
        <v>293</v>
      </c>
      <c r="K82" s="108" t="s">
        <v>58</v>
      </c>
    </row>
    <row r="83" spans="1:11" s="111" customFormat="1" ht="24" customHeight="1" x14ac:dyDescent="0.25">
      <c r="A83" s="108">
        <v>82</v>
      </c>
      <c r="B83" s="109" t="s">
        <v>20</v>
      </c>
      <c r="C83" s="109" t="s">
        <v>290</v>
      </c>
      <c r="D83" s="109" t="s">
        <v>294</v>
      </c>
      <c r="E83" s="108">
        <v>3</v>
      </c>
      <c r="F83" s="108"/>
      <c r="G83" s="108">
        <v>3</v>
      </c>
      <c r="H83" s="108"/>
      <c r="I83" s="108">
        <v>848345423</v>
      </c>
      <c r="J83" s="108" t="s">
        <v>295</v>
      </c>
      <c r="K83" s="108" t="s">
        <v>58</v>
      </c>
    </row>
    <row r="84" spans="1:11" s="111" customFormat="1" ht="24" customHeight="1" x14ac:dyDescent="0.25">
      <c r="A84" s="108">
        <v>83</v>
      </c>
      <c r="B84" s="109" t="s">
        <v>20</v>
      </c>
      <c r="C84" s="109" t="s">
        <v>290</v>
      </c>
      <c r="D84" s="109" t="s">
        <v>296</v>
      </c>
      <c r="E84" s="108">
        <v>71</v>
      </c>
      <c r="F84" s="108"/>
      <c r="G84" s="108">
        <v>8</v>
      </c>
      <c r="H84" s="108"/>
      <c r="I84" s="108">
        <v>903736534</v>
      </c>
      <c r="J84" s="108" t="s">
        <v>297</v>
      </c>
      <c r="K84" s="108" t="s">
        <v>58</v>
      </c>
    </row>
    <row r="85" spans="1:11" s="111" customFormat="1" ht="24" customHeight="1" x14ac:dyDescent="0.25">
      <c r="A85" s="108">
        <v>84</v>
      </c>
      <c r="B85" s="109" t="s">
        <v>20</v>
      </c>
      <c r="C85" s="109" t="s">
        <v>95</v>
      </c>
      <c r="D85" s="109" t="s">
        <v>298</v>
      </c>
      <c r="E85" s="108">
        <v>101</v>
      </c>
      <c r="F85" s="108"/>
      <c r="G85" s="108">
        <v>4</v>
      </c>
      <c r="H85" s="108"/>
      <c r="I85" s="108">
        <v>898030323</v>
      </c>
      <c r="J85" s="108" t="s">
        <v>299</v>
      </c>
      <c r="K85" s="108" t="s">
        <v>58</v>
      </c>
    </row>
    <row r="86" spans="1:11" s="111" customFormat="1" ht="24" customHeight="1" x14ac:dyDescent="0.25">
      <c r="A86" s="108">
        <v>85</v>
      </c>
      <c r="B86" s="109" t="s">
        <v>20</v>
      </c>
      <c r="C86" s="109" t="s">
        <v>290</v>
      </c>
      <c r="D86" s="109" t="s">
        <v>300</v>
      </c>
      <c r="E86" s="108">
        <v>70</v>
      </c>
      <c r="F86" s="108"/>
      <c r="G86" s="108">
        <v>6</v>
      </c>
      <c r="H86" s="108"/>
      <c r="I86" s="108">
        <v>856254655</v>
      </c>
      <c r="J86" s="108" t="s">
        <v>301</v>
      </c>
      <c r="K86" s="108" t="s">
        <v>58</v>
      </c>
    </row>
    <row r="87" spans="1:11" s="111" customFormat="1" ht="24" customHeight="1" x14ac:dyDescent="0.25">
      <c r="A87" s="108">
        <v>86</v>
      </c>
      <c r="B87" s="109" t="s">
        <v>20</v>
      </c>
      <c r="C87" s="109" t="s">
        <v>222</v>
      </c>
      <c r="D87" s="109" t="s">
        <v>302</v>
      </c>
      <c r="E87" s="108">
        <v>95</v>
      </c>
      <c r="F87" s="108"/>
      <c r="G87" s="108">
        <v>12</v>
      </c>
      <c r="H87" s="108"/>
      <c r="I87" s="108" t="s">
        <v>87</v>
      </c>
      <c r="J87" s="108" t="s">
        <v>303</v>
      </c>
      <c r="K87" s="108" t="s">
        <v>66</v>
      </c>
    </row>
    <row r="88" spans="1:11" s="111" customFormat="1" ht="24" customHeight="1" x14ac:dyDescent="0.25">
      <c r="A88" s="108">
        <v>87</v>
      </c>
      <c r="B88" s="109" t="s">
        <v>20</v>
      </c>
      <c r="C88" s="109" t="s">
        <v>290</v>
      </c>
      <c r="D88" s="109" t="s">
        <v>304</v>
      </c>
      <c r="E88" s="108">
        <v>122</v>
      </c>
      <c r="F88" s="108"/>
      <c r="G88" s="108">
        <v>4</v>
      </c>
      <c r="H88" s="108"/>
      <c r="I88" s="108">
        <v>934518543</v>
      </c>
      <c r="J88" s="108" t="s">
        <v>305</v>
      </c>
      <c r="K88" s="108" t="s">
        <v>58</v>
      </c>
    </row>
    <row r="89" spans="1:11" s="111" customFormat="1" ht="24" customHeight="1" x14ac:dyDescent="0.25">
      <c r="A89" s="108">
        <v>88</v>
      </c>
      <c r="B89" s="109" t="s">
        <v>20</v>
      </c>
      <c r="C89" s="109" t="s">
        <v>89</v>
      </c>
      <c r="D89" s="109" t="s">
        <v>306</v>
      </c>
      <c r="E89" s="108">
        <v>76</v>
      </c>
      <c r="F89" s="108"/>
      <c r="G89" s="108">
        <v>13</v>
      </c>
      <c r="H89" s="108"/>
      <c r="I89" s="108">
        <v>870574996</v>
      </c>
      <c r="J89" s="108" t="s">
        <v>307</v>
      </c>
      <c r="K89" s="108" t="s">
        <v>58</v>
      </c>
    </row>
    <row r="90" spans="1:11" s="111" customFormat="1" ht="24" customHeight="1" x14ac:dyDescent="0.25">
      <c r="A90" s="108">
        <v>89</v>
      </c>
      <c r="B90" s="109" t="s">
        <v>20</v>
      </c>
      <c r="C90" s="109" t="s">
        <v>81</v>
      </c>
      <c r="D90" s="109" t="s">
        <v>308</v>
      </c>
      <c r="E90" s="108">
        <v>25</v>
      </c>
      <c r="F90" s="108"/>
      <c r="G90" s="108">
        <v>6</v>
      </c>
      <c r="H90" s="108"/>
      <c r="I90" s="108">
        <v>883505909</v>
      </c>
      <c r="J90" s="108" t="s">
        <v>309</v>
      </c>
      <c r="K90" s="108" t="s">
        <v>58</v>
      </c>
    </row>
    <row r="91" spans="1:11" s="111" customFormat="1" ht="24" customHeight="1" x14ac:dyDescent="0.25">
      <c r="A91" s="108">
        <v>90</v>
      </c>
      <c r="B91" s="109" t="s">
        <v>20</v>
      </c>
      <c r="C91" s="109"/>
      <c r="D91" s="109" t="s">
        <v>310</v>
      </c>
      <c r="E91" s="108">
        <v>142</v>
      </c>
      <c r="F91" s="108"/>
      <c r="G91" s="108">
        <v>4</v>
      </c>
      <c r="H91" s="108"/>
      <c r="I91" s="108">
        <v>811208299</v>
      </c>
      <c r="J91" s="108" t="s">
        <v>310</v>
      </c>
      <c r="K91" s="108" t="s">
        <v>58</v>
      </c>
    </row>
    <row r="92" spans="1:11" s="111" customFormat="1" ht="24" customHeight="1" x14ac:dyDescent="0.25">
      <c r="A92" s="108">
        <v>91</v>
      </c>
      <c r="B92" s="109" t="s">
        <v>20</v>
      </c>
      <c r="C92" s="109" t="s">
        <v>222</v>
      </c>
      <c r="D92" s="109" t="s">
        <v>86</v>
      </c>
      <c r="E92" s="108">
        <v>43</v>
      </c>
      <c r="F92" s="108"/>
      <c r="G92" s="108">
        <v>12</v>
      </c>
      <c r="H92" s="108"/>
      <c r="I92" s="108" t="s">
        <v>87</v>
      </c>
      <c r="J92" s="108" t="s">
        <v>311</v>
      </c>
      <c r="K92" s="108" t="s">
        <v>58</v>
      </c>
    </row>
    <row r="93" spans="1:11" s="111" customFormat="1" ht="24" customHeight="1" x14ac:dyDescent="0.25">
      <c r="A93" s="108">
        <v>92</v>
      </c>
      <c r="B93" s="109" t="s">
        <v>20</v>
      </c>
      <c r="C93" s="109" t="s">
        <v>103</v>
      </c>
      <c r="D93" s="109" t="s">
        <v>188</v>
      </c>
      <c r="E93" s="108">
        <v>106</v>
      </c>
      <c r="F93" s="108"/>
      <c r="G93" s="108">
        <v>6</v>
      </c>
      <c r="H93" s="108"/>
      <c r="I93" s="108">
        <v>807310473</v>
      </c>
      <c r="J93" s="108" t="s">
        <v>312</v>
      </c>
      <c r="K93" s="108" t="s">
        <v>58</v>
      </c>
    </row>
    <row r="94" spans="1:11" s="111" customFormat="1" ht="24" customHeight="1" x14ac:dyDescent="0.25">
      <c r="A94" s="108">
        <v>93</v>
      </c>
      <c r="B94" s="109" t="s">
        <v>20</v>
      </c>
      <c r="C94" s="109" t="s">
        <v>103</v>
      </c>
      <c r="D94" s="109" t="s">
        <v>313</v>
      </c>
      <c r="E94" s="108">
        <v>239</v>
      </c>
      <c r="F94" s="108"/>
      <c r="G94" s="108">
        <v>8</v>
      </c>
      <c r="H94" s="108"/>
      <c r="I94" s="108" t="s">
        <v>314</v>
      </c>
      <c r="J94" s="108" t="s">
        <v>315</v>
      </c>
      <c r="K94" s="108" t="s">
        <v>58</v>
      </c>
    </row>
    <row r="95" spans="1:11" s="111" customFormat="1" ht="24" customHeight="1" x14ac:dyDescent="0.25">
      <c r="A95" s="108">
        <v>94</v>
      </c>
      <c r="B95" s="109" t="s">
        <v>15</v>
      </c>
      <c r="C95" s="109" t="s">
        <v>15</v>
      </c>
      <c r="D95" s="109" t="s">
        <v>316</v>
      </c>
      <c r="E95" s="108">
        <v>177</v>
      </c>
      <c r="F95" s="108"/>
      <c r="G95" s="108">
        <v>13</v>
      </c>
      <c r="H95" s="108"/>
      <c r="I95" s="108" t="s">
        <v>317</v>
      </c>
      <c r="J95" s="108" t="s">
        <v>318</v>
      </c>
      <c r="K95" s="108" t="s">
        <v>66</v>
      </c>
    </row>
    <row r="96" spans="1:11" s="111" customFormat="1" ht="24" customHeight="1" x14ac:dyDescent="0.25">
      <c r="A96" s="108">
        <v>95</v>
      </c>
      <c r="B96" s="109" t="s">
        <v>15</v>
      </c>
      <c r="C96" s="109" t="s">
        <v>15</v>
      </c>
      <c r="D96" s="109" t="s">
        <v>319</v>
      </c>
      <c r="E96" s="108">
        <v>272</v>
      </c>
      <c r="F96" s="108"/>
      <c r="G96" s="108">
        <v>2</v>
      </c>
      <c r="H96" s="108"/>
      <c r="I96" s="108" t="s">
        <v>320</v>
      </c>
      <c r="J96" s="108" t="s">
        <v>321</v>
      </c>
      <c r="K96" s="108" t="s">
        <v>66</v>
      </c>
    </row>
    <row r="97" spans="1:11" s="111" customFormat="1" ht="24" customHeight="1" x14ac:dyDescent="0.25">
      <c r="A97" s="108">
        <v>96</v>
      </c>
      <c r="B97" s="109" t="s">
        <v>15</v>
      </c>
      <c r="C97" s="109" t="s">
        <v>15</v>
      </c>
      <c r="D97" s="109" t="s">
        <v>322</v>
      </c>
      <c r="E97" s="110" t="s">
        <v>3370</v>
      </c>
      <c r="F97" s="108"/>
      <c r="G97" s="108">
        <v>1</v>
      </c>
      <c r="H97" s="108"/>
      <c r="I97" s="108">
        <v>44839100</v>
      </c>
      <c r="J97" s="108" t="s">
        <v>323</v>
      </c>
      <c r="K97" s="108" t="s">
        <v>58</v>
      </c>
    </row>
    <row r="98" spans="1:11" s="111" customFormat="1" ht="24" customHeight="1" x14ac:dyDescent="0.25">
      <c r="A98" s="108">
        <v>97</v>
      </c>
      <c r="B98" s="109" t="s">
        <v>15</v>
      </c>
      <c r="C98" s="109" t="s">
        <v>15</v>
      </c>
      <c r="D98" s="109" t="s">
        <v>324</v>
      </c>
      <c r="E98" s="108">
        <v>467</v>
      </c>
      <c r="F98" s="108"/>
      <c r="G98" s="108">
        <v>11</v>
      </c>
      <c r="H98" s="108"/>
      <c r="I98" s="108">
        <v>817185504</v>
      </c>
      <c r="J98" s="108" t="s">
        <v>325</v>
      </c>
      <c r="K98" s="108" t="s">
        <v>58</v>
      </c>
    </row>
    <row r="99" spans="1:11" s="111" customFormat="1" ht="24" customHeight="1" x14ac:dyDescent="0.25">
      <c r="A99" s="108">
        <v>98</v>
      </c>
      <c r="B99" s="109" t="s">
        <v>15</v>
      </c>
      <c r="C99" s="109" t="s">
        <v>15</v>
      </c>
      <c r="D99" s="109" t="s">
        <v>326</v>
      </c>
      <c r="E99" s="108">
        <v>99</v>
      </c>
      <c r="F99" s="108"/>
      <c r="G99" s="108">
        <v>14</v>
      </c>
      <c r="H99" s="108" t="s">
        <v>327</v>
      </c>
      <c r="I99" s="108" t="s">
        <v>328</v>
      </c>
      <c r="J99" s="108" t="s">
        <v>329</v>
      </c>
      <c r="K99" s="108" t="s">
        <v>58</v>
      </c>
    </row>
    <row r="100" spans="1:11" s="111" customFormat="1" ht="24" customHeight="1" x14ac:dyDescent="0.25">
      <c r="A100" s="108">
        <v>99</v>
      </c>
      <c r="B100" s="109" t="s">
        <v>15</v>
      </c>
      <c r="C100" s="109" t="s">
        <v>330</v>
      </c>
      <c r="D100" s="109" t="s">
        <v>331</v>
      </c>
      <c r="E100" s="108">
        <v>205</v>
      </c>
      <c r="F100" s="108"/>
      <c r="G100" s="108">
        <v>6</v>
      </c>
      <c r="H100" s="108"/>
      <c r="I100" s="108">
        <v>44839435</v>
      </c>
      <c r="J100" s="108" t="s">
        <v>332</v>
      </c>
      <c r="K100" s="108" t="s">
        <v>58</v>
      </c>
    </row>
    <row r="101" spans="1:11" s="111" customFormat="1" ht="24" customHeight="1" x14ac:dyDescent="0.25">
      <c r="A101" s="108">
        <v>100</v>
      </c>
      <c r="B101" s="109" t="s">
        <v>15</v>
      </c>
      <c r="C101" s="109" t="s">
        <v>15</v>
      </c>
      <c r="D101" s="109" t="s">
        <v>333</v>
      </c>
      <c r="E101" s="108">
        <v>23</v>
      </c>
      <c r="F101" s="108"/>
      <c r="G101" s="108">
        <v>1</v>
      </c>
      <c r="H101" s="108"/>
      <c r="I101" s="108" t="s">
        <v>334</v>
      </c>
      <c r="J101" s="108" t="s">
        <v>335</v>
      </c>
      <c r="K101" s="108" t="s">
        <v>58</v>
      </c>
    </row>
    <row r="102" spans="1:11" s="111" customFormat="1" ht="24" customHeight="1" x14ac:dyDescent="0.25">
      <c r="A102" s="108">
        <v>101</v>
      </c>
      <c r="B102" s="109" t="s">
        <v>15</v>
      </c>
      <c r="C102" s="109" t="s">
        <v>336</v>
      </c>
      <c r="D102" s="109" t="s">
        <v>337</v>
      </c>
      <c r="E102" s="110" t="s">
        <v>3371</v>
      </c>
      <c r="F102" s="108"/>
      <c r="G102" s="108">
        <v>10</v>
      </c>
      <c r="H102" s="108"/>
      <c r="I102" s="108">
        <v>878022189</v>
      </c>
      <c r="J102" s="108" t="s">
        <v>337</v>
      </c>
      <c r="K102" s="108" t="s">
        <v>66</v>
      </c>
    </row>
    <row r="103" spans="1:11" s="111" customFormat="1" ht="24" customHeight="1" x14ac:dyDescent="0.25">
      <c r="A103" s="108">
        <v>102</v>
      </c>
      <c r="B103" s="109" t="s">
        <v>15</v>
      </c>
      <c r="C103" s="109" t="s">
        <v>15</v>
      </c>
      <c r="D103" s="109" t="s">
        <v>339</v>
      </c>
      <c r="E103" s="108" t="s">
        <v>340</v>
      </c>
      <c r="F103" s="108"/>
      <c r="G103" s="108">
        <v>1</v>
      </c>
      <c r="H103" s="108" t="s">
        <v>341</v>
      </c>
      <c r="I103" s="108" t="s">
        <v>342</v>
      </c>
      <c r="J103" s="108" t="s">
        <v>343</v>
      </c>
      <c r="K103" s="108" t="s">
        <v>66</v>
      </c>
    </row>
    <row r="104" spans="1:11" s="111" customFormat="1" ht="24" customHeight="1" x14ac:dyDescent="0.25">
      <c r="A104" s="108">
        <v>103</v>
      </c>
      <c r="B104" s="109" t="s">
        <v>15</v>
      </c>
      <c r="C104" s="109" t="s">
        <v>15</v>
      </c>
      <c r="D104" s="109" t="s">
        <v>344</v>
      </c>
      <c r="E104" s="108">
        <v>39</v>
      </c>
      <c r="F104" s="108"/>
      <c r="G104" s="108">
        <v>6</v>
      </c>
      <c r="H104" s="108"/>
      <c r="I104" s="108">
        <v>879825845</v>
      </c>
      <c r="J104" s="108" t="s">
        <v>344</v>
      </c>
      <c r="K104" s="108" t="s">
        <v>66</v>
      </c>
    </row>
    <row r="105" spans="1:11" s="111" customFormat="1" ht="24" customHeight="1" x14ac:dyDescent="0.25">
      <c r="A105" s="108">
        <v>104</v>
      </c>
      <c r="B105" s="109" t="s">
        <v>15</v>
      </c>
      <c r="C105" s="109" t="s">
        <v>15</v>
      </c>
      <c r="D105" s="109" t="s">
        <v>345</v>
      </c>
      <c r="E105" s="108">
        <v>99</v>
      </c>
      <c r="F105" s="108"/>
      <c r="G105" s="108">
        <v>2</v>
      </c>
      <c r="H105" s="108"/>
      <c r="I105" s="108">
        <v>807983344</v>
      </c>
      <c r="J105" s="108" t="s">
        <v>347</v>
      </c>
      <c r="K105" s="108" t="s">
        <v>66</v>
      </c>
    </row>
    <row r="106" spans="1:11" s="111" customFormat="1" ht="24" customHeight="1" x14ac:dyDescent="0.25">
      <c r="A106" s="108">
        <v>105</v>
      </c>
      <c r="B106" s="109" t="s">
        <v>15</v>
      </c>
      <c r="C106" s="109" t="s">
        <v>330</v>
      </c>
      <c r="D106" s="109" t="s">
        <v>348</v>
      </c>
      <c r="E106" s="108" t="s">
        <v>349</v>
      </c>
      <c r="F106" s="108"/>
      <c r="G106" s="108">
        <v>2</v>
      </c>
      <c r="H106" s="108"/>
      <c r="I106" s="108" t="s">
        <v>350</v>
      </c>
      <c r="J106" s="108" t="s">
        <v>351</v>
      </c>
      <c r="K106" s="108" t="s">
        <v>58</v>
      </c>
    </row>
    <row r="107" spans="1:11" s="111" customFormat="1" ht="24" customHeight="1" x14ac:dyDescent="0.25">
      <c r="A107" s="108">
        <v>106</v>
      </c>
      <c r="B107" s="109" t="s">
        <v>15</v>
      </c>
      <c r="C107" s="109" t="s">
        <v>15</v>
      </c>
      <c r="D107" s="109" t="s">
        <v>352</v>
      </c>
      <c r="E107" s="108">
        <v>728</v>
      </c>
      <c r="F107" s="108"/>
      <c r="G107" s="108">
        <v>14</v>
      </c>
      <c r="H107" s="108"/>
      <c r="I107" s="108">
        <v>894816284</v>
      </c>
      <c r="J107" s="108" t="s">
        <v>353</v>
      </c>
      <c r="K107" s="108" t="s">
        <v>66</v>
      </c>
    </row>
    <row r="108" spans="1:11" s="111" customFormat="1" ht="24" customHeight="1" x14ac:dyDescent="0.25">
      <c r="A108" s="108">
        <v>107</v>
      </c>
      <c r="B108" s="109" t="s">
        <v>15</v>
      </c>
      <c r="C108" s="109" t="s">
        <v>330</v>
      </c>
      <c r="D108" s="109" t="s">
        <v>354</v>
      </c>
      <c r="E108" s="108">
        <v>225</v>
      </c>
      <c r="F108" s="108"/>
      <c r="G108" s="108">
        <v>2</v>
      </c>
      <c r="H108" s="108"/>
      <c r="I108" s="108" t="s">
        <v>355</v>
      </c>
      <c r="J108" s="108" t="s">
        <v>356</v>
      </c>
      <c r="K108" s="108" t="s">
        <v>66</v>
      </c>
    </row>
    <row r="109" spans="1:11" s="111" customFormat="1" ht="24" customHeight="1" x14ac:dyDescent="0.25">
      <c r="A109" s="108">
        <v>108</v>
      </c>
      <c r="B109" s="109" t="s">
        <v>15</v>
      </c>
      <c r="C109" s="109" t="s">
        <v>15</v>
      </c>
      <c r="D109" s="109" t="s">
        <v>357</v>
      </c>
      <c r="E109" s="108">
        <v>223</v>
      </c>
      <c r="F109" s="108"/>
      <c r="G109" s="108">
        <v>2</v>
      </c>
      <c r="H109" s="108" t="s">
        <v>327</v>
      </c>
      <c r="I109" s="108" t="s">
        <v>358</v>
      </c>
      <c r="J109" s="108" t="s">
        <v>360</v>
      </c>
      <c r="K109" s="108" t="s">
        <v>66</v>
      </c>
    </row>
    <row r="110" spans="1:11" s="111" customFormat="1" ht="24" customHeight="1" x14ac:dyDescent="0.25">
      <c r="A110" s="108">
        <v>109</v>
      </c>
      <c r="B110" s="109" t="s">
        <v>15</v>
      </c>
      <c r="C110" s="109" t="s">
        <v>15</v>
      </c>
      <c r="D110" s="109" t="s">
        <v>361</v>
      </c>
      <c r="E110" s="108">
        <v>385</v>
      </c>
      <c r="F110" s="108"/>
      <c r="G110" s="108">
        <v>14</v>
      </c>
      <c r="H110" s="108"/>
      <c r="I110" s="108">
        <v>898446003</v>
      </c>
      <c r="J110" s="108" t="s">
        <v>361</v>
      </c>
      <c r="K110" s="108" t="s">
        <v>66</v>
      </c>
    </row>
    <row r="111" spans="1:11" s="111" customFormat="1" ht="24" customHeight="1" x14ac:dyDescent="0.25">
      <c r="A111" s="108">
        <v>110</v>
      </c>
      <c r="B111" s="109" t="s">
        <v>15</v>
      </c>
      <c r="C111" s="109" t="s">
        <v>15</v>
      </c>
      <c r="D111" s="109" t="s">
        <v>362</v>
      </c>
      <c r="E111" s="108" t="s">
        <v>363</v>
      </c>
      <c r="F111" s="108"/>
      <c r="G111" s="108">
        <v>1</v>
      </c>
      <c r="H111" s="108"/>
      <c r="I111" s="108">
        <v>815481260</v>
      </c>
      <c r="J111" s="108" t="s">
        <v>364</v>
      </c>
      <c r="K111" s="108" t="s">
        <v>66</v>
      </c>
    </row>
    <row r="112" spans="1:11" s="111" customFormat="1" ht="24" customHeight="1" x14ac:dyDescent="0.25">
      <c r="A112" s="108">
        <v>111</v>
      </c>
      <c r="B112" s="109" t="s">
        <v>15</v>
      </c>
      <c r="C112" s="109" t="s">
        <v>15</v>
      </c>
      <c r="D112" s="109" t="s">
        <v>365</v>
      </c>
      <c r="E112" s="108">
        <v>868</v>
      </c>
      <c r="F112" s="108"/>
      <c r="G112" s="108">
        <v>1</v>
      </c>
      <c r="H112" s="108"/>
      <c r="I112" s="108">
        <v>897970286</v>
      </c>
      <c r="J112" s="108" t="s">
        <v>366</v>
      </c>
      <c r="K112" s="108" t="s">
        <v>58</v>
      </c>
    </row>
    <row r="113" spans="1:11" s="111" customFormat="1" ht="24" customHeight="1" x14ac:dyDescent="0.25">
      <c r="A113" s="108">
        <v>112</v>
      </c>
      <c r="B113" s="109" t="s">
        <v>15</v>
      </c>
      <c r="C113" s="109" t="s">
        <v>15</v>
      </c>
      <c r="D113" s="109" t="s">
        <v>367</v>
      </c>
      <c r="E113" s="108" t="s">
        <v>368</v>
      </c>
      <c r="F113" s="108"/>
      <c r="G113" s="108">
        <v>1</v>
      </c>
      <c r="H113" s="108"/>
      <c r="I113" s="112">
        <v>8.0361212008625203E+18</v>
      </c>
      <c r="J113" s="108" t="s">
        <v>369</v>
      </c>
      <c r="K113" s="108" t="s">
        <v>66</v>
      </c>
    </row>
    <row r="114" spans="1:11" s="111" customFormat="1" ht="24" customHeight="1" x14ac:dyDescent="0.25">
      <c r="A114" s="108">
        <v>113</v>
      </c>
      <c r="B114" s="109" t="s">
        <v>15</v>
      </c>
      <c r="C114" s="109" t="s">
        <v>15</v>
      </c>
      <c r="D114" s="109" t="s">
        <v>370</v>
      </c>
      <c r="E114" s="108">
        <v>56</v>
      </c>
      <c r="F114" s="108"/>
      <c r="G114" s="108">
        <v>1</v>
      </c>
      <c r="H114" s="108"/>
      <c r="I114" s="108">
        <v>840376751</v>
      </c>
      <c r="J114" s="108" t="s">
        <v>371</v>
      </c>
      <c r="K114" s="108" t="s">
        <v>58</v>
      </c>
    </row>
    <row r="115" spans="1:11" s="111" customFormat="1" ht="24" customHeight="1" x14ac:dyDescent="0.25">
      <c r="A115" s="108">
        <v>114</v>
      </c>
      <c r="B115" s="109" t="s">
        <v>15</v>
      </c>
      <c r="C115" s="109" t="s">
        <v>15</v>
      </c>
      <c r="D115" s="109" t="s">
        <v>372</v>
      </c>
      <c r="E115" s="108" t="s">
        <v>373</v>
      </c>
      <c r="F115" s="108"/>
      <c r="G115" s="108">
        <v>1</v>
      </c>
      <c r="H115" s="108" t="s">
        <v>374</v>
      </c>
      <c r="I115" s="108">
        <v>819997938</v>
      </c>
      <c r="J115" s="108" t="s">
        <v>375</v>
      </c>
      <c r="K115" s="108" t="s">
        <v>66</v>
      </c>
    </row>
    <row r="116" spans="1:11" s="111" customFormat="1" ht="24" customHeight="1" x14ac:dyDescent="0.25">
      <c r="A116" s="108">
        <v>115</v>
      </c>
      <c r="B116" s="109" t="s">
        <v>15</v>
      </c>
      <c r="C116" s="109" t="s">
        <v>376</v>
      </c>
      <c r="D116" s="109" t="s">
        <v>377</v>
      </c>
      <c r="E116" s="108">
        <v>93</v>
      </c>
      <c r="F116" s="108"/>
      <c r="G116" s="108">
        <v>6</v>
      </c>
      <c r="H116" s="108"/>
      <c r="I116" s="108">
        <v>811752830</v>
      </c>
      <c r="J116" s="108" t="s">
        <v>378</v>
      </c>
      <c r="K116" s="108" t="s">
        <v>66</v>
      </c>
    </row>
    <row r="117" spans="1:11" s="111" customFormat="1" ht="24" customHeight="1" x14ac:dyDescent="0.25">
      <c r="A117" s="108">
        <v>116</v>
      </c>
      <c r="B117" s="109" t="s">
        <v>15</v>
      </c>
      <c r="C117" s="109" t="s">
        <v>15</v>
      </c>
      <c r="D117" s="109" t="s">
        <v>379</v>
      </c>
      <c r="E117" s="108">
        <v>345</v>
      </c>
      <c r="F117" s="108"/>
      <c r="G117" s="108">
        <v>1</v>
      </c>
      <c r="H117" s="108" t="s">
        <v>327</v>
      </c>
      <c r="I117" s="108">
        <v>812188378</v>
      </c>
      <c r="J117" s="108" t="s">
        <v>381</v>
      </c>
      <c r="K117" s="108" t="s">
        <v>66</v>
      </c>
    </row>
    <row r="118" spans="1:11" s="111" customFormat="1" ht="24" customHeight="1" x14ac:dyDescent="0.25">
      <c r="A118" s="108">
        <v>117</v>
      </c>
      <c r="B118" s="109" t="s">
        <v>15</v>
      </c>
      <c r="C118" s="109" t="s">
        <v>15</v>
      </c>
      <c r="D118" s="109" t="s">
        <v>382</v>
      </c>
      <c r="E118" s="108" t="s">
        <v>383</v>
      </c>
      <c r="F118" s="108"/>
      <c r="G118" s="108">
        <v>1</v>
      </c>
      <c r="H118" s="108" t="s">
        <v>384</v>
      </c>
      <c r="I118" s="108">
        <v>815930782</v>
      </c>
      <c r="J118" s="108" t="s">
        <v>385</v>
      </c>
      <c r="K118" s="108" t="s">
        <v>58</v>
      </c>
    </row>
    <row r="119" spans="1:11" s="111" customFormat="1" ht="24" customHeight="1" x14ac:dyDescent="0.25">
      <c r="A119" s="108">
        <v>118</v>
      </c>
      <c r="B119" s="109" t="s">
        <v>15</v>
      </c>
      <c r="C119" s="109" t="s">
        <v>15</v>
      </c>
      <c r="D119" s="109" t="s">
        <v>386</v>
      </c>
      <c r="E119" s="108">
        <v>45</v>
      </c>
      <c r="F119" s="108"/>
      <c r="G119" s="108">
        <v>1</v>
      </c>
      <c r="H119" s="108"/>
      <c r="I119" s="108">
        <v>872626997</v>
      </c>
      <c r="J119" s="108" t="s">
        <v>387</v>
      </c>
      <c r="K119" s="108" t="s">
        <v>66</v>
      </c>
    </row>
    <row r="120" spans="1:11" s="111" customFormat="1" ht="24" customHeight="1" x14ac:dyDescent="0.25">
      <c r="A120" s="108">
        <v>119</v>
      </c>
      <c r="B120" s="109" t="s">
        <v>15</v>
      </c>
      <c r="C120" s="109" t="s">
        <v>330</v>
      </c>
      <c r="D120" s="109" t="s">
        <v>388</v>
      </c>
      <c r="E120" s="108" t="s">
        <v>389</v>
      </c>
      <c r="F120" s="108"/>
      <c r="G120" s="108">
        <v>4</v>
      </c>
      <c r="H120" s="108"/>
      <c r="I120" s="108" t="s">
        <v>390</v>
      </c>
      <c r="J120" s="108" t="s">
        <v>391</v>
      </c>
      <c r="K120" s="108" t="s">
        <v>58</v>
      </c>
    </row>
    <row r="121" spans="1:11" s="111" customFormat="1" ht="24" customHeight="1" x14ac:dyDescent="0.25">
      <c r="A121" s="108">
        <v>120</v>
      </c>
      <c r="B121" s="109" t="s">
        <v>15</v>
      </c>
      <c r="C121" s="109" t="s">
        <v>15</v>
      </c>
      <c r="D121" s="109" t="s">
        <v>392</v>
      </c>
      <c r="E121" s="108">
        <v>8</v>
      </c>
      <c r="F121" s="108"/>
      <c r="G121" s="108">
        <v>1</v>
      </c>
      <c r="H121" s="108"/>
      <c r="I121" s="108">
        <v>815168656</v>
      </c>
      <c r="J121" s="108" t="s">
        <v>393</v>
      </c>
      <c r="K121" s="108" t="s">
        <v>66</v>
      </c>
    </row>
    <row r="122" spans="1:11" s="111" customFormat="1" ht="24" customHeight="1" x14ac:dyDescent="0.25">
      <c r="A122" s="108">
        <v>121</v>
      </c>
      <c r="B122" s="109" t="s">
        <v>15</v>
      </c>
      <c r="C122" s="109" t="s">
        <v>15</v>
      </c>
      <c r="D122" s="109" t="s">
        <v>394</v>
      </c>
      <c r="E122" s="110" t="s">
        <v>3372</v>
      </c>
      <c r="F122" s="108"/>
      <c r="G122" s="108">
        <v>1</v>
      </c>
      <c r="H122" s="108"/>
      <c r="I122" s="108">
        <v>44839155</v>
      </c>
      <c r="J122" s="108" t="s">
        <v>395</v>
      </c>
      <c r="K122" s="108" t="s">
        <v>66</v>
      </c>
    </row>
    <row r="123" spans="1:11" s="111" customFormat="1" ht="24" customHeight="1" x14ac:dyDescent="0.25">
      <c r="A123" s="108">
        <v>122</v>
      </c>
      <c r="B123" s="109" t="s">
        <v>15</v>
      </c>
      <c r="C123" s="109" t="s">
        <v>15</v>
      </c>
      <c r="D123" s="109" t="s">
        <v>396</v>
      </c>
      <c r="E123" s="110" t="s">
        <v>3373</v>
      </c>
      <c r="F123" s="108"/>
      <c r="G123" s="108"/>
      <c r="H123" s="108"/>
      <c r="I123" s="108">
        <v>879825845</v>
      </c>
      <c r="J123" s="108" t="s">
        <v>397</v>
      </c>
      <c r="K123" s="108" t="s">
        <v>58</v>
      </c>
    </row>
    <row r="124" spans="1:11" s="111" customFormat="1" ht="24" customHeight="1" x14ac:dyDescent="0.25">
      <c r="A124" s="108">
        <v>123</v>
      </c>
      <c r="B124" s="109" t="s">
        <v>15</v>
      </c>
      <c r="C124" s="109" t="s">
        <v>15</v>
      </c>
      <c r="D124" s="109" t="s">
        <v>398</v>
      </c>
      <c r="E124" s="110" t="s">
        <v>3374</v>
      </c>
      <c r="F124" s="108"/>
      <c r="G124" s="108">
        <v>1</v>
      </c>
      <c r="H124" s="108" t="s">
        <v>399</v>
      </c>
      <c r="I124" s="108" t="s">
        <v>400</v>
      </c>
      <c r="J124" s="108" t="s">
        <v>401</v>
      </c>
      <c r="K124" s="108" t="s">
        <v>58</v>
      </c>
    </row>
    <row r="125" spans="1:11" s="111" customFormat="1" ht="24" customHeight="1" x14ac:dyDescent="0.25">
      <c r="A125" s="108">
        <v>124</v>
      </c>
      <c r="B125" s="109" t="s">
        <v>15</v>
      </c>
      <c r="C125" s="109" t="s">
        <v>15</v>
      </c>
      <c r="D125" s="109" t="s">
        <v>402</v>
      </c>
      <c r="E125" s="108">
        <v>499</v>
      </c>
      <c r="F125" s="108"/>
      <c r="G125" s="108">
        <v>13</v>
      </c>
      <c r="H125" s="108"/>
      <c r="I125" s="108">
        <v>801097585</v>
      </c>
      <c r="J125" s="108" t="s">
        <v>403</v>
      </c>
      <c r="K125" s="108" t="s">
        <v>58</v>
      </c>
    </row>
    <row r="126" spans="1:11" s="111" customFormat="1" ht="24" customHeight="1" x14ac:dyDescent="0.25">
      <c r="A126" s="108">
        <v>125</v>
      </c>
      <c r="B126" s="109" t="s">
        <v>15</v>
      </c>
      <c r="C126" s="109" t="s">
        <v>15</v>
      </c>
      <c r="D126" s="109" t="s">
        <v>404</v>
      </c>
      <c r="E126" s="108">
        <v>851</v>
      </c>
      <c r="F126" s="108"/>
      <c r="G126" s="108">
        <v>1</v>
      </c>
      <c r="H126" s="108"/>
      <c r="I126" s="108">
        <v>44891282</v>
      </c>
      <c r="J126" s="108" t="s">
        <v>404</v>
      </c>
      <c r="K126" s="108" t="s">
        <v>66</v>
      </c>
    </row>
    <row r="127" spans="1:11" s="111" customFormat="1" ht="24" customHeight="1" x14ac:dyDescent="0.25">
      <c r="A127" s="108">
        <v>126</v>
      </c>
      <c r="B127" s="109" t="s">
        <v>15</v>
      </c>
      <c r="C127" s="109" t="s">
        <v>15</v>
      </c>
      <c r="D127" s="109" t="s">
        <v>405</v>
      </c>
      <c r="E127" s="108" t="s">
        <v>406</v>
      </c>
      <c r="F127" s="108"/>
      <c r="G127" s="108">
        <v>1</v>
      </c>
      <c r="H127" s="108"/>
      <c r="I127" s="108">
        <v>817185484</v>
      </c>
      <c r="J127" s="108" t="s">
        <v>407</v>
      </c>
      <c r="K127" s="108" t="s">
        <v>58</v>
      </c>
    </row>
    <row r="128" spans="1:11" s="111" customFormat="1" ht="24" customHeight="1" x14ac:dyDescent="0.25">
      <c r="A128" s="108">
        <v>127</v>
      </c>
      <c r="B128" s="109" t="s">
        <v>15</v>
      </c>
      <c r="C128" s="109" t="s">
        <v>15</v>
      </c>
      <c r="D128" s="109" t="s">
        <v>408</v>
      </c>
      <c r="E128" s="108" t="s">
        <v>409</v>
      </c>
      <c r="F128" s="108" t="s">
        <v>87</v>
      </c>
      <c r="G128" s="108">
        <v>1</v>
      </c>
      <c r="H128" s="108" t="s">
        <v>410</v>
      </c>
      <c r="I128" s="108">
        <v>821583479</v>
      </c>
      <c r="J128" s="108" t="s">
        <v>411</v>
      </c>
      <c r="K128" s="108" t="s">
        <v>66</v>
      </c>
    </row>
    <row r="129" spans="1:11" s="111" customFormat="1" ht="24" customHeight="1" x14ac:dyDescent="0.25">
      <c r="A129" s="108">
        <v>128</v>
      </c>
      <c r="B129" s="109" t="s">
        <v>15</v>
      </c>
      <c r="C129" s="109" t="s">
        <v>15</v>
      </c>
      <c r="D129" s="109" t="s">
        <v>412</v>
      </c>
      <c r="E129" s="108">
        <v>399</v>
      </c>
      <c r="F129" s="108"/>
      <c r="G129" s="108">
        <v>14</v>
      </c>
      <c r="H129" s="108"/>
      <c r="I129" s="108">
        <v>898465879</v>
      </c>
      <c r="J129" s="108" t="s">
        <v>412</v>
      </c>
      <c r="K129" s="108" t="s">
        <v>66</v>
      </c>
    </row>
    <row r="130" spans="1:11" s="111" customFormat="1" ht="24" customHeight="1" x14ac:dyDescent="0.25">
      <c r="A130" s="108">
        <v>129</v>
      </c>
      <c r="B130" s="109" t="s">
        <v>15</v>
      </c>
      <c r="C130" s="109" t="s">
        <v>15</v>
      </c>
      <c r="D130" s="109" t="s">
        <v>413</v>
      </c>
      <c r="E130" s="108">
        <v>196</v>
      </c>
      <c r="F130" s="108"/>
      <c r="G130" s="108">
        <v>2</v>
      </c>
      <c r="H130" s="108"/>
      <c r="I130" s="108">
        <v>821567135</v>
      </c>
      <c r="J130" s="108" t="s">
        <v>413</v>
      </c>
      <c r="K130" s="108" t="s">
        <v>66</v>
      </c>
    </row>
    <row r="131" spans="1:11" s="111" customFormat="1" ht="24" customHeight="1" x14ac:dyDescent="0.25">
      <c r="A131" s="108">
        <v>130</v>
      </c>
      <c r="B131" s="109" t="s">
        <v>15</v>
      </c>
      <c r="C131" s="109" t="s">
        <v>15</v>
      </c>
      <c r="D131" s="109" t="s">
        <v>414</v>
      </c>
      <c r="E131" s="108" t="s">
        <v>415</v>
      </c>
      <c r="F131" s="108"/>
      <c r="G131" s="108">
        <v>1</v>
      </c>
      <c r="H131" s="108"/>
      <c r="I131" s="108">
        <v>872500441</v>
      </c>
      <c r="J131" s="108" t="s">
        <v>414</v>
      </c>
      <c r="K131" s="108" t="s">
        <v>66</v>
      </c>
    </row>
    <row r="132" spans="1:11" s="111" customFormat="1" ht="24" customHeight="1" x14ac:dyDescent="0.25">
      <c r="A132" s="108">
        <v>131</v>
      </c>
      <c r="B132" s="109" t="s">
        <v>15</v>
      </c>
      <c r="C132" s="109" t="s">
        <v>15</v>
      </c>
      <c r="D132" s="109" t="s">
        <v>416</v>
      </c>
      <c r="E132" s="108" t="s">
        <v>417</v>
      </c>
      <c r="F132" s="108"/>
      <c r="G132" s="108">
        <v>1</v>
      </c>
      <c r="H132" s="108" t="s">
        <v>399</v>
      </c>
      <c r="I132" s="108" t="s">
        <v>418</v>
      </c>
      <c r="J132" s="108" t="s">
        <v>420</v>
      </c>
      <c r="K132" s="108" t="s">
        <v>66</v>
      </c>
    </row>
    <row r="133" spans="1:11" s="111" customFormat="1" ht="24" customHeight="1" x14ac:dyDescent="0.25">
      <c r="A133" s="108">
        <v>132</v>
      </c>
      <c r="B133" s="109" t="s">
        <v>15</v>
      </c>
      <c r="C133" s="109" t="s">
        <v>15</v>
      </c>
      <c r="D133" s="109" t="s">
        <v>421</v>
      </c>
      <c r="E133" s="108" t="s">
        <v>422</v>
      </c>
      <c r="F133" s="108"/>
      <c r="G133" s="108">
        <v>1</v>
      </c>
      <c r="H133" s="108"/>
      <c r="I133" s="108" t="s">
        <v>423</v>
      </c>
      <c r="J133" s="108" t="s">
        <v>424</v>
      </c>
      <c r="K133" s="108" t="s">
        <v>58</v>
      </c>
    </row>
    <row r="134" spans="1:11" s="111" customFormat="1" ht="24" customHeight="1" x14ac:dyDescent="0.25">
      <c r="A134" s="108">
        <v>133</v>
      </c>
      <c r="B134" s="109" t="s">
        <v>15</v>
      </c>
      <c r="C134" s="109" t="s">
        <v>15</v>
      </c>
      <c r="D134" s="109" t="s">
        <v>425</v>
      </c>
      <c r="E134" s="108">
        <v>753</v>
      </c>
      <c r="F134" s="108"/>
      <c r="G134" s="108">
        <v>2</v>
      </c>
      <c r="H134" s="108" t="s">
        <v>327</v>
      </c>
      <c r="I134" s="108">
        <v>854694448</v>
      </c>
      <c r="J134" s="108" t="s">
        <v>426</v>
      </c>
      <c r="K134" s="108" t="s">
        <v>58</v>
      </c>
    </row>
    <row r="135" spans="1:11" s="111" customFormat="1" ht="24" customHeight="1" x14ac:dyDescent="0.25">
      <c r="A135" s="108">
        <v>134</v>
      </c>
      <c r="B135" s="109" t="s">
        <v>15</v>
      </c>
      <c r="C135" s="109" t="s">
        <v>15</v>
      </c>
      <c r="D135" s="109" t="s">
        <v>427</v>
      </c>
      <c r="E135" s="108">
        <v>639</v>
      </c>
      <c r="F135" s="108"/>
      <c r="G135" s="108">
        <v>2</v>
      </c>
      <c r="H135" s="108" t="s">
        <v>327</v>
      </c>
      <c r="I135" s="108">
        <v>815418564</v>
      </c>
      <c r="J135" s="108" t="s">
        <v>428</v>
      </c>
      <c r="K135" s="108" t="s">
        <v>66</v>
      </c>
    </row>
    <row r="136" spans="1:11" s="111" customFormat="1" ht="24" customHeight="1" x14ac:dyDescent="0.25">
      <c r="A136" s="108">
        <v>135</v>
      </c>
      <c r="B136" s="109" t="s">
        <v>15</v>
      </c>
      <c r="C136" s="109" t="s">
        <v>15</v>
      </c>
      <c r="D136" s="109" t="s">
        <v>429</v>
      </c>
      <c r="E136" s="108" t="s">
        <v>430</v>
      </c>
      <c r="F136" s="108"/>
      <c r="G136" s="108">
        <v>12</v>
      </c>
      <c r="H136" s="108"/>
      <c r="I136" s="108">
        <v>817250703</v>
      </c>
      <c r="J136" s="108" t="s">
        <v>431</v>
      </c>
      <c r="K136" s="108" t="s">
        <v>58</v>
      </c>
    </row>
    <row r="137" spans="1:11" s="111" customFormat="1" ht="24" customHeight="1" x14ac:dyDescent="0.25">
      <c r="A137" s="108">
        <v>136</v>
      </c>
      <c r="B137" s="109" t="s">
        <v>15</v>
      </c>
      <c r="C137" s="109" t="s">
        <v>15</v>
      </c>
      <c r="D137" s="109" t="s">
        <v>432</v>
      </c>
      <c r="E137" s="108">
        <v>299</v>
      </c>
      <c r="F137" s="108"/>
      <c r="G137" s="108">
        <v>13</v>
      </c>
      <c r="H137" s="108"/>
      <c r="I137" s="108">
        <v>884945844</v>
      </c>
      <c r="J137" s="108" t="s">
        <v>432</v>
      </c>
      <c r="K137" s="108" t="s">
        <v>66</v>
      </c>
    </row>
    <row r="138" spans="1:11" s="111" customFormat="1" ht="24" customHeight="1" x14ac:dyDescent="0.25">
      <c r="A138" s="108">
        <v>137</v>
      </c>
      <c r="B138" s="109" t="s">
        <v>15</v>
      </c>
      <c r="C138" s="109" t="s">
        <v>330</v>
      </c>
      <c r="D138" s="109" t="s">
        <v>433</v>
      </c>
      <c r="E138" s="108">
        <v>40</v>
      </c>
      <c r="F138" s="108" t="s">
        <v>87</v>
      </c>
      <c r="G138" s="108">
        <v>9</v>
      </c>
      <c r="H138" s="108" t="s">
        <v>87</v>
      </c>
      <c r="I138" s="108">
        <v>815492045</v>
      </c>
      <c r="J138" s="108" t="s">
        <v>435</v>
      </c>
      <c r="K138" s="108" t="s">
        <v>66</v>
      </c>
    </row>
    <row r="139" spans="1:11" s="111" customFormat="1" ht="24" customHeight="1" x14ac:dyDescent="0.25">
      <c r="A139" s="108">
        <v>138</v>
      </c>
      <c r="B139" s="109" t="s">
        <v>15</v>
      </c>
      <c r="C139" s="109" t="s">
        <v>15</v>
      </c>
      <c r="D139" s="109" t="s">
        <v>436</v>
      </c>
      <c r="E139" s="108">
        <v>855</v>
      </c>
      <c r="F139" s="108"/>
      <c r="G139" s="108">
        <v>13</v>
      </c>
      <c r="H139" s="108"/>
      <c r="I139" s="108">
        <v>890902247</v>
      </c>
      <c r="J139" s="108" t="s">
        <v>437</v>
      </c>
      <c r="K139" s="108" t="s">
        <v>66</v>
      </c>
    </row>
    <row r="140" spans="1:11" s="111" customFormat="1" ht="24" customHeight="1" x14ac:dyDescent="0.25">
      <c r="A140" s="108">
        <v>139</v>
      </c>
      <c r="B140" s="109" t="s">
        <v>15</v>
      </c>
      <c r="C140" s="109" t="s">
        <v>15</v>
      </c>
      <c r="D140" s="109" t="s">
        <v>438</v>
      </c>
      <c r="E140" s="110" t="s">
        <v>3375</v>
      </c>
      <c r="F140" s="108"/>
      <c r="G140" s="108">
        <v>1</v>
      </c>
      <c r="H140" s="108" t="s">
        <v>399</v>
      </c>
      <c r="I140" s="108">
        <v>898651060</v>
      </c>
      <c r="J140" s="108" t="s">
        <v>439</v>
      </c>
      <c r="K140" s="108" t="s">
        <v>66</v>
      </c>
    </row>
    <row r="141" spans="1:11" s="111" customFormat="1" ht="24" customHeight="1" x14ac:dyDescent="0.25">
      <c r="A141" s="108">
        <v>140</v>
      </c>
      <c r="B141" s="109" t="s">
        <v>15</v>
      </c>
      <c r="C141" s="109" t="s">
        <v>15</v>
      </c>
      <c r="D141" s="109" t="s">
        <v>440</v>
      </c>
      <c r="E141" s="108">
        <v>70</v>
      </c>
      <c r="F141" s="108"/>
      <c r="G141" s="108">
        <v>5</v>
      </c>
      <c r="H141" s="108"/>
      <c r="I141" s="108">
        <v>894246101</v>
      </c>
      <c r="J141" s="108" t="s">
        <v>440</v>
      </c>
      <c r="K141" s="108" t="s">
        <v>66</v>
      </c>
    </row>
    <row r="142" spans="1:11" s="111" customFormat="1" ht="24" customHeight="1" x14ac:dyDescent="0.25">
      <c r="A142" s="108">
        <v>141</v>
      </c>
      <c r="B142" s="109" t="s">
        <v>15</v>
      </c>
      <c r="C142" s="109" t="s">
        <v>15</v>
      </c>
      <c r="D142" s="109" t="s">
        <v>441</v>
      </c>
      <c r="E142" s="108">
        <v>675</v>
      </c>
      <c r="F142" s="108"/>
      <c r="G142" s="108">
        <v>13</v>
      </c>
      <c r="H142" s="108"/>
      <c r="I142" s="108">
        <v>817908570</v>
      </c>
      <c r="J142" s="108" t="s">
        <v>442</v>
      </c>
      <c r="K142" s="108" t="s">
        <v>66</v>
      </c>
    </row>
    <row r="143" spans="1:11" s="111" customFormat="1" ht="24" customHeight="1" x14ac:dyDescent="0.25">
      <c r="A143" s="108">
        <v>142</v>
      </c>
      <c r="B143" s="109" t="s">
        <v>15</v>
      </c>
      <c r="C143" s="109" t="s">
        <v>15</v>
      </c>
      <c r="D143" s="109" t="s">
        <v>443</v>
      </c>
      <c r="E143" s="110" t="s">
        <v>3374</v>
      </c>
      <c r="F143" s="108"/>
      <c r="G143" s="108">
        <v>1</v>
      </c>
      <c r="H143" s="108" t="s">
        <v>399</v>
      </c>
      <c r="I143" s="108">
        <v>814703738</v>
      </c>
      <c r="J143" s="108" t="s">
        <v>444</v>
      </c>
      <c r="K143" s="108" t="s">
        <v>58</v>
      </c>
    </row>
    <row r="144" spans="1:11" s="111" customFormat="1" ht="24" customHeight="1" x14ac:dyDescent="0.25">
      <c r="A144" s="108">
        <v>143</v>
      </c>
      <c r="B144" s="109" t="s">
        <v>15</v>
      </c>
      <c r="C144" s="109" t="s">
        <v>15</v>
      </c>
      <c r="D144" s="109" t="s">
        <v>445</v>
      </c>
      <c r="E144" s="108" t="s">
        <v>446</v>
      </c>
      <c r="F144" s="108"/>
      <c r="G144" s="108">
        <v>1</v>
      </c>
      <c r="H144" s="108"/>
      <c r="I144" s="108">
        <v>816230150</v>
      </c>
      <c r="J144" s="108" t="s">
        <v>447</v>
      </c>
      <c r="K144" s="108" t="s">
        <v>66</v>
      </c>
    </row>
    <row r="145" spans="1:11" s="111" customFormat="1" ht="24" customHeight="1" x14ac:dyDescent="0.25">
      <c r="A145" s="108">
        <v>144</v>
      </c>
      <c r="B145" s="109" t="s">
        <v>15</v>
      </c>
      <c r="C145" s="109" t="s">
        <v>15</v>
      </c>
      <c r="D145" s="109" t="s">
        <v>448</v>
      </c>
      <c r="E145" s="108">
        <v>213</v>
      </c>
      <c r="F145" s="108"/>
      <c r="G145" s="108">
        <v>2</v>
      </c>
      <c r="H145" s="108"/>
      <c r="I145" s="108">
        <v>838138660</v>
      </c>
      <c r="J145" s="108" t="s">
        <v>449</v>
      </c>
      <c r="K145" s="108" t="s">
        <v>66</v>
      </c>
    </row>
    <row r="146" spans="1:11" s="111" customFormat="1" ht="24" customHeight="1" x14ac:dyDescent="0.25">
      <c r="A146" s="108">
        <v>145</v>
      </c>
      <c r="B146" s="109" t="s">
        <v>15</v>
      </c>
      <c r="C146" s="109" t="s">
        <v>15</v>
      </c>
      <c r="D146" s="109" t="s">
        <v>450</v>
      </c>
      <c r="E146" s="108">
        <v>86</v>
      </c>
      <c r="F146" s="108"/>
      <c r="G146" s="108">
        <v>16</v>
      </c>
      <c r="H146" s="108"/>
      <c r="I146" s="108" t="s">
        <v>451</v>
      </c>
      <c r="J146" s="108" t="s">
        <v>450</v>
      </c>
      <c r="K146" s="108" t="s">
        <v>66</v>
      </c>
    </row>
    <row r="147" spans="1:11" s="111" customFormat="1" ht="24" customHeight="1" x14ac:dyDescent="0.25">
      <c r="A147" s="108">
        <v>146</v>
      </c>
      <c r="B147" s="109" t="s">
        <v>15</v>
      </c>
      <c r="C147" s="109" t="s">
        <v>330</v>
      </c>
      <c r="D147" s="109" t="s">
        <v>452</v>
      </c>
      <c r="E147" s="108">
        <v>40</v>
      </c>
      <c r="F147" s="108"/>
      <c r="G147" s="108">
        <v>9</v>
      </c>
      <c r="H147" s="108"/>
      <c r="I147" s="108">
        <v>815492045</v>
      </c>
      <c r="J147" s="108" t="s">
        <v>453</v>
      </c>
      <c r="K147" s="108" t="s">
        <v>58</v>
      </c>
    </row>
    <row r="148" spans="1:11" s="111" customFormat="1" ht="24" customHeight="1" x14ac:dyDescent="0.25">
      <c r="A148" s="108">
        <v>147</v>
      </c>
      <c r="B148" s="109" t="s">
        <v>15</v>
      </c>
      <c r="C148" s="109" t="s">
        <v>15</v>
      </c>
      <c r="D148" s="109" t="s">
        <v>454</v>
      </c>
      <c r="E148" s="108">
        <v>675</v>
      </c>
      <c r="F148" s="108"/>
      <c r="G148" s="108">
        <v>13</v>
      </c>
      <c r="H148" s="108" t="s">
        <v>399</v>
      </c>
      <c r="I148" s="108">
        <v>817734368</v>
      </c>
      <c r="J148" s="108" t="s">
        <v>455</v>
      </c>
      <c r="K148" s="108" t="s">
        <v>66</v>
      </c>
    </row>
    <row r="149" spans="1:11" s="111" customFormat="1" ht="24" customHeight="1" x14ac:dyDescent="0.25">
      <c r="A149" s="108">
        <v>148</v>
      </c>
      <c r="B149" s="109" t="s">
        <v>15</v>
      </c>
      <c r="C149" s="109" t="s">
        <v>15</v>
      </c>
      <c r="D149" s="109" t="s">
        <v>456</v>
      </c>
      <c r="E149" s="108" t="s">
        <v>457</v>
      </c>
      <c r="F149" s="108"/>
      <c r="G149" s="108">
        <v>1</v>
      </c>
      <c r="H149" s="108"/>
      <c r="I149" s="108">
        <v>848303179</v>
      </c>
      <c r="J149" s="108" t="s">
        <v>458</v>
      </c>
      <c r="K149" s="108" t="s">
        <v>58</v>
      </c>
    </row>
    <row r="150" spans="1:11" s="111" customFormat="1" ht="24" customHeight="1" x14ac:dyDescent="0.25">
      <c r="A150" s="108">
        <v>149</v>
      </c>
      <c r="B150" s="109" t="s">
        <v>15</v>
      </c>
      <c r="C150" s="109" t="s">
        <v>15</v>
      </c>
      <c r="D150" s="109" t="s">
        <v>459</v>
      </c>
      <c r="E150" s="108">
        <v>111</v>
      </c>
      <c r="F150" s="108"/>
      <c r="G150" s="108">
        <v>14</v>
      </c>
      <c r="H150" s="108"/>
      <c r="I150" s="108">
        <v>44891359</v>
      </c>
      <c r="J150" s="108" t="s">
        <v>460</v>
      </c>
      <c r="K150" s="108" t="s">
        <v>58</v>
      </c>
    </row>
    <row r="151" spans="1:11" s="111" customFormat="1" ht="24" customHeight="1" x14ac:dyDescent="0.25">
      <c r="A151" s="108">
        <v>150</v>
      </c>
      <c r="B151" s="109" t="s">
        <v>15</v>
      </c>
      <c r="C151" s="109" t="s">
        <v>15</v>
      </c>
      <c r="D151" s="109" t="s">
        <v>461</v>
      </c>
      <c r="E151" s="108">
        <v>760</v>
      </c>
      <c r="F151" s="108"/>
      <c r="G151" s="108">
        <v>1</v>
      </c>
      <c r="H151" s="108" t="s">
        <v>462</v>
      </c>
      <c r="I151" s="108">
        <v>892860630</v>
      </c>
      <c r="J151" s="108" t="s">
        <v>463</v>
      </c>
      <c r="K151" s="108" t="s">
        <v>58</v>
      </c>
    </row>
    <row r="152" spans="1:11" s="111" customFormat="1" ht="24" customHeight="1" x14ac:dyDescent="0.25">
      <c r="A152" s="108">
        <v>151</v>
      </c>
      <c r="B152" s="109" t="s">
        <v>15</v>
      </c>
      <c r="C152" s="109" t="s">
        <v>15</v>
      </c>
      <c r="D152" s="109" t="s">
        <v>464</v>
      </c>
      <c r="E152" s="108">
        <v>660</v>
      </c>
      <c r="F152" s="108"/>
      <c r="G152" s="108">
        <v>1</v>
      </c>
      <c r="H152" s="108"/>
      <c r="I152" s="108">
        <v>881363785</v>
      </c>
      <c r="J152" s="108" t="s">
        <v>465</v>
      </c>
      <c r="K152" s="108" t="s">
        <v>66</v>
      </c>
    </row>
    <row r="153" spans="1:11" s="111" customFormat="1" ht="24" customHeight="1" x14ac:dyDescent="0.25">
      <c r="A153" s="108">
        <v>152</v>
      </c>
      <c r="B153" s="109" t="s">
        <v>15</v>
      </c>
      <c r="C153" s="109" t="s">
        <v>15</v>
      </c>
      <c r="D153" s="109" t="s">
        <v>466</v>
      </c>
      <c r="E153" s="108">
        <v>213</v>
      </c>
      <c r="F153" s="108"/>
      <c r="G153" s="108">
        <v>2</v>
      </c>
      <c r="H153" s="108"/>
      <c r="I153" s="108">
        <v>817606007</v>
      </c>
      <c r="J153" s="108" t="s">
        <v>467</v>
      </c>
      <c r="K153" s="108" t="s">
        <v>66</v>
      </c>
    </row>
    <row r="154" spans="1:11" s="111" customFormat="1" ht="24" customHeight="1" x14ac:dyDescent="0.25">
      <c r="A154" s="108">
        <v>153</v>
      </c>
      <c r="B154" s="109" t="s">
        <v>15</v>
      </c>
      <c r="C154" s="109" t="s">
        <v>15</v>
      </c>
      <c r="D154" s="109" t="s">
        <v>468</v>
      </c>
      <c r="E154" s="108" t="s">
        <v>469</v>
      </c>
      <c r="F154" s="108"/>
      <c r="G154" s="108">
        <v>14</v>
      </c>
      <c r="H154" s="108"/>
      <c r="I154" s="108">
        <v>850977303</v>
      </c>
      <c r="J154" s="108" t="s">
        <v>468</v>
      </c>
      <c r="K154" s="108" t="s">
        <v>66</v>
      </c>
    </row>
    <row r="155" spans="1:11" s="111" customFormat="1" ht="24" customHeight="1" x14ac:dyDescent="0.25">
      <c r="A155" s="108">
        <v>154</v>
      </c>
      <c r="B155" s="109" t="s">
        <v>15</v>
      </c>
      <c r="C155" s="109" t="s">
        <v>15</v>
      </c>
      <c r="D155" s="109" t="s">
        <v>470</v>
      </c>
      <c r="E155" s="108">
        <v>852</v>
      </c>
      <c r="F155" s="108"/>
      <c r="G155" s="108">
        <v>1</v>
      </c>
      <c r="H155" s="108"/>
      <c r="I155" s="108">
        <v>821381100</v>
      </c>
      <c r="J155" s="108" t="s">
        <v>471</v>
      </c>
      <c r="K155" s="108" t="s">
        <v>66</v>
      </c>
    </row>
    <row r="156" spans="1:11" s="111" customFormat="1" ht="24" customHeight="1" x14ac:dyDescent="0.25">
      <c r="A156" s="108">
        <v>155</v>
      </c>
      <c r="B156" s="109" t="s">
        <v>15</v>
      </c>
      <c r="C156" s="109" t="s">
        <v>15</v>
      </c>
      <c r="D156" s="109" t="s">
        <v>472</v>
      </c>
      <c r="E156" s="108">
        <v>230</v>
      </c>
      <c r="F156" s="108"/>
      <c r="G156" s="108">
        <v>12</v>
      </c>
      <c r="H156" s="108"/>
      <c r="I156" s="108">
        <v>819976028</v>
      </c>
      <c r="J156" s="108" t="s">
        <v>473</v>
      </c>
      <c r="K156" s="108" t="s">
        <v>66</v>
      </c>
    </row>
    <row r="157" spans="1:11" s="111" customFormat="1" ht="24" customHeight="1" x14ac:dyDescent="0.25">
      <c r="A157" s="108">
        <v>156</v>
      </c>
      <c r="B157" s="109" t="s">
        <v>15</v>
      </c>
      <c r="C157" s="109" t="s">
        <v>15</v>
      </c>
      <c r="D157" s="109" t="s">
        <v>474</v>
      </c>
      <c r="E157" s="108" t="s">
        <v>475</v>
      </c>
      <c r="F157" s="108"/>
      <c r="G157" s="108">
        <v>1</v>
      </c>
      <c r="H157" s="108"/>
      <c r="I157" s="108" t="s">
        <v>476</v>
      </c>
      <c r="J157" s="108" t="s">
        <v>477</v>
      </c>
      <c r="K157" s="108" t="s">
        <v>58</v>
      </c>
    </row>
    <row r="158" spans="1:11" s="111" customFormat="1" ht="24" customHeight="1" x14ac:dyDescent="0.25">
      <c r="A158" s="108">
        <v>157</v>
      </c>
      <c r="B158" s="109" t="s">
        <v>15</v>
      </c>
      <c r="C158" s="109" t="s">
        <v>330</v>
      </c>
      <c r="D158" s="109" t="s">
        <v>478</v>
      </c>
      <c r="E158" s="108">
        <v>51</v>
      </c>
      <c r="F158" s="108"/>
      <c r="G158" s="108">
        <v>1</v>
      </c>
      <c r="H158" s="108"/>
      <c r="I158" s="108" t="s">
        <v>479</v>
      </c>
      <c r="J158" s="108" t="s">
        <v>480</v>
      </c>
      <c r="K158" s="108" t="s">
        <v>58</v>
      </c>
    </row>
    <row r="159" spans="1:11" s="111" customFormat="1" ht="24" customHeight="1" x14ac:dyDescent="0.25">
      <c r="A159" s="108">
        <v>158</v>
      </c>
      <c r="B159" s="109" t="s">
        <v>15</v>
      </c>
      <c r="C159" s="109" t="s">
        <v>15</v>
      </c>
      <c r="D159" s="109" t="s">
        <v>481</v>
      </c>
      <c r="E159" s="108" t="s">
        <v>283</v>
      </c>
      <c r="F159" s="108"/>
      <c r="G159" s="108">
        <v>6</v>
      </c>
      <c r="H159" s="108"/>
      <c r="I159" s="108">
        <v>815654751</v>
      </c>
      <c r="J159" s="108" t="s">
        <v>482</v>
      </c>
      <c r="K159" s="108" t="s">
        <v>58</v>
      </c>
    </row>
    <row r="160" spans="1:11" s="111" customFormat="1" ht="24" customHeight="1" x14ac:dyDescent="0.25">
      <c r="A160" s="108">
        <v>159</v>
      </c>
      <c r="B160" s="109" t="s">
        <v>15</v>
      </c>
      <c r="C160" s="109" t="s">
        <v>15</v>
      </c>
      <c r="D160" s="109" t="s">
        <v>483</v>
      </c>
      <c r="E160" s="108" t="s">
        <v>484</v>
      </c>
      <c r="F160" s="108"/>
      <c r="G160" s="108">
        <v>1</v>
      </c>
      <c r="H160" s="108"/>
      <c r="I160" s="108" t="s">
        <v>485</v>
      </c>
      <c r="J160" s="108" t="s">
        <v>486</v>
      </c>
      <c r="K160" s="108" t="s">
        <v>66</v>
      </c>
    </row>
    <row r="161" spans="1:11" s="111" customFormat="1" ht="24" customHeight="1" x14ac:dyDescent="0.25">
      <c r="A161" s="108">
        <v>160</v>
      </c>
      <c r="B161" s="109" t="s">
        <v>15</v>
      </c>
      <c r="C161" s="109" t="s">
        <v>15</v>
      </c>
      <c r="D161" s="109" t="s">
        <v>487</v>
      </c>
      <c r="E161" s="108">
        <v>229</v>
      </c>
      <c r="F161" s="108"/>
      <c r="G161" s="108">
        <v>2</v>
      </c>
      <c r="H161" s="108"/>
      <c r="I161" s="108">
        <v>897195613</v>
      </c>
      <c r="J161" s="108" t="s">
        <v>488</v>
      </c>
      <c r="K161" s="108" t="s">
        <v>66</v>
      </c>
    </row>
    <row r="162" spans="1:11" s="111" customFormat="1" ht="24" customHeight="1" x14ac:dyDescent="0.25">
      <c r="A162" s="108">
        <v>161</v>
      </c>
      <c r="B162" s="109" t="s">
        <v>15</v>
      </c>
      <c r="C162" s="109" t="s">
        <v>15</v>
      </c>
      <c r="D162" s="109" t="s">
        <v>489</v>
      </c>
      <c r="E162" s="108" t="s">
        <v>490</v>
      </c>
      <c r="F162" s="108"/>
      <c r="G162" s="108">
        <v>1</v>
      </c>
      <c r="H162" s="108"/>
      <c r="I162" s="108">
        <v>897195613</v>
      </c>
      <c r="J162" s="108" t="s">
        <v>489</v>
      </c>
      <c r="K162" s="108" t="s">
        <v>66</v>
      </c>
    </row>
    <row r="163" spans="1:11" s="111" customFormat="1" ht="24" customHeight="1" x14ac:dyDescent="0.25">
      <c r="A163" s="108">
        <v>162</v>
      </c>
      <c r="B163" s="109" t="s">
        <v>15</v>
      </c>
      <c r="C163" s="109" t="s">
        <v>15</v>
      </c>
      <c r="D163" s="109" t="s">
        <v>491</v>
      </c>
      <c r="E163" s="108">
        <v>312</v>
      </c>
      <c r="F163" s="108"/>
      <c r="G163" s="108">
        <v>1</v>
      </c>
      <c r="H163" s="108"/>
      <c r="I163" s="108">
        <v>895109147</v>
      </c>
      <c r="J163" s="108" t="s">
        <v>491</v>
      </c>
      <c r="K163" s="108" t="s">
        <v>66</v>
      </c>
    </row>
    <row r="164" spans="1:11" s="111" customFormat="1" ht="24" customHeight="1" x14ac:dyDescent="0.25">
      <c r="A164" s="108">
        <v>163</v>
      </c>
      <c r="B164" s="109" t="s">
        <v>15</v>
      </c>
      <c r="C164" s="109" t="s">
        <v>15</v>
      </c>
      <c r="D164" s="109" t="s">
        <v>492</v>
      </c>
      <c r="E164" s="108">
        <v>832</v>
      </c>
      <c r="F164" s="108"/>
      <c r="G164" s="108">
        <v>1</v>
      </c>
      <c r="H164" s="108"/>
      <c r="I164" s="108">
        <v>818784996</v>
      </c>
      <c r="J164" s="108" t="s">
        <v>492</v>
      </c>
      <c r="K164" s="108" t="s">
        <v>66</v>
      </c>
    </row>
    <row r="165" spans="1:11" s="111" customFormat="1" ht="24" customHeight="1" x14ac:dyDescent="0.25">
      <c r="A165" s="108">
        <v>164</v>
      </c>
      <c r="B165" s="109" t="s">
        <v>15</v>
      </c>
      <c r="C165" s="109" t="s">
        <v>15</v>
      </c>
      <c r="D165" s="109" t="s">
        <v>493</v>
      </c>
      <c r="E165" s="108">
        <v>59</v>
      </c>
      <c r="F165" s="108"/>
      <c r="G165" s="108">
        <v>11</v>
      </c>
      <c r="H165" s="108"/>
      <c r="I165" s="108">
        <v>903733058</v>
      </c>
      <c r="J165" s="108" t="s">
        <v>494</v>
      </c>
      <c r="K165" s="108" t="s">
        <v>58</v>
      </c>
    </row>
    <row r="166" spans="1:11" s="111" customFormat="1" ht="24" customHeight="1" x14ac:dyDescent="0.25">
      <c r="A166" s="108">
        <v>165</v>
      </c>
      <c r="B166" s="109" t="s">
        <v>15</v>
      </c>
      <c r="C166" s="109" t="s">
        <v>15</v>
      </c>
      <c r="D166" s="109" t="s">
        <v>495</v>
      </c>
      <c r="E166" s="108" t="s">
        <v>496</v>
      </c>
      <c r="F166" s="108"/>
      <c r="G166" s="108">
        <v>6</v>
      </c>
      <c r="H166" s="108"/>
      <c r="I166" s="108">
        <v>810677697</v>
      </c>
      <c r="J166" s="108" t="s">
        <v>495</v>
      </c>
      <c r="K166" s="108" t="s">
        <v>66</v>
      </c>
    </row>
    <row r="167" spans="1:11" s="111" customFormat="1" ht="24" customHeight="1" x14ac:dyDescent="0.25">
      <c r="A167" s="108">
        <v>166</v>
      </c>
      <c r="B167" s="109" t="s">
        <v>15</v>
      </c>
      <c r="C167" s="109" t="s">
        <v>15</v>
      </c>
      <c r="D167" s="109" t="s">
        <v>497</v>
      </c>
      <c r="E167" s="108">
        <v>353</v>
      </c>
      <c r="F167" s="108"/>
      <c r="G167" s="108">
        <v>2</v>
      </c>
      <c r="H167" s="108"/>
      <c r="I167" s="108">
        <v>895858166</v>
      </c>
      <c r="J167" s="108" t="s">
        <v>497</v>
      </c>
      <c r="K167" s="108" t="s">
        <v>66</v>
      </c>
    </row>
    <row r="168" spans="1:11" s="111" customFormat="1" ht="24" customHeight="1" x14ac:dyDescent="0.25">
      <c r="A168" s="108">
        <v>167</v>
      </c>
      <c r="B168" s="109" t="s">
        <v>15</v>
      </c>
      <c r="C168" s="109" t="s">
        <v>376</v>
      </c>
      <c r="D168" s="109" t="s">
        <v>498</v>
      </c>
      <c r="E168" s="110" t="s">
        <v>3376</v>
      </c>
      <c r="F168" s="108"/>
      <c r="G168" s="108">
        <v>16</v>
      </c>
      <c r="H168" s="108" t="s">
        <v>499</v>
      </c>
      <c r="I168" s="108">
        <v>810702969</v>
      </c>
      <c r="J168" s="108" t="s">
        <v>500</v>
      </c>
      <c r="K168" s="108" t="s">
        <v>58</v>
      </c>
    </row>
    <row r="169" spans="1:11" s="111" customFormat="1" ht="24" customHeight="1" x14ac:dyDescent="0.25">
      <c r="A169" s="108">
        <v>168</v>
      </c>
      <c r="B169" s="109" t="s">
        <v>15</v>
      </c>
      <c r="C169" s="109" t="s">
        <v>15</v>
      </c>
      <c r="D169" s="109" t="s">
        <v>501</v>
      </c>
      <c r="E169" s="108">
        <v>407</v>
      </c>
      <c r="F169" s="108"/>
      <c r="G169" s="108">
        <v>14</v>
      </c>
      <c r="H169" s="108" t="s">
        <v>327</v>
      </c>
      <c r="I169" s="108">
        <v>831008894</v>
      </c>
      <c r="J169" s="108" t="s">
        <v>501</v>
      </c>
      <c r="K169" s="108" t="s">
        <v>66</v>
      </c>
    </row>
    <row r="170" spans="1:11" s="111" customFormat="1" ht="24" customHeight="1" x14ac:dyDescent="0.25">
      <c r="A170" s="108">
        <v>169</v>
      </c>
      <c r="B170" s="109" t="s">
        <v>15</v>
      </c>
      <c r="C170" s="109" t="s">
        <v>15</v>
      </c>
      <c r="D170" s="109" t="s">
        <v>502</v>
      </c>
      <c r="E170" s="108" t="s">
        <v>503</v>
      </c>
      <c r="F170" s="108"/>
      <c r="G170" s="108">
        <v>13</v>
      </c>
      <c r="H170" s="108"/>
      <c r="I170" s="108" t="s">
        <v>504</v>
      </c>
      <c r="J170" s="108" t="s">
        <v>505</v>
      </c>
      <c r="K170" s="108" t="s">
        <v>66</v>
      </c>
    </row>
    <row r="171" spans="1:11" s="111" customFormat="1" ht="24" customHeight="1" x14ac:dyDescent="0.25">
      <c r="A171" s="108">
        <v>170</v>
      </c>
      <c r="B171" s="109" t="s">
        <v>15</v>
      </c>
      <c r="C171" s="109" t="s">
        <v>15</v>
      </c>
      <c r="D171" s="109" t="s">
        <v>506</v>
      </c>
      <c r="E171" s="108">
        <v>71</v>
      </c>
      <c r="F171" s="108"/>
      <c r="G171" s="108">
        <v>1</v>
      </c>
      <c r="H171" s="108"/>
      <c r="I171" s="108" t="s">
        <v>507</v>
      </c>
      <c r="J171" s="108" t="s">
        <v>508</v>
      </c>
      <c r="K171" s="108" t="s">
        <v>66</v>
      </c>
    </row>
    <row r="172" spans="1:11" s="111" customFormat="1" ht="24" customHeight="1" x14ac:dyDescent="0.25">
      <c r="A172" s="108">
        <v>171</v>
      </c>
      <c r="B172" s="109" t="s">
        <v>15</v>
      </c>
      <c r="C172" s="109" t="s">
        <v>15</v>
      </c>
      <c r="D172" s="109" t="s">
        <v>509</v>
      </c>
      <c r="E172" s="108">
        <v>204</v>
      </c>
      <c r="F172" s="108"/>
      <c r="G172" s="108">
        <v>12</v>
      </c>
      <c r="H172" s="108"/>
      <c r="I172" s="108" t="s">
        <v>510</v>
      </c>
      <c r="J172" s="108" t="s">
        <v>511</v>
      </c>
      <c r="K172" s="108" t="s">
        <v>58</v>
      </c>
    </row>
    <row r="173" spans="1:11" s="111" customFormat="1" ht="24" customHeight="1" x14ac:dyDescent="0.25">
      <c r="A173" s="108">
        <v>172</v>
      </c>
      <c r="B173" s="109" t="s">
        <v>15</v>
      </c>
      <c r="C173" s="109" t="s">
        <v>15</v>
      </c>
      <c r="D173" s="109" t="s">
        <v>512</v>
      </c>
      <c r="E173" s="108">
        <v>555</v>
      </c>
      <c r="F173" s="108"/>
      <c r="G173" s="108">
        <v>14</v>
      </c>
      <c r="H173" s="108"/>
      <c r="I173" s="108" t="s">
        <v>513</v>
      </c>
      <c r="J173" s="108" t="s">
        <v>514</v>
      </c>
      <c r="K173" s="108" t="s">
        <v>58</v>
      </c>
    </row>
    <row r="174" spans="1:11" s="111" customFormat="1" ht="24" customHeight="1" x14ac:dyDescent="0.25">
      <c r="A174" s="108">
        <v>173</v>
      </c>
      <c r="B174" s="109" t="s">
        <v>15</v>
      </c>
      <c r="C174" s="109" t="s">
        <v>376</v>
      </c>
      <c r="D174" s="109" t="s">
        <v>515</v>
      </c>
      <c r="E174" s="108">
        <v>183</v>
      </c>
      <c r="F174" s="108"/>
      <c r="G174" s="108">
        <v>18</v>
      </c>
      <c r="H174" s="108"/>
      <c r="I174" s="108">
        <v>80466397</v>
      </c>
      <c r="J174" s="108" t="s">
        <v>515</v>
      </c>
      <c r="K174" s="108" t="s">
        <v>66</v>
      </c>
    </row>
    <row r="175" spans="1:11" s="111" customFormat="1" ht="24" customHeight="1" x14ac:dyDescent="0.25">
      <c r="A175" s="108">
        <v>174</v>
      </c>
      <c r="B175" s="109" t="s">
        <v>15</v>
      </c>
      <c r="C175" s="109" t="s">
        <v>15</v>
      </c>
      <c r="D175" s="109" t="s">
        <v>516</v>
      </c>
      <c r="E175" s="108">
        <v>962</v>
      </c>
      <c r="F175" s="108"/>
      <c r="G175" s="108">
        <v>1</v>
      </c>
      <c r="H175" s="108"/>
      <c r="I175" s="108" t="s">
        <v>517</v>
      </c>
      <c r="J175" s="108" t="s">
        <v>519</v>
      </c>
      <c r="K175" s="108" t="s">
        <v>66</v>
      </c>
    </row>
    <row r="176" spans="1:11" s="111" customFormat="1" ht="24" customHeight="1" x14ac:dyDescent="0.25">
      <c r="A176" s="108">
        <v>175</v>
      </c>
      <c r="B176" s="109" t="s">
        <v>15</v>
      </c>
      <c r="C176" s="109" t="s">
        <v>15</v>
      </c>
      <c r="D176" s="109" t="s">
        <v>520</v>
      </c>
      <c r="E176" s="108">
        <v>841</v>
      </c>
      <c r="F176" s="108"/>
      <c r="G176" s="108">
        <v>12</v>
      </c>
      <c r="H176" s="108"/>
      <c r="I176" s="108">
        <v>815798871</v>
      </c>
      <c r="J176" s="108" t="s">
        <v>520</v>
      </c>
      <c r="K176" s="108" t="s">
        <v>66</v>
      </c>
    </row>
    <row r="177" spans="1:11" s="111" customFormat="1" ht="24" customHeight="1" x14ac:dyDescent="0.25">
      <c r="A177" s="108">
        <v>176</v>
      </c>
      <c r="B177" s="109" t="s">
        <v>15</v>
      </c>
      <c r="C177" s="109" t="s">
        <v>330</v>
      </c>
      <c r="D177" s="109" t="s">
        <v>521</v>
      </c>
      <c r="E177" s="108" t="s">
        <v>522</v>
      </c>
      <c r="F177" s="108"/>
      <c r="G177" s="108">
        <v>9</v>
      </c>
      <c r="H177" s="108"/>
      <c r="I177" s="108" t="s">
        <v>523</v>
      </c>
      <c r="J177" s="108" t="s">
        <v>524</v>
      </c>
      <c r="K177" s="108" t="s">
        <v>58</v>
      </c>
    </row>
    <row r="178" spans="1:11" s="111" customFormat="1" ht="24" customHeight="1" x14ac:dyDescent="0.25">
      <c r="A178" s="108">
        <v>177</v>
      </c>
      <c r="B178" s="109" t="s">
        <v>15</v>
      </c>
      <c r="C178" s="109" t="s">
        <v>330</v>
      </c>
      <c r="D178" s="109" t="s">
        <v>525</v>
      </c>
      <c r="E178" s="108">
        <v>21</v>
      </c>
      <c r="F178" s="108"/>
      <c r="G178" s="108">
        <v>8</v>
      </c>
      <c r="H178" s="108"/>
      <c r="I178" s="108" t="s">
        <v>526</v>
      </c>
      <c r="J178" s="108" t="s">
        <v>527</v>
      </c>
      <c r="K178" s="108" t="s">
        <v>58</v>
      </c>
    </row>
    <row r="179" spans="1:11" s="111" customFormat="1" ht="24" customHeight="1" x14ac:dyDescent="0.25">
      <c r="A179" s="108">
        <v>178</v>
      </c>
      <c r="B179" s="109" t="s">
        <v>15</v>
      </c>
      <c r="C179" s="109" t="s">
        <v>376</v>
      </c>
      <c r="D179" s="109" t="s">
        <v>528</v>
      </c>
      <c r="E179" s="108">
        <v>108</v>
      </c>
      <c r="F179" s="108"/>
      <c r="G179" s="108">
        <v>16</v>
      </c>
      <c r="H179" s="108"/>
      <c r="I179" s="108" t="s">
        <v>529</v>
      </c>
      <c r="J179" s="108" t="s">
        <v>530</v>
      </c>
      <c r="K179" s="108" t="s">
        <v>58</v>
      </c>
    </row>
    <row r="180" spans="1:11" s="111" customFormat="1" ht="24" customHeight="1" x14ac:dyDescent="0.25">
      <c r="A180" s="108">
        <v>179</v>
      </c>
      <c r="B180" s="109" t="s">
        <v>15</v>
      </c>
      <c r="C180" s="109" t="s">
        <v>15</v>
      </c>
      <c r="D180" s="109" t="s">
        <v>531</v>
      </c>
      <c r="E180" s="108">
        <v>799</v>
      </c>
      <c r="F180" s="108"/>
      <c r="G180" s="108">
        <v>1</v>
      </c>
      <c r="H180" s="108"/>
      <c r="I180" s="108" t="s">
        <v>532</v>
      </c>
      <c r="J180" s="108" t="s">
        <v>533</v>
      </c>
      <c r="K180" s="108" t="s">
        <v>66</v>
      </c>
    </row>
    <row r="181" spans="1:11" s="111" customFormat="1" ht="24" customHeight="1" x14ac:dyDescent="0.25">
      <c r="A181" s="108">
        <v>180</v>
      </c>
      <c r="B181" s="109" t="s">
        <v>15</v>
      </c>
      <c r="C181" s="109" t="s">
        <v>15</v>
      </c>
      <c r="D181" s="109" t="s">
        <v>534</v>
      </c>
      <c r="E181" s="108" t="s">
        <v>383</v>
      </c>
      <c r="F181" s="108"/>
      <c r="G181" s="108">
        <v>1</v>
      </c>
      <c r="H181" s="108"/>
      <c r="I181" s="108" t="s">
        <v>532</v>
      </c>
      <c r="J181" s="108" t="s">
        <v>535</v>
      </c>
      <c r="K181" s="108" t="s">
        <v>66</v>
      </c>
    </row>
    <row r="182" spans="1:11" s="111" customFormat="1" ht="24" customHeight="1" x14ac:dyDescent="0.25">
      <c r="A182" s="108">
        <v>181</v>
      </c>
      <c r="B182" s="109" t="s">
        <v>15</v>
      </c>
      <c r="C182" s="109" t="s">
        <v>15</v>
      </c>
      <c r="D182" s="109" t="s">
        <v>536</v>
      </c>
      <c r="E182" s="108">
        <v>789</v>
      </c>
      <c r="F182" s="108"/>
      <c r="G182" s="108">
        <v>1</v>
      </c>
      <c r="H182" s="108"/>
      <c r="I182" s="108" t="s">
        <v>537</v>
      </c>
      <c r="J182" s="108" t="s">
        <v>538</v>
      </c>
      <c r="K182" s="108" t="s">
        <v>66</v>
      </c>
    </row>
    <row r="183" spans="1:11" s="111" customFormat="1" ht="24" customHeight="1" x14ac:dyDescent="0.25">
      <c r="A183" s="108">
        <v>182</v>
      </c>
      <c r="B183" s="109" t="s">
        <v>15</v>
      </c>
      <c r="C183" s="109" t="s">
        <v>15</v>
      </c>
      <c r="D183" s="109" t="s">
        <v>539</v>
      </c>
      <c r="E183" s="108">
        <v>531</v>
      </c>
      <c r="F183" s="108"/>
      <c r="G183" s="108">
        <v>14</v>
      </c>
      <c r="H183" s="108"/>
      <c r="I183" s="108"/>
      <c r="J183" s="108" t="s">
        <v>540</v>
      </c>
      <c r="K183" s="108" t="s">
        <v>66</v>
      </c>
    </row>
    <row r="184" spans="1:11" s="111" customFormat="1" ht="24" customHeight="1" x14ac:dyDescent="0.25">
      <c r="A184" s="108">
        <v>183</v>
      </c>
      <c r="B184" s="109" t="s">
        <v>15</v>
      </c>
      <c r="C184" s="109" t="s">
        <v>336</v>
      </c>
      <c r="D184" s="109" t="s">
        <v>541</v>
      </c>
      <c r="E184" s="108" t="s">
        <v>542</v>
      </c>
      <c r="F184" s="108"/>
      <c r="G184" s="108">
        <v>10</v>
      </c>
      <c r="H184" s="108"/>
      <c r="I184" s="108" t="s">
        <v>543</v>
      </c>
      <c r="J184" s="108" t="s">
        <v>544</v>
      </c>
      <c r="K184" s="108" t="s">
        <v>58</v>
      </c>
    </row>
    <row r="185" spans="1:11" s="111" customFormat="1" ht="24" customHeight="1" x14ac:dyDescent="0.25">
      <c r="A185" s="108">
        <v>184</v>
      </c>
      <c r="B185" s="109" t="s">
        <v>15</v>
      </c>
      <c r="C185" s="109" t="s">
        <v>15</v>
      </c>
      <c r="D185" s="109" t="s">
        <v>545</v>
      </c>
      <c r="E185" s="108">
        <v>354</v>
      </c>
      <c r="F185" s="108"/>
      <c r="G185" s="108">
        <v>13</v>
      </c>
      <c r="H185" s="108"/>
      <c r="I185" s="108">
        <v>868784079</v>
      </c>
      <c r="J185" s="108" t="s">
        <v>546</v>
      </c>
      <c r="K185" s="108" t="s">
        <v>66</v>
      </c>
    </row>
    <row r="186" spans="1:11" s="111" customFormat="1" ht="24" customHeight="1" x14ac:dyDescent="0.25">
      <c r="A186" s="108">
        <v>185</v>
      </c>
      <c r="B186" s="109" t="s">
        <v>15</v>
      </c>
      <c r="C186" s="109" t="s">
        <v>336</v>
      </c>
      <c r="D186" s="109" t="s">
        <v>547</v>
      </c>
      <c r="E186" s="108">
        <v>41</v>
      </c>
      <c r="F186" s="108"/>
      <c r="G186" s="108">
        <v>10</v>
      </c>
      <c r="H186" s="108"/>
      <c r="I186" s="108">
        <v>868291957</v>
      </c>
      <c r="J186" s="108" t="s">
        <v>548</v>
      </c>
      <c r="K186" s="108" t="s">
        <v>66</v>
      </c>
    </row>
    <row r="187" spans="1:11" s="111" customFormat="1" ht="24" customHeight="1" x14ac:dyDescent="0.25">
      <c r="A187" s="108">
        <v>186</v>
      </c>
      <c r="B187" s="109" t="s">
        <v>15</v>
      </c>
      <c r="C187" s="109" t="s">
        <v>15</v>
      </c>
      <c r="D187" s="109" t="s">
        <v>549</v>
      </c>
      <c r="E187" s="108">
        <v>202</v>
      </c>
      <c r="F187" s="108"/>
      <c r="G187" s="108">
        <v>1</v>
      </c>
      <c r="H187" s="108"/>
      <c r="I187" s="108">
        <v>913295529</v>
      </c>
      <c r="J187" s="108" t="s">
        <v>549</v>
      </c>
      <c r="K187" s="108" t="s">
        <v>66</v>
      </c>
    </row>
    <row r="188" spans="1:11" s="111" customFormat="1" ht="24" customHeight="1" x14ac:dyDescent="0.25">
      <c r="A188" s="108">
        <v>187</v>
      </c>
      <c r="B188" s="109" t="s">
        <v>15</v>
      </c>
      <c r="C188" s="109" t="s">
        <v>15</v>
      </c>
      <c r="D188" s="109" t="s">
        <v>550</v>
      </c>
      <c r="E188" s="108">
        <v>391</v>
      </c>
      <c r="F188" s="108"/>
      <c r="G188" s="108">
        <v>13</v>
      </c>
      <c r="H188" s="108"/>
      <c r="I188" s="108" t="s">
        <v>551</v>
      </c>
      <c r="J188" s="108" t="s">
        <v>552</v>
      </c>
      <c r="K188" s="108" t="s">
        <v>58</v>
      </c>
    </row>
    <row r="189" spans="1:11" s="111" customFormat="1" ht="24" customHeight="1" x14ac:dyDescent="0.25">
      <c r="A189" s="108">
        <v>188</v>
      </c>
      <c r="B189" s="109" t="s">
        <v>15</v>
      </c>
      <c r="C189" s="109" t="s">
        <v>15</v>
      </c>
      <c r="D189" s="109" t="s">
        <v>553</v>
      </c>
      <c r="E189" s="110">
        <v>42026</v>
      </c>
      <c r="F189" s="108"/>
      <c r="G189" s="108">
        <v>1</v>
      </c>
      <c r="H189" s="108"/>
      <c r="I189" s="108">
        <v>862523413</v>
      </c>
      <c r="J189" s="108" t="s">
        <v>553</v>
      </c>
      <c r="K189" s="108" t="s">
        <v>66</v>
      </c>
    </row>
    <row r="190" spans="1:11" s="111" customFormat="1" ht="24" customHeight="1" x14ac:dyDescent="0.25">
      <c r="A190" s="108">
        <v>189</v>
      </c>
      <c r="B190" s="109" t="s">
        <v>15</v>
      </c>
      <c r="C190" s="109" t="s">
        <v>15</v>
      </c>
      <c r="D190" s="109" t="s">
        <v>555</v>
      </c>
      <c r="E190" s="108">
        <v>316</v>
      </c>
      <c r="F190" s="108"/>
      <c r="G190" s="108">
        <v>14</v>
      </c>
      <c r="H190" s="108"/>
      <c r="I190" s="108" t="s">
        <v>556</v>
      </c>
      <c r="J190" s="108" t="s">
        <v>557</v>
      </c>
      <c r="K190" s="108" t="s">
        <v>66</v>
      </c>
    </row>
    <row r="191" spans="1:11" s="111" customFormat="1" ht="24" customHeight="1" x14ac:dyDescent="0.25">
      <c r="A191" s="108">
        <v>190</v>
      </c>
      <c r="B191" s="109" t="s">
        <v>15</v>
      </c>
      <c r="C191" s="109" t="s">
        <v>15</v>
      </c>
      <c r="D191" s="109" t="s">
        <v>558</v>
      </c>
      <c r="E191" s="108" t="s">
        <v>559</v>
      </c>
      <c r="F191" s="108"/>
      <c r="G191" s="108">
        <v>14</v>
      </c>
      <c r="H191" s="108"/>
      <c r="I191" s="108" t="s">
        <v>556</v>
      </c>
      <c r="J191" s="108" t="s">
        <v>560</v>
      </c>
      <c r="K191" s="108" t="s">
        <v>66</v>
      </c>
    </row>
    <row r="192" spans="1:11" s="111" customFormat="1" ht="24" customHeight="1" x14ac:dyDescent="0.25">
      <c r="A192" s="108">
        <v>191</v>
      </c>
      <c r="B192" s="109" t="s">
        <v>15</v>
      </c>
      <c r="C192" s="109" t="s">
        <v>15</v>
      </c>
      <c r="D192" s="109" t="s">
        <v>561</v>
      </c>
      <c r="E192" s="108">
        <v>382</v>
      </c>
      <c r="F192" s="108"/>
      <c r="G192" s="108">
        <v>14</v>
      </c>
      <c r="H192" s="108"/>
      <c r="I192" s="108" t="s">
        <v>562</v>
      </c>
      <c r="J192" s="108" t="s">
        <v>561</v>
      </c>
      <c r="K192" s="108" t="s">
        <v>66</v>
      </c>
    </row>
    <row r="193" spans="1:11" s="111" customFormat="1" ht="24" customHeight="1" x14ac:dyDescent="0.25">
      <c r="A193" s="108">
        <v>192</v>
      </c>
      <c r="B193" s="109" t="s">
        <v>15</v>
      </c>
      <c r="C193" s="109" t="s">
        <v>15</v>
      </c>
      <c r="D193" s="109" t="s">
        <v>563</v>
      </c>
      <c r="E193" s="108">
        <v>739</v>
      </c>
      <c r="F193" s="108"/>
      <c r="G193" s="108">
        <v>1</v>
      </c>
      <c r="H193" s="108"/>
      <c r="I193" s="108" t="s">
        <v>564</v>
      </c>
      <c r="J193" s="108" t="s">
        <v>565</v>
      </c>
      <c r="K193" s="108" t="s">
        <v>58</v>
      </c>
    </row>
    <row r="194" spans="1:11" s="111" customFormat="1" ht="24" customHeight="1" x14ac:dyDescent="0.25">
      <c r="A194" s="108">
        <v>193</v>
      </c>
      <c r="B194" s="109" t="s">
        <v>15</v>
      </c>
      <c r="C194" s="109" t="s">
        <v>15</v>
      </c>
      <c r="D194" s="109" t="s">
        <v>566</v>
      </c>
      <c r="E194" s="108">
        <v>736</v>
      </c>
      <c r="F194" s="108"/>
      <c r="G194" s="108">
        <v>1</v>
      </c>
      <c r="H194" s="108"/>
      <c r="I194" s="108" t="s">
        <v>564</v>
      </c>
      <c r="J194" s="108" t="s">
        <v>567</v>
      </c>
      <c r="K194" s="108" t="s">
        <v>58</v>
      </c>
    </row>
    <row r="195" spans="1:11" s="111" customFormat="1" ht="24" customHeight="1" x14ac:dyDescent="0.25">
      <c r="A195" s="108">
        <v>194</v>
      </c>
      <c r="B195" s="109" t="s">
        <v>15</v>
      </c>
      <c r="C195" s="109" t="s">
        <v>15</v>
      </c>
      <c r="D195" s="109" t="s">
        <v>568</v>
      </c>
      <c r="E195" s="108" t="s">
        <v>569</v>
      </c>
      <c r="F195" s="108"/>
      <c r="G195" s="108">
        <v>13</v>
      </c>
      <c r="H195" s="108"/>
      <c r="I195" s="108">
        <v>828655385</v>
      </c>
      <c r="J195" s="108" t="s">
        <v>568</v>
      </c>
      <c r="K195" s="108" t="s">
        <v>66</v>
      </c>
    </row>
    <row r="196" spans="1:11" s="111" customFormat="1" ht="24" customHeight="1" x14ac:dyDescent="0.25">
      <c r="A196" s="108">
        <v>195</v>
      </c>
      <c r="B196" s="109" t="s">
        <v>15</v>
      </c>
      <c r="C196" s="109" t="s">
        <v>15</v>
      </c>
      <c r="D196" s="109" t="s">
        <v>570</v>
      </c>
      <c r="E196" s="108" t="s">
        <v>571</v>
      </c>
      <c r="F196" s="108"/>
      <c r="G196" s="108">
        <v>14</v>
      </c>
      <c r="H196" s="108"/>
      <c r="I196" s="108">
        <v>807983344</v>
      </c>
      <c r="J196" s="108" t="s">
        <v>572</v>
      </c>
      <c r="K196" s="108" t="s">
        <v>66</v>
      </c>
    </row>
    <row r="197" spans="1:11" s="111" customFormat="1" ht="24" customHeight="1" x14ac:dyDescent="0.25">
      <c r="A197" s="108">
        <v>196</v>
      </c>
      <c r="B197" s="109" t="s">
        <v>15</v>
      </c>
      <c r="C197" s="109" t="s">
        <v>15</v>
      </c>
      <c r="D197" s="109" t="s">
        <v>573</v>
      </c>
      <c r="E197" s="108" t="s">
        <v>574</v>
      </c>
      <c r="F197" s="108"/>
      <c r="G197" s="108">
        <v>1</v>
      </c>
      <c r="H197" s="108"/>
      <c r="I197" s="108" t="s">
        <v>575</v>
      </c>
      <c r="J197" s="108" t="s">
        <v>576</v>
      </c>
      <c r="K197" s="108" t="s">
        <v>66</v>
      </c>
    </row>
    <row r="198" spans="1:11" s="111" customFormat="1" ht="24" customHeight="1" x14ac:dyDescent="0.25">
      <c r="A198" s="108">
        <v>197</v>
      </c>
      <c r="B198" s="109" t="s">
        <v>15</v>
      </c>
      <c r="C198" s="109" t="s">
        <v>330</v>
      </c>
      <c r="D198" s="109" t="s">
        <v>577</v>
      </c>
      <c r="E198" s="108" t="s">
        <v>578</v>
      </c>
      <c r="F198" s="108"/>
      <c r="G198" s="108">
        <v>2</v>
      </c>
      <c r="H198" s="108"/>
      <c r="I198" s="108" t="s">
        <v>579</v>
      </c>
      <c r="J198" s="108" t="s">
        <v>580</v>
      </c>
      <c r="K198" s="108" t="s">
        <v>66</v>
      </c>
    </row>
    <row r="199" spans="1:11" s="111" customFormat="1" ht="24" customHeight="1" x14ac:dyDescent="0.25">
      <c r="A199" s="108">
        <v>198</v>
      </c>
      <c r="B199" s="109" t="s">
        <v>15</v>
      </c>
      <c r="C199" s="109" t="s">
        <v>15</v>
      </c>
      <c r="D199" s="109" t="s">
        <v>581</v>
      </c>
      <c r="E199" s="108" t="s">
        <v>582</v>
      </c>
      <c r="F199" s="108"/>
      <c r="G199" s="108">
        <v>1</v>
      </c>
      <c r="H199" s="108"/>
      <c r="I199" s="108" t="s">
        <v>583</v>
      </c>
      <c r="J199" s="108" t="s">
        <v>584</v>
      </c>
      <c r="K199" s="108" t="s">
        <v>66</v>
      </c>
    </row>
    <row r="200" spans="1:11" s="111" customFormat="1" ht="24" customHeight="1" x14ac:dyDescent="0.25">
      <c r="A200" s="108">
        <v>199</v>
      </c>
      <c r="B200" s="109" t="s">
        <v>15</v>
      </c>
      <c r="C200" s="109" t="s">
        <v>330</v>
      </c>
      <c r="D200" s="109" t="s">
        <v>585</v>
      </c>
      <c r="E200" s="108">
        <v>322</v>
      </c>
      <c r="F200" s="108"/>
      <c r="G200" s="108">
        <v>9</v>
      </c>
      <c r="H200" s="108"/>
      <c r="I200" s="108" t="s">
        <v>586</v>
      </c>
      <c r="J200" s="108" t="s">
        <v>587</v>
      </c>
      <c r="K200" s="108" t="s">
        <v>58</v>
      </c>
    </row>
    <row r="201" spans="1:11" s="111" customFormat="1" ht="24" customHeight="1" x14ac:dyDescent="0.25">
      <c r="A201" s="108">
        <v>200</v>
      </c>
      <c r="B201" s="109" t="s">
        <v>15</v>
      </c>
      <c r="C201" s="109" t="s">
        <v>336</v>
      </c>
      <c r="D201" s="109" t="s">
        <v>588</v>
      </c>
      <c r="E201" s="108">
        <v>6</v>
      </c>
      <c r="F201" s="108"/>
      <c r="G201" s="108">
        <v>4</v>
      </c>
      <c r="H201" s="108"/>
      <c r="I201" s="108" t="s">
        <v>589</v>
      </c>
      <c r="J201" s="108" t="s">
        <v>590</v>
      </c>
      <c r="K201" s="108" t="s">
        <v>66</v>
      </c>
    </row>
    <row r="202" spans="1:11" s="111" customFormat="1" ht="24" customHeight="1" x14ac:dyDescent="0.25">
      <c r="A202" s="108">
        <v>201</v>
      </c>
      <c r="B202" s="109" t="s">
        <v>15</v>
      </c>
      <c r="C202" s="109" t="s">
        <v>591</v>
      </c>
      <c r="D202" s="109" t="s">
        <v>592</v>
      </c>
      <c r="E202" s="108">
        <v>142</v>
      </c>
      <c r="F202" s="108"/>
      <c r="G202" s="108">
        <v>21</v>
      </c>
      <c r="H202" s="108"/>
      <c r="I202" s="108" t="s">
        <v>593</v>
      </c>
      <c r="J202" s="108" t="s">
        <v>595</v>
      </c>
      <c r="K202" s="108" t="s">
        <v>66</v>
      </c>
    </row>
    <row r="203" spans="1:11" s="111" customFormat="1" ht="24" customHeight="1" x14ac:dyDescent="0.25">
      <c r="A203" s="108">
        <v>202</v>
      </c>
      <c r="B203" s="109" t="s">
        <v>15</v>
      </c>
      <c r="C203" s="109" t="s">
        <v>591</v>
      </c>
      <c r="D203" s="109" t="s">
        <v>596</v>
      </c>
      <c r="E203" s="108">
        <v>161</v>
      </c>
      <c r="F203" s="108"/>
      <c r="G203" s="108">
        <v>161</v>
      </c>
      <c r="H203" s="108"/>
      <c r="I203" s="108" t="s">
        <v>597</v>
      </c>
      <c r="J203" s="108" t="s">
        <v>598</v>
      </c>
      <c r="K203" s="108" t="s">
        <v>66</v>
      </c>
    </row>
    <row r="204" spans="1:11" s="111" customFormat="1" ht="24" customHeight="1" x14ac:dyDescent="0.25">
      <c r="A204" s="108">
        <v>203</v>
      </c>
      <c r="B204" s="109" t="s">
        <v>15</v>
      </c>
      <c r="C204" s="109" t="s">
        <v>376</v>
      </c>
      <c r="D204" s="109" t="s">
        <v>599</v>
      </c>
      <c r="E204" s="108">
        <v>9</v>
      </c>
      <c r="F204" s="108"/>
      <c r="G204" s="108">
        <v>15</v>
      </c>
      <c r="H204" s="108"/>
      <c r="I204" s="108" t="s">
        <v>600</v>
      </c>
      <c r="J204" s="108" t="s">
        <v>602</v>
      </c>
      <c r="K204" s="108" t="s">
        <v>58</v>
      </c>
    </row>
    <row r="205" spans="1:11" s="111" customFormat="1" ht="24" customHeight="1" x14ac:dyDescent="0.25">
      <c r="A205" s="108">
        <v>204</v>
      </c>
      <c r="B205" s="109" t="s">
        <v>9</v>
      </c>
      <c r="C205" s="109" t="s">
        <v>9</v>
      </c>
      <c r="D205" s="109" t="s">
        <v>603</v>
      </c>
      <c r="E205" s="108">
        <v>46</v>
      </c>
      <c r="F205" s="108"/>
      <c r="G205" s="108">
        <v>3</v>
      </c>
      <c r="H205" s="108"/>
      <c r="I205" s="108">
        <v>906081546</v>
      </c>
      <c r="J205" s="108" t="s">
        <v>604</v>
      </c>
      <c r="K205" s="108" t="s">
        <v>58</v>
      </c>
    </row>
    <row r="206" spans="1:11" s="111" customFormat="1" ht="24" customHeight="1" x14ac:dyDescent="0.25">
      <c r="A206" s="108">
        <v>205</v>
      </c>
      <c r="B206" s="109" t="s">
        <v>9</v>
      </c>
      <c r="C206" s="109" t="s">
        <v>605</v>
      </c>
      <c r="D206" s="109" t="s">
        <v>606</v>
      </c>
      <c r="E206" s="108">
        <v>129</v>
      </c>
      <c r="F206" s="108"/>
      <c r="G206" s="108">
        <v>8</v>
      </c>
      <c r="H206" s="108"/>
      <c r="I206" s="108">
        <v>44130025</v>
      </c>
      <c r="J206" s="108" t="s">
        <v>607</v>
      </c>
      <c r="K206" s="108" t="s">
        <v>58</v>
      </c>
    </row>
    <row r="207" spans="1:11" s="111" customFormat="1" ht="24" customHeight="1" x14ac:dyDescent="0.25">
      <c r="A207" s="108">
        <v>206</v>
      </c>
      <c r="B207" s="109" t="s">
        <v>9</v>
      </c>
      <c r="C207" s="109" t="s">
        <v>608</v>
      </c>
      <c r="D207" s="109" t="s">
        <v>609</v>
      </c>
      <c r="E207" s="108">
        <v>6</v>
      </c>
      <c r="F207" s="108"/>
      <c r="G207" s="108">
        <v>1</v>
      </c>
      <c r="H207" s="108"/>
      <c r="I207" s="108" t="s">
        <v>610</v>
      </c>
      <c r="J207" s="108" t="s">
        <v>611</v>
      </c>
      <c r="K207" s="108" t="s">
        <v>58</v>
      </c>
    </row>
    <row r="208" spans="1:11" s="111" customFormat="1" ht="24" customHeight="1" x14ac:dyDescent="0.25">
      <c r="A208" s="108">
        <v>207</v>
      </c>
      <c r="B208" s="109" t="s">
        <v>9</v>
      </c>
      <c r="C208" s="109" t="s">
        <v>612</v>
      </c>
      <c r="D208" s="109" t="s">
        <v>613</v>
      </c>
      <c r="E208" s="108">
        <v>30</v>
      </c>
      <c r="F208" s="108"/>
      <c r="G208" s="108">
        <v>11</v>
      </c>
      <c r="H208" s="108"/>
      <c r="I208" s="108">
        <v>884704191</v>
      </c>
      <c r="J208" s="108" t="s">
        <v>614</v>
      </c>
      <c r="K208" s="108" t="s">
        <v>58</v>
      </c>
    </row>
    <row r="209" spans="1:11" s="111" customFormat="1" ht="24" customHeight="1" x14ac:dyDescent="0.25">
      <c r="A209" s="108">
        <v>208</v>
      </c>
      <c r="B209" s="109" t="s">
        <v>9</v>
      </c>
      <c r="C209" s="109" t="s">
        <v>615</v>
      </c>
      <c r="D209" s="109" t="s">
        <v>616</v>
      </c>
      <c r="E209" s="108">
        <v>100</v>
      </c>
      <c r="F209" s="108"/>
      <c r="G209" s="108">
        <v>7</v>
      </c>
      <c r="H209" s="108"/>
      <c r="I209" s="108">
        <v>844764058</v>
      </c>
      <c r="J209" s="108" t="s">
        <v>617</v>
      </c>
      <c r="K209" s="108" t="s">
        <v>58</v>
      </c>
    </row>
    <row r="210" spans="1:11" s="111" customFormat="1" ht="24" customHeight="1" x14ac:dyDescent="0.25">
      <c r="A210" s="108">
        <v>209</v>
      </c>
      <c r="B210" s="109" t="s">
        <v>9</v>
      </c>
      <c r="C210" s="109" t="s">
        <v>615</v>
      </c>
      <c r="D210" s="109" t="s">
        <v>618</v>
      </c>
      <c r="E210" s="108">
        <v>93</v>
      </c>
      <c r="F210" s="108"/>
      <c r="G210" s="108">
        <v>3</v>
      </c>
      <c r="H210" s="108"/>
      <c r="I210" s="108">
        <v>44848589</v>
      </c>
      <c r="J210" s="108" t="s">
        <v>619</v>
      </c>
      <c r="K210" s="108" t="s">
        <v>58</v>
      </c>
    </row>
    <row r="211" spans="1:11" s="111" customFormat="1" ht="24" customHeight="1" x14ac:dyDescent="0.25">
      <c r="A211" s="108">
        <v>210</v>
      </c>
      <c r="B211" s="109" t="s">
        <v>9</v>
      </c>
      <c r="C211" s="109" t="s">
        <v>620</v>
      </c>
      <c r="D211" s="109" t="s">
        <v>621</v>
      </c>
      <c r="E211" s="108">
        <v>155</v>
      </c>
      <c r="F211" s="108"/>
      <c r="G211" s="108">
        <v>2</v>
      </c>
      <c r="H211" s="108"/>
      <c r="I211" s="108">
        <v>801702258</v>
      </c>
      <c r="J211" s="108" t="s">
        <v>622</v>
      </c>
      <c r="K211" s="108" t="s">
        <v>58</v>
      </c>
    </row>
    <row r="212" spans="1:11" s="111" customFormat="1" ht="24" customHeight="1" x14ac:dyDescent="0.25">
      <c r="A212" s="108">
        <v>211</v>
      </c>
      <c r="B212" s="109" t="s">
        <v>9</v>
      </c>
      <c r="C212" s="109" t="s">
        <v>612</v>
      </c>
      <c r="D212" s="109" t="s">
        <v>623</v>
      </c>
      <c r="E212" s="108">
        <v>62</v>
      </c>
      <c r="F212" s="108"/>
      <c r="G212" s="108">
        <v>5</v>
      </c>
      <c r="H212" s="108"/>
      <c r="I212" s="108">
        <v>852531336</v>
      </c>
      <c r="J212" s="108" t="s">
        <v>624</v>
      </c>
      <c r="K212" s="108" t="s">
        <v>58</v>
      </c>
    </row>
    <row r="213" spans="1:11" s="111" customFormat="1" ht="24" customHeight="1" x14ac:dyDescent="0.25">
      <c r="A213" s="108">
        <v>212</v>
      </c>
      <c r="B213" s="109" t="s">
        <v>9</v>
      </c>
      <c r="C213" s="109" t="s">
        <v>625</v>
      </c>
      <c r="D213" s="109" t="s">
        <v>626</v>
      </c>
      <c r="E213" s="108">
        <v>188</v>
      </c>
      <c r="F213" s="108"/>
      <c r="G213" s="108">
        <v>8</v>
      </c>
      <c r="H213" s="108"/>
      <c r="I213" s="108">
        <v>860981946</v>
      </c>
      <c r="J213" s="108" t="s">
        <v>627</v>
      </c>
      <c r="K213" s="108" t="s">
        <v>58</v>
      </c>
    </row>
    <row r="214" spans="1:11" s="111" customFormat="1" ht="24" customHeight="1" x14ac:dyDescent="0.25">
      <c r="A214" s="108">
        <v>213</v>
      </c>
      <c r="B214" s="109" t="s">
        <v>9</v>
      </c>
      <c r="C214" s="109" t="s">
        <v>625</v>
      </c>
      <c r="D214" s="109" t="s">
        <v>628</v>
      </c>
      <c r="E214" s="108">
        <v>10</v>
      </c>
      <c r="F214" s="108"/>
      <c r="G214" s="108">
        <v>1</v>
      </c>
      <c r="H214" s="108"/>
      <c r="I214" s="108">
        <v>879601283</v>
      </c>
      <c r="J214" s="108" t="s">
        <v>629</v>
      </c>
      <c r="K214" s="108" t="s">
        <v>58</v>
      </c>
    </row>
    <row r="215" spans="1:11" s="111" customFormat="1" ht="24" customHeight="1" x14ac:dyDescent="0.25">
      <c r="A215" s="108">
        <v>214</v>
      </c>
      <c r="B215" s="109" t="s">
        <v>9</v>
      </c>
      <c r="C215" s="109" t="s">
        <v>605</v>
      </c>
      <c r="D215" s="109" t="s">
        <v>630</v>
      </c>
      <c r="E215" s="108">
        <v>21</v>
      </c>
      <c r="F215" s="108"/>
      <c r="G215" s="108">
        <v>5</v>
      </c>
      <c r="H215" s="108"/>
      <c r="I215" s="108">
        <v>807964795</v>
      </c>
      <c r="J215" s="108" t="s">
        <v>631</v>
      </c>
      <c r="K215" s="108" t="s">
        <v>66</v>
      </c>
    </row>
    <row r="216" spans="1:11" s="111" customFormat="1" ht="24" customHeight="1" x14ac:dyDescent="0.25">
      <c r="A216" s="108">
        <v>215</v>
      </c>
      <c r="B216" s="109" t="s">
        <v>9</v>
      </c>
      <c r="C216" s="109" t="s">
        <v>615</v>
      </c>
      <c r="D216" s="109" t="s">
        <v>632</v>
      </c>
      <c r="E216" s="108">
        <v>108</v>
      </c>
      <c r="F216" s="108"/>
      <c r="G216" s="108">
        <v>9</v>
      </c>
      <c r="H216" s="108"/>
      <c r="I216" s="108">
        <v>44787861</v>
      </c>
      <c r="J216" s="108" t="s">
        <v>633</v>
      </c>
      <c r="K216" s="108" t="s">
        <v>58</v>
      </c>
    </row>
    <row r="217" spans="1:11" s="111" customFormat="1" ht="24" customHeight="1" x14ac:dyDescent="0.25">
      <c r="A217" s="108">
        <v>216</v>
      </c>
      <c r="B217" s="109" t="s">
        <v>9</v>
      </c>
      <c r="C217" s="109" t="s">
        <v>620</v>
      </c>
      <c r="D217" s="109" t="s">
        <v>86</v>
      </c>
      <c r="E217" s="108">
        <v>83</v>
      </c>
      <c r="F217" s="108"/>
      <c r="G217" s="108">
        <v>8</v>
      </c>
      <c r="H217" s="108"/>
      <c r="I217" s="108" t="s">
        <v>634</v>
      </c>
      <c r="J217" s="108" t="s">
        <v>635</v>
      </c>
      <c r="K217" s="108" t="s">
        <v>58</v>
      </c>
    </row>
    <row r="218" spans="1:11" s="111" customFormat="1" ht="24" customHeight="1" x14ac:dyDescent="0.25">
      <c r="A218" s="108">
        <v>217</v>
      </c>
      <c r="B218" s="109" t="s">
        <v>9</v>
      </c>
      <c r="C218" s="109" t="s">
        <v>9</v>
      </c>
      <c r="D218" s="109" t="s">
        <v>636</v>
      </c>
      <c r="E218" s="108">
        <v>128</v>
      </c>
      <c r="F218" s="108"/>
      <c r="G218" s="108">
        <v>9</v>
      </c>
      <c r="H218" s="108"/>
      <c r="I218" s="108">
        <v>898692079</v>
      </c>
      <c r="J218" s="108" t="s">
        <v>637</v>
      </c>
      <c r="K218" s="108" t="s">
        <v>58</v>
      </c>
    </row>
    <row r="219" spans="1:11" s="111" customFormat="1" ht="24" customHeight="1" x14ac:dyDescent="0.25">
      <c r="A219" s="108">
        <v>218</v>
      </c>
      <c r="B219" s="109" t="s">
        <v>9</v>
      </c>
      <c r="C219" s="109" t="s">
        <v>612</v>
      </c>
      <c r="D219" s="109" t="s">
        <v>638</v>
      </c>
      <c r="E219" s="108">
        <v>185</v>
      </c>
      <c r="F219" s="108"/>
      <c r="G219" s="108">
        <v>4</v>
      </c>
      <c r="H219" s="108"/>
      <c r="I219" s="108">
        <v>847111643</v>
      </c>
      <c r="J219" s="108" t="s">
        <v>639</v>
      </c>
      <c r="K219" s="108" t="s">
        <v>58</v>
      </c>
    </row>
    <row r="220" spans="1:11" s="111" customFormat="1" ht="24" customHeight="1" x14ac:dyDescent="0.25">
      <c r="A220" s="108">
        <v>219</v>
      </c>
      <c r="B220" s="109" t="s">
        <v>9</v>
      </c>
      <c r="C220" s="109" t="s">
        <v>612</v>
      </c>
      <c r="D220" s="109" t="s">
        <v>640</v>
      </c>
      <c r="E220" s="108">
        <v>95</v>
      </c>
      <c r="F220" s="108"/>
      <c r="G220" s="108">
        <v>4</v>
      </c>
      <c r="H220" s="108"/>
      <c r="I220" s="108">
        <v>816000726</v>
      </c>
      <c r="J220" s="108" t="s">
        <v>641</v>
      </c>
      <c r="K220" s="108" t="s">
        <v>58</v>
      </c>
    </row>
    <row r="221" spans="1:11" s="111" customFormat="1" ht="24" customHeight="1" x14ac:dyDescent="0.25">
      <c r="A221" s="108">
        <v>220</v>
      </c>
      <c r="B221" s="109" t="s">
        <v>9</v>
      </c>
      <c r="C221" s="109" t="s">
        <v>615</v>
      </c>
      <c r="D221" s="109" t="s">
        <v>642</v>
      </c>
      <c r="E221" s="108">
        <v>30</v>
      </c>
      <c r="F221" s="108"/>
      <c r="G221" s="108">
        <v>4</v>
      </c>
      <c r="H221" s="108"/>
      <c r="I221" s="108">
        <v>818769791</v>
      </c>
      <c r="J221" s="108" t="s">
        <v>643</v>
      </c>
      <c r="K221" s="108" t="s">
        <v>58</v>
      </c>
    </row>
    <row r="222" spans="1:11" s="111" customFormat="1" ht="24" customHeight="1" x14ac:dyDescent="0.25">
      <c r="A222" s="108">
        <v>221</v>
      </c>
      <c r="B222" s="109" t="s">
        <v>9</v>
      </c>
      <c r="C222" s="109" t="s">
        <v>615</v>
      </c>
      <c r="D222" s="109" t="s">
        <v>644</v>
      </c>
      <c r="E222" s="108">
        <v>142</v>
      </c>
      <c r="F222" s="108"/>
      <c r="G222" s="108">
        <v>4</v>
      </c>
      <c r="H222" s="108"/>
      <c r="I222" s="108">
        <v>899473229</v>
      </c>
      <c r="J222" s="108" t="s">
        <v>645</v>
      </c>
      <c r="K222" s="108" t="s">
        <v>66</v>
      </c>
    </row>
    <row r="223" spans="1:11" s="111" customFormat="1" ht="24" customHeight="1" x14ac:dyDescent="0.25">
      <c r="A223" s="108">
        <v>222</v>
      </c>
      <c r="B223" s="109" t="s">
        <v>9</v>
      </c>
      <c r="C223" s="109" t="s">
        <v>615</v>
      </c>
      <c r="D223" s="109" t="s">
        <v>646</v>
      </c>
      <c r="E223" s="108">
        <v>27</v>
      </c>
      <c r="F223" s="108"/>
      <c r="G223" s="108">
        <v>4</v>
      </c>
      <c r="H223" s="108"/>
      <c r="I223" s="108">
        <v>810654601</v>
      </c>
      <c r="J223" s="108" t="s">
        <v>647</v>
      </c>
      <c r="K223" s="108" t="s">
        <v>58</v>
      </c>
    </row>
    <row r="224" spans="1:11" s="111" customFormat="1" ht="24" customHeight="1" x14ac:dyDescent="0.25">
      <c r="A224" s="108">
        <v>223</v>
      </c>
      <c r="B224" s="109" t="s">
        <v>9</v>
      </c>
      <c r="C224" s="109" t="s">
        <v>648</v>
      </c>
      <c r="D224" s="109" t="s">
        <v>86</v>
      </c>
      <c r="E224" s="108">
        <v>266</v>
      </c>
      <c r="F224" s="108"/>
      <c r="G224" s="108">
        <v>2</v>
      </c>
      <c r="H224" s="108"/>
      <c r="I224" s="108">
        <v>848299275</v>
      </c>
      <c r="J224" s="108" t="s">
        <v>649</v>
      </c>
      <c r="K224" s="108" t="s">
        <v>58</v>
      </c>
    </row>
    <row r="225" spans="1:11" s="111" customFormat="1" ht="24" customHeight="1" x14ac:dyDescent="0.25">
      <c r="A225" s="108">
        <v>224</v>
      </c>
      <c r="B225" s="109" t="s">
        <v>9</v>
      </c>
      <c r="C225" s="109" t="s">
        <v>615</v>
      </c>
      <c r="D225" s="109" t="s">
        <v>650</v>
      </c>
      <c r="E225" s="108">
        <v>50</v>
      </c>
      <c r="F225" s="108"/>
      <c r="G225" s="108">
        <v>11</v>
      </c>
      <c r="H225" s="108"/>
      <c r="I225" s="108">
        <v>815443896</v>
      </c>
      <c r="J225" s="108" t="s">
        <v>652</v>
      </c>
      <c r="K225" s="108" t="s">
        <v>58</v>
      </c>
    </row>
    <row r="226" spans="1:11" s="111" customFormat="1" ht="24" customHeight="1" x14ac:dyDescent="0.25">
      <c r="A226" s="108">
        <v>225</v>
      </c>
      <c r="B226" s="109" t="s">
        <v>9</v>
      </c>
      <c r="C226" s="109" t="s">
        <v>615</v>
      </c>
      <c r="D226" s="109" t="s">
        <v>653</v>
      </c>
      <c r="E226" s="108">
        <v>50</v>
      </c>
      <c r="F226" s="108"/>
      <c r="G226" s="108">
        <v>11</v>
      </c>
      <c r="H226" s="108"/>
      <c r="I226" s="108">
        <v>815443896</v>
      </c>
      <c r="J226" s="108" t="s">
        <v>655</v>
      </c>
      <c r="K226" s="108" t="s">
        <v>66</v>
      </c>
    </row>
    <row r="227" spans="1:11" s="111" customFormat="1" ht="24" customHeight="1" x14ac:dyDescent="0.25">
      <c r="A227" s="108">
        <v>226</v>
      </c>
      <c r="B227" s="109" t="s">
        <v>9</v>
      </c>
      <c r="C227" s="109" t="s">
        <v>656</v>
      </c>
      <c r="D227" s="109" t="s">
        <v>657</v>
      </c>
      <c r="E227" s="108">
        <v>84</v>
      </c>
      <c r="F227" s="108"/>
      <c r="G227" s="108">
        <v>4</v>
      </c>
      <c r="H227" s="108"/>
      <c r="I227" s="108">
        <v>856840051</v>
      </c>
      <c r="J227" s="108" t="s">
        <v>658</v>
      </c>
      <c r="K227" s="108" t="s">
        <v>58</v>
      </c>
    </row>
    <row r="228" spans="1:11" s="111" customFormat="1" ht="24" customHeight="1" x14ac:dyDescent="0.25">
      <c r="A228" s="108">
        <v>227</v>
      </c>
      <c r="B228" s="109" t="s">
        <v>9</v>
      </c>
      <c r="C228" s="109" t="s">
        <v>9</v>
      </c>
      <c r="D228" s="109" t="s">
        <v>659</v>
      </c>
      <c r="E228" s="108">
        <v>29</v>
      </c>
      <c r="F228" s="108"/>
      <c r="G228" s="108">
        <v>6</v>
      </c>
      <c r="H228" s="108"/>
      <c r="I228" s="108">
        <v>872626490</v>
      </c>
      <c r="J228" s="108" t="s">
        <v>660</v>
      </c>
      <c r="K228" s="108" t="s">
        <v>58</v>
      </c>
    </row>
    <row r="229" spans="1:11" s="111" customFormat="1" ht="24" customHeight="1" x14ac:dyDescent="0.25">
      <c r="A229" s="108">
        <v>228</v>
      </c>
      <c r="B229" s="109" t="s">
        <v>9</v>
      </c>
      <c r="C229" s="109" t="s">
        <v>625</v>
      </c>
      <c r="D229" s="109" t="s">
        <v>661</v>
      </c>
      <c r="E229" s="108" t="s">
        <v>662</v>
      </c>
      <c r="F229" s="108"/>
      <c r="G229" s="108">
        <v>5</v>
      </c>
      <c r="H229" s="108"/>
      <c r="I229" s="108">
        <v>878308288</v>
      </c>
      <c r="J229" s="108" t="s">
        <v>663</v>
      </c>
      <c r="K229" s="108" t="s">
        <v>66</v>
      </c>
    </row>
    <row r="230" spans="1:11" s="111" customFormat="1" ht="24" customHeight="1" x14ac:dyDescent="0.25">
      <c r="A230" s="108">
        <v>229</v>
      </c>
      <c r="B230" s="109" t="s">
        <v>9</v>
      </c>
      <c r="C230" s="109" t="s">
        <v>656</v>
      </c>
      <c r="D230" s="109" t="s">
        <v>664</v>
      </c>
      <c r="E230" s="108">
        <v>22</v>
      </c>
      <c r="F230" s="108" t="s">
        <v>87</v>
      </c>
      <c r="G230" s="108">
        <v>1</v>
      </c>
      <c r="H230" s="108" t="s">
        <v>87</v>
      </c>
      <c r="I230" s="108">
        <v>862546368</v>
      </c>
      <c r="J230" s="108" t="s">
        <v>665</v>
      </c>
      <c r="K230" s="108" t="s">
        <v>58</v>
      </c>
    </row>
    <row r="231" spans="1:11" s="111" customFormat="1" ht="24" customHeight="1" x14ac:dyDescent="0.25">
      <c r="A231" s="108">
        <v>230</v>
      </c>
      <c r="B231" s="109" t="s">
        <v>9</v>
      </c>
      <c r="C231" s="109" t="s">
        <v>608</v>
      </c>
      <c r="D231" s="109" t="s">
        <v>666</v>
      </c>
      <c r="E231" s="108">
        <v>5</v>
      </c>
      <c r="F231" s="108"/>
      <c r="G231" s="108">
        <v>1</v>
      </c>
      <c r="H231" s="108"/>
      <c r="I231" s="108"/>
      <c r="J231" s="108" t="s">
        <v>667</v>
      </c>
      <c r="K231" s="108" t="s">
        <v>58</v>
      </c>
    </row>
    <row r="232" spans="1:11" s="111" customFormat="1" ht="24" customHeight="1" x14ac:dyDescent="0.25">
      <c r="A232" s="108">
        <v>231</v>
      </c>
      <c r="B232" s="109" t="s">
        <v>9</v>
      </c>
      <c r="C232" s="109" t="s">
        <v>608</v>
      </c>
      <c r="D232" s="109" t="s">
        <v>668</v>
      </c>
      <c r="E232" s="108">
        <v>84</v>
      </c>
      <c r="F232" s="108"/>
      <c r="G232" s="108">
        <v>1</v>
      </c>
      <c r="H232" s="108"/>
      <c r="I232" s="108" t="s">
        <v>669</v>
      </c>
      <c r="J232" s="108" t="s">
        <v>670</v>
      </c>
      <c r="K232" s="108" t="s">
        <v>58</v>
      </c>
    </row>
    <row r="233" spans="1:11" s="111" customFormat="1" ht="24" customHeight="1" x14ac:dyDescent="0.25">
      <c r="A233" s="108">
        <v>232</v>
      </c>
      <c r="B233" s="109" t="s">
        <v>9</v>
      </c>
      <c r="C233" s="109" t="s">
        <v>625</v>
      </c>
      <c r="D233" s="109" t="s">
        <v>671</v>
      </c>
      <c r="E233" s="108">
        <v>371</v>
      </c>
      <c r="F233" s="108"/>
      <c r="G233" s="108">
        <v>8</v>
      </c>
      <c r="H233" s="108"/>
      <c r="I233" s="108" t="s">
        <v>672</v>
      </c>
      <c r="J233" s="108" t="s">
        <v>673</v>
      </c>
      <c r="K233" s="108" t="s">
        <v>58</v>
      </c>
    </row>
    <row r="234" spans="1:11" s="111" customFormat="1" ht="24" customHeight="1" x14ac:dyDescent="0.25">
      <c r="A234" s="108">
        <v>233</v>
      </c>
      <c r="B234" s="109" t="s">
        <v>9</v>
      </c>
      <c r="C234" s="109" t="s">
        <v>608</v>
      </c>
      <c r="D234" s="109" t="s">
        <v>674</v>
      </c>
      <c r="E234" s="108">
        <v>7</v>
      </c>
      <c r="F234" s="108"/>
      <c r="G234" s="108">
        <v>11</v>
      </c>
      <c r="H234" s="108"/>
      <c r="I234" s="108" t="s">
        <v>675</v>
      </c>
      <c r="J234" s="108" t="s">
        <v>676</v>
      </c>
      <c r="K234" s="108" t="s">
        <v>58</v>
      </c>
    </row>
    <row r="235" spans="1:11" s="111" customFormat="1" ht="24" customHeight="1" x14ac:dyDescent="0.25">
      <c r="A235" s="108">
        <v>234</v>
      </c>
      <c r="B235" s="109" t="s">
        <v>9</v>
      </c>
      <c r="C235" s="109" t="s">
        <v>615</v>
      </c>
      <c r="D235" s="109" t="s">
        <v>677</v>
      </c>
      <c r="E235" s="108">
        <v>129</v>
      </c>
      <c r="F235" s="108"/>
      <c r="G235" s="108">
        <v>2</v>
      </c>
      <c r="H235" s="108"/>
      <c r="I235" s="108" t="s">
        <v>678</v>
      </c>
      <c r="J235" s="108" t="s">
        <v>679</v>
      </c>
      <c r="K235" s="108" t="s">
        <v>58</v>
      </c>
    </row>
    <row r="236" spans="1:11" s="111" customFormat="1" ht="24" customHeight="1" x14ac:dyDescent="0.25">
      <c r="A236" s="108">
        <v>235</v>
      </c>
      <c r="B236" s="109" t="s">
        <v>9</v>
      </c>
      <c r="C236" s="109" t="s">
        <v>625</v>
      </c>
      <c r="D236" s="109" t="s">
        <v>680</v>
      </c>
      <c r="E236" s="108">
        <v>41</v>
      </c>
      <c r="F236" s="108"/>
      <c r="G236" s="108">
        <v>8</v>
      </c>
      <c r="H236" s="108"/>
      <c r="I236" s="108" t="s">
        <v>681</v>
      </c>
      <c r="J236" s="108" t="s">
        <v>682</v>
      </c>
      <c r="K236" s="108" t="s">
        <v>58</v>
      </c>
    </row>
    <row r="237" spans="1:11" s="111" customFormat="1" ht="24" customHeight="1" x14ac:dyDescent="0.25">
      <c r="A237" s="108">
        <v>236</v>
      </c>
      <c r="B237" s="109" t="s">
        <v>9</v>
      </c>
      <c r="C237" s="109" t="s">
        <v>625</v>
      </c>
      <c r="D237" s="109" t="s">
        <v>683</v>
      </c>
      <c r="E237" s="108" t="s">
        <v>684</v>
      </c>
      <c r="F237" s="108"/>
      <c r="G237" s="108">
        <v>5</v>
      </c>
      <c r="H237" s="108"/>
      <c r="I237" s="108"/>
      <c r="J237" s="108" t="s">
        <v>685</v>
      </c>
      <c r="K237" s="108" t="s">
        <v>66</v>
      </c>
    </row>
    <row r="238" spans="1:11" s="111" customFormat="1" ht="24" customHeight="1" x14ac:dyDescent="0.25">
      <c r="A238" s="108">
        <v>237</v>
      </c>
      <c r="B238" s="109" t="s">
        <v>9</v>
      </c>
      <c r="C238" s="109" t="s">
        <v>625</v>
      </c>
      <c r="D238" s="109" t="s">
        <v>686</v>
      </c>
      <c r="E238" s="108">
        <v>1</v>
      </c>
      <c r="F238" s="108"/>
      <c r="G238" s="108">
        <v>5</v>
      </c>
      <c r="H238" s="108"/>
      <c r="I238" s="108"/>
      <c r="J238" s="108" t="s">
        <v>687</v>
      </c>
      <c r="K238" s="108" t="s">
        <v>58</v>
      </c>
    </row>
    <row r="239" spans="1:11" s="111" customFormat="1" ht="24" customHeight="1" x14ac:dyDescent="0.25">
      <c r="A239" s="108">
        <v>238</v>
      </c>
      <c r="B239" s="109" t="s">
        <v>9</v>
      </c>
      <c r="C239" s="109" t="s">
        <v>615</v>
      </c>
      <c r="D239" s="109" t="s">
        <v>688</v>
      </c>
      <c r="E239" s="108" t="s">
        <v>689</v>
      </c>
      <c r="F239" s="108"/>
      <c r="G239" s="108">
        <v>12</v>
      </c>
      <c r="H239" s="108"/>
      <c r="I239" s="108">
        <v>899460186</v>
      </c>
      <c r="J239" s="108" t="s">
        <v>690</v>
      </c>
      <c r="K239" s="108" t="s">
        <v>58</v>
      </c>
    </row>
    <row r="240" spans="1:11" s="111" customFormat="1" ht="24" customHeight="1" x14ac:dyDescent="0.25">
      <c r="A240" s="108">
        <v>239</v>
      </c>
      <c r="B240" s="109" t="s">
        <v>9</v>
      </c>
      <c r="C240" s="109" t="s">
        <v>648</v>
      </c>
      <c r="D240" s="109" t="s">
        <v>691</v>
      </c>
      <c r="E240" s="108">
        <v>138</v>
      </c>
      <c r="F240" s="108"/>
      <c r="G240" s="108">
        <v>1</v>
      </c>
      <c r="H240" s="108"/>
      <c r="I240" s="108">
        <v>843254513</v>
      </c>
      <c r="J240" s="108" t="s">
        <v>692</v>
      </c>
      <c r="K240" s="108" t="s">
        <v>58</v>
      </c>
    </row>
    <row r="241" spans="1:11" s="111" customFormat="1" ht="24" customHeight="1" x14ac:dyDescent="0.25">
      <c r="A241" s="108">
        <v>240</v>
      </c>
      <c r="B241" s="109" t="s">
        <v>9</v>
      </c>
      <c r="C241" s="109" t="s">
        <v>605</v>
      </c>
      <c r="D241" s="109" t="s">
        <v>693</v>
      </c>
      <c r="E241" s="108">
        <v>54</v>
      </c>
      <c r="F241" s="108"/>
      <c r="G241" s="108">
        <v>10</v>
      </c>
      <c r="H241" s="108"/>
      <c r="I241" s="108">
        <v>931068547</v>
      </c>
      <c r="J241" s="108" t="s">
        <v>694</v>
      </c>
      <c r="K241" s="108" t="s">
        <v>58</v>
      </c>
    </row>
    <row r="242" spans="1:11" s="111" customFormat="1" ht="24" customHeight="1" x14ac:dyDescent="0.25">
      <c r="A242" s="108">
        <v>241</v>
      </c>
      <c r="B242" s="109" t="s">
        <v>9</v>
      </c>
      <c r="C242" s="109" t="s">
        <v>625</v>
      </c>
      <c r="D242" s="109" t="s">
        <v>695</v>
      </c>
      <c r="E242" s="108" t="s">
        <v>696</v>
      </c>
      <c r="F242" s="108"/>
      <c r="G242" s="108">
        <v>5</v>
      </c>
      <c r="H242" s="108"/>
      <c r="I242" s="108">
        <v>807501904</v>
      </c>
      <c r="J242" s="108" t="s">
        <v>697</v>
      </c>
      <c r="K242" s="108" t="s">
        <v>66</v>
      </c>
    </row>
    <row r="243" spans="1:11" s="111" customFormat="1" ht="24" customHeight="1" x14ac:dyDescent="0.25">
      <c r="A243" s="108">
        <v>242</v>
      </c>
      <c r="B243" s="109" t="s">
        <v>9</v>
      </c>
      <c r="C243" s="109" t="s">
        <v>625</v>
      </c>
      <c r="D243" s="109" t="s">
        <v>698</v>
      </c>
      <c r="E243" s="108">
        <v>88</v>
      </c>
      <c r="F243" s="108"/>
      <c r="G243" s="108">
        <v>5</v>
      </c>
      <c r="H243" s="108"/>
      <c r="I243" s="108">
        <v>804754700</v>
      </c>
      <c r="J243" s="108" t="s">
        <v>699</v>
      </c>
      <c r="K243" s="108" t="s">
        <v>66</v>
      </c>
    </row>
    <row r="244" spans="1:11" s="111" customFormat="1" ht="24" customHeight="1" x14ac:dyDescent="0.25">
      <c r="A244" s="108">
        <v>243</v>
      </c>
      <c r="B244" s="109" t="s">
        <v>9</v>
      </c>
      <c r="C244" s="109" t="s">
        <v>625</v>
      </c>
      <c r="D244" s="109" t="s">
        <v>700</v>
      </c>
      <c r="E244" s="108">
        <v>92</v>
      </c>
      <c r="F244" s="108"/>
      <c r="G244" s="108">
        <v>5</v>
      </c>
      <c r="H244" s="108"/>
      <c r="I244" s="108">
        <v>901821416</v>
      </c>
      <c r="J244" s="108" t="s">
        <v>700</v>
      </c>
      <c r="K244" s="108" t="s">
        <v>66</v>
      </c>
    </row>
    <row r="245" spans="1:11" s="111" customFormat="1" ht="24" customHeight="1" x14ac:dyDescent="0.25">
      <c r="A245" s="108">
        <v>244</v>
      </c>
      <c r="B245" s="109" t="s">
        <v>9</v>
      </c>
      <c r="C245" s="109" t="s">
        <v>608</v>
      </c>
      <c r="D245" s="109" t="s">
        <v>701</v>
      </c>
      <c r="E245" s="108">
        <v>157</v>
      </c>
      <c r="F245" s="108"/>
      <c r="G245" s="108">
        <v>12</v>
      </c>
      <c r="H245" s="108"/>
      <c r="I245" s="108">
        <v>854162926</v>
      </c>
      <c r="J245" s="108" t="s">
        <v>702</v>
      </c>
      <c r="K245" s="108" t="s">
        <v>66</v>
      </c>
    </row>
    <row r="246" spans="1:11" s="111" customFormat="1" ht="24" customHeight="1" x14ac:dyDescent="0.25">
      <c r="A246" s="108">
        <v>245</v>
      </c>
      <c r="B246" s="109" t="s">
        <v>9</v>
      </c>
      <c r="C246" s="109" t="s">
        <v>625</v>
      </c>
      <c r="D246" s="109" t="s">
        <v>703</v>
      </c>
      <c r="E246" s="108">
        <v>19</v>
      </c>
      <c r="F246" s="108"/>
      <c r="G246" s="108">
        <v>5</v>
      </c>
      <c r="H246" s="108"/>
      <c r="I246" s="108"/>
      <c r="J246" s="108" t="s">
        <v>704</v>
      </c>
      <c r="K246" s="108" t="s">
        <v>66</v>
      </c>
    </row>
    <row r="247" spans="1:11" s="111" customFormat="1" ht="24" customHeight="1" x14ac:dyDescent="0.25">
      <c r="A247" s="108">
        <v>246</v>
      </c>
      <c r="B247" s="109" t="s">
        <v>9</v>
      </c>
      <c r="C247" s="109" t="s">
        <v>625</v>
      </c>
      <c r="D247" s="109" t="s">
        <v>705</v>
      </c>
      <c r="E247" s="108" t="s">
        <v>706</v>
      </c>
      <c r="F247" s="108"/>
      <c r="G247" s="108">
        <v>5</v>
      </c>
      <c r="H247" s="108"/>
      <c r="I247" s="108">
        <v>868687114</v>
      </c>
      <c r="J247" s="108" t="s">
        <v>707</v>
      </c>
      <c r="K247" s="108" t="s">
        <v>66</v>
      </c>
    </row>
    <row r="248" spans="1:11" s="111" customFormat="1" ht="24" customHeight="1" x14ac:dyDescent="0.25">
      <c r="A248" s="108">
        <v>247</v>
      </c>
      <c r="B248" s="109" t="s">
        <v>9</v>
      </c>
      <c r="C248" s="109" t="s">
        <v>625</v>
      </c>
      <c r="D248" s="109" t="s">
        <v>708</v>
      </c>
      <c r="E248" s="108">
        <v>16</v>
      </c>
      <c r="F248" s="108"/>
      <c r="G248" s="108">
        <v>5</v>
      </c>
      <c r="H248" s="108"/>
      <c r="I248" s="108">
        <v>837267088</v>
      </c>
      <c r="J248" s="108" t="s">
        <v>709</v>
      </c>
      <c r="K248" s="108" t="s">
        <v>66</v>
      </c>
    </row>
    <row r="249" spans="1:11" s="111" customFormat="1" ht="24" customHeight="1" x14ac:dyDescent="0.25">
      <c r="A249" s="108">
        <v>248</v>
      </c>
      <c r="B249" s="109" t="s">
        <v>9</v>
      </c>
      <c r="C249" s="109" t="s">
        <v>625</v>
      </c>
      <c r="D249" s="109" t="s">
        <v>710</v>
      </c>
      <c r="E249" s="108">
        <v>42</v>
      </c>
      <c r="F249" s="108"/>
      <c r="G249" s="108">
        <v>5</v>
      </c>
      <c r="H249" s="108"/>
      <c r="I249" s="108"/>
      <c r="J249" s="108" t="s">
        <v>711</v>
      </c>
      <c r="K249" s="108" t="s">
        <v>66</v>
      </c>
    </row>
    <row r="250" spans="1:11" s="111" customFormat="1" ht="24" customHeight="1" x14ac:dyDescent="0.25">
      <c r="A250" s="108">
        <v>249</v>
      </c>
      <c r="B250" s="109" t="s">
        <v>9</v>
      </c>
      <c r="C250" s="109" t="s">
        <v>625</v>
      </c>
      <c r="D250" s="109" t="s">
        <v>712</v>
      </c>
      <c r="E250" s="108">
        <v>24</v>
      </c>
      <c r="F250" s="108"/>
      <c r="G250" s="108">
        <v>5</v>
      </c>
      <c r="H250" s="108"/>
      <c r="I250" s="108">
        <v>868757304</v>
      </c>
      <c r="J250" s="108" t="s">
        <v>713</v>
      </c>
      <c r="K250" s="108" t="s">
        <v>66</v>
      </c>
    </row>
    <row r="251" spans="1:11" s="111" customFormat="1" ht="24" customHeight="1" x14ac:dyDescent="0.25">
      <c r="A251" s="108">
        <v>250</v>
      </c>
      <c r="B251" s="109" t="s">
        <v>9</v>
      </c>
      <c r="C251" s="109" t="s">
        <v>608</v>
      </c>
      <c r="D251" s="109" t="s">
        <v>714</v>
      </c>
      <c r="E251" s="108">
        <v>29</v>
      </c>
      <c r="F251" s="108"/>
      <c r="G251" s="108">
        <v>6</v>
      </c>
      <c r="H251" s="108"/>
      <c r="I251" s="108">
        <v>805930436</v>
      </c>
      <c r="J251" s="108" t="s">
        <v>715</v>
      </c>
      <c r="K251" s="108" t="s">
        <v>58</v>
      </c>
    </row>
    <row r="252" spans="1:11" s="111" customFormat="1" ht="24" customHeight="1" x14ac:dyDescent="0.25">
      <c r="A252" s="108">
        <v>251</v>
      </c>
      <c r="B252" s="109" t="s">
        <v>9</v>
      </c>
      <c r="C252" s="109" t="s">
        <v>612</v>
      </c>
      <c r="D252" s="109" t="s">
        <v>716</v>
      </c>
      <c r="E252" s="108">
        <v>4</v>
      </c>
      <c r="F252" s="108"/>
      <c r="G252" s="108">
        <v>8</v>
      </c>
      <c r="H252" s="108"/>
      <c r="I252" s="108">
        <v>813601139</v>
      </c>
      <c r="J252" s="108" t="s">
        <v>717</v>
      </c>
      <c r="K252" s="108" t="s">
        <v>58</v>
      </c>
    </row>
    <row r="253" spans="1:11" s="111" customFormat="1" ht="24" customHeight="1" x14ac:dyDescent="0.25">
      <c r="A253" s="108">
        <v>252</v>
      </c>
      <c r="B253" s="109" t="s">
        <v>9</v>
      </c>
      <c r="C253" s="109" t="s">
        <v>608</v>
      </c>
      <c r="D253" s="109" t="s">
        <v>718</v>
      </c>
      <c r="E253" s="108">
        <v>203</v>
      </c>
      <c r="F253" s="108"/>
      <c r="G253" s="108">
        <v>5</v>
      </c>
      <c r="H253" s="108"/>
      <c r="I253" s="108">
        <v>943796526</v>
      </c>
      <c r="J253" s="108" t="s">
        <v>719</v>
      </c>
      <c r="K253" s="108" t="s">
        <v>58</v>
      </c>
    </row>
    <row r="254" spans="1:11" s="111" customFormat="1" ht="24" customHeight="1" x14ac:dyDescent="0.25">
      <c r="A254" s="108">
        <v>253</v>
      </c>
      <c r="B254" s="109" t="s">
        <v>9</v>
      </c>
      <c r="C254" s="109" t="s">
        <v>608</v>
      </c>
      <c r="D254" s="109" t="s">
        <v>720</v>
      </c>
      <c r="E254" s="108">
        <v>3</v>
      </c>
      <c r="F254" s="108"/>
      <c r="G254" s="108">
        <v>8</v>
      </c>
      <c r="H254" s="108"/>
      <c r="I254" s="108">
        <v>906099335</v>
      </c>
      <c r="J254" s="108" t="s">
        <v>721</v>
      </c>
      <c r="K254" s="108" t="s">
        <v>58</v>
      </c>
    </row>
    <row r="255" spans="1:11" s="111" customFormat="1" ht="24" customHeight="1" x14ac:dyDescent="0.25">
      <c r="A255" s="108">
        <v>254</v>
      </c>
      <c r="B255" s="109" t="s">
        <v>9</v>
      </c>
      <c r="C255" s="109" t="s">
        <v>608</v>
      </c>
      <c r="D255" s="109" t="s">
        <v>722</v>
      </c>
      <c r="E255" s="108">
        <v>57</v>
      </c>
      <c r="F255" s="108"/>
      <c r="G255" s="108">
        <v>14</v>
      </c>
      <c r="H255" s="108"/>
      <c r="I255" s="108" t="s">
        <v>723</v>
      </c>
      <c r="J255" s="108" t="s">
        <v>724</v>
      </c>
      <c r="K255" s="108" t="s">
        <v>58</v>
      </c>
    </row>
    <row r="256" spans="1:11" s="111" customFormat="1" ht="24" customHeight="1" x14ac:dyDescent="0.25">
      <c r="A256" s="108">
        <v>255</v>
      </c>
      <c r="B256" s="109" t="s">
        <v>9</v>
      </c>
      <c r="C256" s="109" t="s">
        <v>615</v>
      </c>
      <c r="D256" s="109" t="s">
        <v>725</v>
      </c>
      <c r="E256" s="108">
        <v>178</v>
      </c>
      <c r="F256" s="108"/>
      <c r="G256" s="108"/>
      <c r="H256" s="108"/>
      <c r="I256" s="108" t="s">
        <v>726</v>
      </c>
      <c r="J256" s="108" t="s">
        <v>727</v>
      </c>
      <c r="K256" s="108" t="s">
        <v>58</v>
      </c>
    </row>
    <row r="257" spans="1:11" s="111" customFormat="1" ht="24" customHeight="1" x14ac:dyDescent="0.25">
      <c r="A257" s="108">
        <v>256</v>
      </c>
      <c r="B257" s="109" t="s">
        <v>9</v>
      </c>
      <c r="C257" s="109" t="s">
        <v>615</v>
      </c>
      <c r="D257" s="109" t="s">
        <v>728</v>
      </c>
      <c r="E257" s="108">
        <v>30</v>
      </c>
      <c r="F257" s="108"/>
      <c r="G257" s="108">
        <v>4</v>
      </c>
      <c r="H257" s="108"/>
      <c r="I257" s="108" t="s">
        <v>729</v>
      </c>
      <c r="J257" s="108" t="s">
        <v>643</v>
      </c>
      <c r="K257" s="108" t="s">
        <v>66</v>
      </c>
    </row>
    <row r="258" spans="1:11" s="111" customFormat="1" ht="24" customHeight="1" x14ac:dyDescent="0.25">
      <c r="A258" s="108">
        <v>257</v>
      </c>
      <c r="B258" s="109" t="s">
        <v>9</v>
      </c>
      <c r="C258" s="109" t="s">
        <v>9</v>
      </c>
      <c r="D258" s="109" t="s">
        <v>730</v>
      </c>
      <c r="E258" s="108">
        <v>257</v>
      </c>
      <c r="F258" s="108"/>
      <c r="G258" s="108">
        <v>8</v>
      </c>
      <c r="H258" s="108"/>
      <c r="I258" s="108" t="s">
        <v>731</v>
      </c>
      <c r="J258" s="108" t="s">
        <v>732</v>
      </c>
      <c r="K258" s="108" t="s">
        <v>58</v>
      </c>
    </row>
    <row r="259" spans="1:11" s="111" customFormat="1" ht="24" customHeight="1" x14ac:dyDescent="0.25">
      <c r="A259" s="108">
        <v>258</v>
      </c>
      <c r="B259" s="109" t="s">
        <v>9</v>
      </c>
      <c r="C259" s="109" t="s">
        <v>625</v>
      </c>
      <c r="D259" s="109" t="s">
        <v>733</v>
      </c>
      <c r="E259" s="108" t="s">
        <v>734</v>
      </c>
      <c r="F259" s="108"/>
      <c r="G259" s="108">
        <v>5</v>
      </c>
      <c r="H259" s="108"/>
      <c r="I259" s="108" t="s">
        <v>735</v>
      </c>
      <c r="J259" s="108" t="s">
        <v>736</v>
      </c>
      <c r="K259" s="108" t="s">
        <v>66</v>
      </c>
    </row>
    <row r="260" spans="1:11" s="111" customFormat="1" ht="24" customHeight="1" x14ac:dyDescent="0.25">
      <c r="A260" s="108">
        <v>259</v>
      </c>
      <c r="B260" s="109" t="s">
        <v>9</v>
      </c>
      <c r="C260" s="109" t="s">
        <v>625</v>
      </c>
      <c r="D260" s="109" t="s">
        <v>737</v>
      </c>
      <c r="E260" s="108" t="s">
        <v>738</v>
      </c>
      <c r="F260" s="108"/>
      <c r="G260" s="108">
        <v>5</v>
      </c>
      <c r="H260" s="108"/>
      <c r="I260" s="108"/>
      <c r="J260" s="108" t="s">
        <v>739</v>
      </c>
      <c r="K260" s="108" t="s">
        <v>66</v>
      </c>
    </row>
    <row r="261" spans="1:11" s="111" customFormat="1" ht="24" customHeight="1" x14ac:dyDescent="0.25">
      <c r="A261" s="108">
        <v>260</v>
      </c>
      <c r="B261" s="109" t="s">
        <v>9</v>
      </c>
      <c r="C261" s="109" t="s">
        <v>625</v>
      </c>
      <c r="D261" s="109" t="s">
        <v>740</v>
      </c>
      <c r="E261" s="108" t="s">
        <v>741</v>
      </c>
      <c r="F261" s="108"/>
      <c r="G261" s="108">
        <v>5</v>
      </c>
      <c r="H261" s="108"/>
      <c r="I261" s="108" t="s">
        <v>742</v>
      </c>
      <c r="J261" s="108" t="s">
        <v>743</v>
      </c>
      <c r="K261" s="108" t="s">
        <v>66</v>
      </c>
    </row>
    <row r="262" spans="1:11" s="111" customFormat="1" ht="24" customHeight="1" x14ac:dyDescent="0.25">
      <c r="A262" s="108">
        <v>261</v>
      </c>
      <c r="B262" s="109" t="s">
        <v>9</v>
      </c>
      <c r="C262" s="109" t="s">
        <v>625</v>
      </c>
      <c r="D262" s="109" t="s">
        <v>744</v>
      </c>
      <c r="E262" s="108" t="s">
        <v>745</v>
      </c>
      <c r="F262" s="108"/>
      <c r="G262" s="108">
        <v>5</v>
      </c>
      <c r="H262" s="108"/>
      <c r="I262" s="108" t="s">
        <v>746</v>
      </c>
      <c r="J262" s="108" t="s">
        <v>748</v>
      </c>
      <c r="K262" s="108" t="s">
        <v>66</v>
      </c>
    </row>
    <row r="263" spans="1:11" s="111" customFormat="1" ht="24" customHeight="1" x14ac:dyDescent="0.25">
      <c r="A263" s="108">
        <v>262</v>
      </c>
      <c r="B263" s="109" t="s">
        <v>9</v>
      </c>
      <c r="C263" s="109" t="s">
        <v>625</v>
      </c>
      <c r="D263" s="109" t="s">
        <v>749</v>
      </c>
      <c r="E263" s="108" t="s">
        <v>750</v>
      </c>
      <c r="F263" s="108"/>
      <c r="G263" s="108">
        <v>5</v>
      </c>
      <c r="H263" s="108"/>
      <c r="I263" s="108" t="s">
        <v>751</v>
      </c>
      <c r="J263" s="108" t="s">
        <v>752</v>
      </c>
      <c r="K263" s="108" t="s">
        <v>66</v>
      </c>
    </row>
    <row r="264" spans="1:11" s="111" customFormat="1" ht="24" customHeight="1" x14ac:dyDescent="0.25">
      <c r="A264" s="108">
        <v>263</v>
      </c>
      <c r="B264" s="109" t="s">
        <v>9</v>
      </c>
      <c r="C264" s="109" t="s">
        <v>625</v>
      </c>
      <c r="D264" s="109" t="s">
        <v>753</v>
      </c>
      <c r="E264" s="108">
        <v>78</v>
      </c>
      <c r="F264" s="108"/>
      <c r="G264" s="108">
        <v>5</v>
      </c>
      <c r="H264" s="108"/>
      <c r="I264" s="108" t="s">
        <v>754</v>
      </c>
      <c r="J264" s="108" t="s">
        <v>755</v>
      </c>
      <c r="K264" s="108" t="s">
        <v>66</v>
      </c>
    </row>
    <row r="265" spans="1:11" s="111" customFormat="1" ht="24" customHeight="1" x14ac:dyDescent="0.25">
      <c r="A265" s="108">
        <v>264</v>
      </c>
      <c r="B265" s="109" t="s">
        <v>9</v>
      </c>
      <c r="C265" s="109" t="s">
        <v>625</v>
      </c>
      <c r="D265" s="109" t="s">
        <v>756</v>
      </c>
      <c r="E265" s="108">
        <v>90</v>
      </c>
      <c r="F265" s="108"/>
      <c r="G265" s="108">
        <v>5</v>
      </c>
      <c r="H265" s="108"/>
      <c r="I265" s="108" t="s">
        <v>757</v>
      </c>
      <c r="J265" s="108" t="s">
        <v>758</v>
      </c>
      <c r="K265" s="108" t="s">
        <v>66</v>
      </c>
    </row>
    <row r="266" spans="1:11" s="111" customFormat="1" ht="24" customHeight="1" x14ac:dyDescent="0.25">
      <c r="A266" s="108">
        <v>265</v>
      </c>
      <c r="B266" s="109" t="s">
        <v>9</v>
      </c>
      <c r="C266" s="109" t="s">
        <v>648</v>
      </c>
      <c r="D266" s="109" t="s">
        <v>759</v>
      </c>
      <c r="E266" s="108">
        <v>214</v>
      </c>
      <c r="F266" s="108"/>
      <c r="G266" s="108">
        <v>4</v>
      </c>
      <c r="H266" s="108"/>
      <c r="I266" s="108" t="s">
        <v>760</v>
      </c>
      <c r="J266" s="108" t="s">
        <v>761</v>
      </c>
      <c r="K266" s="108" t="s">
        <v>66</v>
      </c>
    </row>
    <row r="267" spans="1:11" s="111" customFormat="1" ht="24" customHeight="1" x14ac:dyDescent="0.25">
      <c r="A267" s="108">
        <v>266</v>
      </c>
      <c r="B267" s="109" t="s">
        <v>9</v>
      </c>
      <c r="C267" s="109" t="s">
        <v>9</v>
      </c>
      <c r="D267" s="109" t="s">
        <v>762</v>
      </c>
      <c r="E267" s="108">
        <v>9</v>
      </c>
      <c r="F267" s="108"/>
      <c r="G267" s="108">
        <v>1</v>
      </c>
      <c r="H267" s="108"/>
      <c r="I267" s="108" t="s">
        <v>763</v>
      </c>
      <c r="J267" s="108" t="s">
        <v>764</v>
      </c>
      <c r="K267" s="108" t="s">
        <v>58</v>
      </c>
    </row>
    <row r="268" spans="1:11" s="111" customFormat="1" ht="24" customHeight="1" x14ac:dyDescent="0.25">
      <c r="A268" s="108">
        <v>267</v>
      </c>
      <c r="B268" s="109" t="s">
        <v>9</v>
      </c>
      <c r="C268" s="109" t="s">
        <v>648</v>
      </c>
      <c r="D268" s="109" t="s">
        <v>765</v>
      </c>
      <c r="E268" s="108">
        <v>43</v>
      </c>
      <c r="F268" s="108"/>
      <c r="G268" s="108">
        <v>4</v>
      </c>
      <c r="H268" s="108"/>
      <c r="I268" s="108" t="s">
        <v>766</v>
      </c>
      <c r="J268" s="108" t="s">
        <v>767</v>
      </c>
      <c r="K268" s="108" t="s">
        <v>58</v>
      </c>
    </row>
    <row r="269" spans="1:11" s="111" customFormat="1" ht="24" customHeight="1" x14ac:dyDescent="0.25">
      <c r="A269" s="108">
        <v>268</v>
      </c>
      <c r="B269" s="109" t="s">
        <v>9</v>
      </c>
      <c r="C269" s="109" t="s">
        <v>648</v>
      </c>
      <c r="D269" s="109" t="s">
        <v>768</v>
      </c>
      <c r="E269" s="108">
        <v>392</v>
      </c>
      <c r="F269" s="108"/>
      <c r="G269" s="108">
        <v>4</v>
      </c>
      <c r="H269" s="108"/>
      <c r="I269" s="108" t="s">
        <v>769</v>
      </c>
      <c r="J269" s="108" t="s">
        <v>770</v>
      </c>
      <c r="K269" s="108" t="s">
        <v>58</v>
      </c>
    </row>
    <row r="270" spans="1:11" s="111" customFormat="1" ht="24" customHeight="1" x14ac:dyDescent="0.25">
      <c r="A270" s="108">
        <v>269</v>
      </c>
      <c r="B270" s="109" t="s">
        <v>9</v>
      </c>
      <c r="C270" s="109" t="s">
        <v>648</v>
      </c>
      <c r="D270" s="109" t="s">
        <v>771</v>
      </c>
      <c r="E270" s="108">
        <v>179</v>
      </c>
      <c r="F270" s="108"/>
      <c r="G270" s="108">
        <v>11</v>
      </c>
      <c r="H270" s="108"/>
      <c r="I270" s="108" t="s">
        <v>772</v>
      </c>
      <c r="J270" s="108" t="s">
        <v>773</v>
      </c>
      <c r="K270" s="108" t="s">
        <v>58</v>
      </c>
    </row>
    <row r="271" spans="1:11" s="111" customFormat="1" ht="24" customHeight="1" x14ac:dyDescent="0.25">
      <c r="A271" s="108">
        <v>270</v>
      </c>
      <c r="B271" s="109" t="s">
        <v>9</v>
      </c>
      <c r="C271" s="109" t="s">
        <v>625</v>
      </c>
      <c r="D271" s="109" t="s">
        <v>774</v>
      </c>
      <c r="E271" s="110" t="s">
        <v>3377</v>
      </c>
      <c r="F271" s="108" t="s">
        <v>775</v>
      </c>
      <c r="G271" s="108">
        <v>5</v>
      </c>
      <c r="H271" s="108"/>
      <c r="I271" s="108" t="s">
        <v>776</v>
      </c>
      <c r="J271" s="108" t="s">
        <v>774</v>
      </c>
      <c r="K271" s="108" t="s">
        <v>66</v>
      </c>
    </row>
    <row r="272" spans="1:11" s="111" customFormat="1" ht="24" customHeight="1" x14ac:dyDescent="0.25">
      <c r="A272" s="108">
        <v>271</v>
      </c>
      <c r="B272" s="109" t="s">
        <v>9</v>
      </c>
      <c r="C272" s="109" t="s">
        <v>648</v>
      </c>
      <c r="D272" s="109" t="s">
        <v>777</v>
      </c>
      <c r="E272" s="108">
        <v>43</v>
      </c>
      <c r="F272" s="108"/>
      <c r="G272" s="108">
        <v>4</v>
      </c>
      <c r="H272" s="108"/>
      <c r="I272" s="108" t="s">
        <v>766</v>
      </c>
      <c r="J272" s="108" t="s">
        <v>767</v>
      </c>
      <c r="K272" s="108" t="s">
        <v>58</v>
      </c>
    </row>
    <row r="273" spans="1:11" s="111" customFormat="1" ht="24" customHeight="1" x14ac:dyDescent="0.25">
      <c r="A273" s="108">
        <v>272</v>
      </c>
      <c r="B273" s="109" t="s">
        <v>9</v>
      </c>
      <c r="C273" s="109" t="s">
        <v>608</v>
      </c>
      <c r="D273" s="109" t="s">
        <v>778</v>
      </c>
      <c r="E273" s="108">
        <v>115</v>
      </c>
      <c r="F273" s="108"/>
      <c r="G273" s="108">
        <v>12</v>
      </c>
      <c r="H273" s="108"/>
      <c r="I273" s="108" t="s">
        <v>779</v>
      </c>
      <c r="J273" s="108" t="s">
        <v>780</v>
      </c>
      <c r="K273" s="108" t="s">
        <v>58</v>
      </c>
    </row>
    <row r="274" spans="1:11" s="111" customFormat="1" ht="24" customHeight="1" x14ac:dyDescent="0.25">
      <c r="A274" s="108">
        <v>273</v>
      </c>
      <c r="B274" s="109" t="s">
        <v>9</v>
      </c>
      <c r="C274" s="109" t="s">
        <v>625</v>
      </c>
      <c r="D274" s="109" t="s">
        <v>781</v>
      </c>
      <c r="E274" s="108">
        <v>77</v>
      </c>
      <c r="F274" s="108"/>
      <c r="G274" s="108">
        <v>5</v>
      </c>
      <c r="H274" s="108"/>
      <c r="I274" s="108" t="s">
        <v>782</v>
      </c>
      <c r="J274" s="108" t="s">
        <v>783</v>
      </c>
      <c r="K274" s="108" t="s">
        <v>66</v>
      </c>
    </row>
    <row r="275" spans="1:11" s="147" customFormat="1" ht="24" customHeight="1" x14ac:dyDescent="0.25">
      <c r="A275" s="108">
        <v>274</v>
      </c>
      <c r="B275" s="109" t="s">
        <v>7</v>
      </c>
      <c r="C275" s="109" t="s">
        <v>784</v>
      </c>
      <c r="D275" s="109" t="s">
        <v>785</v>
      </c>
      <c r="E275" s="108">
        <v>58</v>
      </c>
      <c r="F275" s="108"/>
      <c r="G275" s="108">
        <v>8</v>
      </c>
      <c r="H275" s="108"/>
      <c r="I275" s="108">
        <v>87952839</v>
      </c>
      <c r="J275" s="108" t="s">
        <v>786</v>
      </c>
      <c r="K275" s="108" t="s">
        <v>58</v>
      </c>
    </row>
    <row r="276" spans="1:11" s="147" customFormat="1" ht="24" customHeight="1" x14ac:dyDescent="0.25">
      <c r="A276" s="108">
        <v>275</v>
      </c>
      <c r="B276" s="109" t="s">
        <v>7</v>
      </c>
      <c r="C276" s="109" t="s">
        <v>787</v>
      </c>
      <c r="D276" s="109" t="s">
        <v>609</v>
      </c>
      <c r="E276" s="108">
        <v>261</v>
      </c>
      <c r="F276" s="108"/>
      <c r="G276" s="108">
        <v>10</v>
      </c>
      <c r="H276" s="108"/>
      <c r="I276" s="108">
        <v>89584692</v>
      </c>
      <c r="J276" s="108" t="s">
        <v>788</v>
      </c>
      <c r="K276" s="108" t="s">
        <v>58</v>
      </c>
    </row>
    <row r="277" spans="1:11" s="147" customFormat="1" ht="24" customHeight="1" x14ac:dyDescent="0.25">
      <c r="A277" s="108">
        <v>276</v>
      </c>
      <c r="B277" s="109" t="s">
        <v>7</v>
      </c>
      <c r="C277" s="109" t="s">
        <v>789</v>
      </c>
      <c r="D277" s="109" t="s">
        <v>790</v>
      </c>
      <c r="E277" s="108">
        <v>72</v>
      </c>
      <c r="F277" s="108" t="s">
        <v>87</v>
      </c>
      <c r="G277" s="108">
        <v>1</v>
      </c>
      <c r="H277" s="108" t="s">
        <v>87</v>
      </c>
      <c r="I277" s="108">
        <v>815935600</v>
      </c>
      <c r="J277" s="108" t="s">
        <v>791</v>
      </c>
      <c r="K277" s="108" t="s">
        <v>58</v>
      </c>
    </row>
    <row r="278" spans="1:11" s="147" customFormat="1" ht="24" customHeight="1" x14ac:dyDescent="0.25">
      <c r="A278" s="108">
        <v>277</v>
      </c>
      <c r="B278" s="109" t="s">
        <v>7</v>
      </c>
      <c r="C278" s="109" t="s">
        <v>787</v>
      </c>
      <c r="D278" s="109" t="s">
        <v>792</v>
      </c>
      <c r="E278" s="108">
        <v>97</v>
      </c>
      <c r="F278" s="108"/>
      <c r="G278" s="108">
        <v>7</v>
      </c>
      <c r="H278" s="108"/>
      <c r="I278" s="108">
        <v>894434294</v>
      </c>
      <c r="J278" s="108" t="s">
        <v>793</v>
      </c>
      <c r="K278" s="108" t="s">
        <v>58</v>
      </c>
    </row>
    <row r="279" spans="1:11" s="147" customFormat="1" ht="24" customHeight="1" x14ac:dyDescent="0.25">
      <c r="A279" s="108">
        <v>278</v>
      </c>
      <c r="B279" s="109" t="s">
        <v>7</v>
      </c>
      <c r="C279" s="109" t="s">
        <v>789</v>
      </c>
      <c r="D279" s="109" t="s">
        <v>790</v>
      </c>
      <c r="E279" s="108">
        <v>46</v>
      </c>
      <c r="F279" s="108"/>
      <c r="G279" s="108">
        <v>9</v>
      </c>
      <c r="H279" s="108"/>
      <c r="I279" s="108">
        <v>817304229</v>
      </c>
      <c r="J279" s="108" t="s">
        <v>794</v>
      </c>
      <c r="K279" s="108" t="s">
        <v>58</v>
      </c>
    </row>
    <row r="280" spans="1:11" s="147" customFormat="1" ht="24" customHeight="1" x14ac:dyDescent="0.25">
      <c r="A280" s="108">
        <v>279</v>
      </c>
      <c r="B280" s="109" t="s">
        <v>7</v>
      </c>
      <c r="C280" s="109" t="s">
        <v>795</v>
      </c>
      <c r="D280" s="109" t="s">
        <v>796</v>
      </c>
      <c r="E280" s="108">
        <v>55</v>
      </c>
      <c r="F280" s="108"/>
      <c r="G280" s="108">
        <v>16</v>
      </c>
      <c r="H280" s="108"/>
      <c r="I280" s="108"/>
      <c r="J280" s="108" t="s">
        <v>797</v>
      </c>
      <c r="K280" s="108" t="s">
        <v>58</v>
      </c>
    </row>
    <row r="281" spans="1:11" s="147" customFormat="1" ht="24" customHeight="1" x14ac:dyDescent="0.25">
      <c r="A281" s="108">
        <v>280</v>
      </c>
      <c r="B281" s="109" t="s">
        <v>7</v>
      </c>
      <c r="C281" s="109" t="s">
        <v>787</v>
      </c>
      <c r="D281" s="109" t="s">
        <v>798</v>
      </c>
      <c r="E281" s="108">
        <v>92</v>
      </c>
      <c r="F281" s="108"/>
      <c r="G281" s="108">
        <v>4</v>
      </c>
      <c r="H281" s="108"/>
      <c r="I281" s="108">
        <v>896918345</v>
      </c>
      <c r="J281" s="108" t="s">
        <v>799</v>
      </c>
      <c r="K281" s="108" t="s">
        <v>58</v>
      </c>
    </row>
    <row r="282" spans="1:11" s="147" customFormat="1" ht="24" customHeight="1" x14ac:dyDescent="0.25">
      <c r="A282" s="108">
        <v>281</v>
      </c>
      <c r="B282" s="109" t="s">
        <v>7</v>
      </c>
      <c r="C282" s="109" t="s">
        <v>787</v>
      </c>
      <c r="D282" s="109" t="s">
        <v>86</v>
      </c>
      <c r="E282" s="108">
        <v>61</v>
      </c>
      <c r="F282" s="108"/>
      <c r="G282" s="108">
        <v>4</v>
      </c>
      <c r="H282" s="108"/>
      <c r="I282" s="108">
        <v>879597617</v>
      </c>
      <c r="J282" s="108" t="s">
        <v>800</v>
      </c>
      <c r="K282" s="108" t="s">
        <v>58</v>
      </c>
    </row>
    <row r="283" spans="1:11" s="147" customFormat="1" ht="24" customHeight="1" x14ac:dyDescent="0.25">
      <c r="A283" s="108">
        <v>282</v>
      </c>
      <c r="B283" s="109" t="s">
        <v>7</v>
      </c>
      <c r="C283" s="109" t="s">
        <v>801</v>
      </c>
      <c r="D283" s="109" t="s">
        <v>802</v>
      </c>
      <c r="E283" s="108">
        <v>267</v>
      </c>
      <c r="F283" s="108"/>
      <c r="G283" s="108">
        <v>11</v>
      </c>
      <c r="H283" s="108"/>
      <c r="I283" s="108">
        <v>808197288</v>
      </c>
      <c r="J283" s="108" t="s">
        <v>803</v>
      </c>
      <c r="K283" s="108" t="s">
        <v>66</v>
      </c>
    </row>
    <row r="284" spans="1:11" s="147" customFormat="1" ht="24" customHeight="1" x14ac:dyDescent="0.25">
      <c r="A284" s="108">
        <v>283</v>
      </c>
      <c r="B284" s="109" t="s">
        <v>7</v>
      </c>
      <c r="C284" s="109" t="s">
        <v>804</v>
      </c>
      <c r="D284" s="109" t="s">
        <v>188</v>
      </c>
      <c r="E284" s="108">
        <v>40</v>
      </c>
      <c r="F284" s="108"/>
      <c r="G284" s="108">
        <v>5</v>
      </c>
      <c r="H284" s="108"/>
      <c r="I284" s="108">
        <v>883413562</v>
      </c>
      <c r="J284" s="108" t="s">
        <v>805</v>
      </c>
      <c r="K284" s="108" t="s">
        <v>58</v>
      </c>
    </row>
    <row r="285" spans="1:11" s="147" customFormat="1" ht="24" customHeight="1" x14ac:dyDescent="0.25">
      <c r="A285" s="108">
        <v>284</v>
      </c>
      <c r="B285" s="109" t="s">
        <v>7</v>
      </c>
      <c r="C285" s="109" t="s">
        <v>806</v>
      </c>
      <c r="D285" s="109" t="s">
        <v>807</v>
      </c>
      <c r="E285" s="108">
        <v>35</v>
      </c>
      <c r="F285" s="108"/>
      <c r="G285" s="108">
        <v>2</v>
      </c>
      <c r="H285" s="108"/>
      <c r="I285" s="108">
        <v>867820730</v>
      </c>
      <c r="J285" s="108" t="s">
        <v>809</v>
      </c>
      <c r="K285" s="108" t="s">
        <v>66</v>
      </c>
    </row>
    <row r="286" spans="1:11" s="147" customFormat="1" ht="24" customHeight="1" x14ac:dyDescent="0.25">
      <c r="A286" s="108">
        <v>285</v>
      </c>
      <c r="B286" s="109" t="s">
        <v>7</v>
      </c>
      <c r="C286" s="109" t="s">
        <v>806</v>
      </c>
      <c r="D286" s="109" t="s">
        <v>810</v>
      </c>
      <c r="E286" s="108">
        <v>24</v>
      </c>
      <c r="F286" s="108"/>
      <c r="G286" s="108">
        <v>2</v>
      </c>
      <c r="H286" s="108"/>
      <c r="I286" s="108">
        <v>804881400</v>
      </c>
      <c r="J286" s="108" t="s">
        <v>811</v>
      </c>
      <c r="K286" s="108" t="s">
        <v>66</v>
      </c>
    </row>
    <row r="287" spans="1:11" s="147" customFormat="1" ht="24" customHeight="1" x14ac:dyDescent="0.25">
      <c r="A287" s="108">
        <v>286</v>
      </c>
      <c r="B287" s="109" t="s">
        <v>7</v>
      </c>
      <c r="C287" s="109" t="s">
        <v>806</v>
      </c>
      <c r="D287" s="109" t="s">
        <v>812</v>
      </c>
      <c r="E287" s="108">
        <v>282</v>
      </c>
      <c r="F287" s="108"/>
      <c r="G287" s="108">
        <v>1</v>
      </c>
      <c r="H287" s="108"/>
      <c r="I287" s="108">
        <v>44869944</v>
      </c>
      <c r="J287" s="108" t="s">
        <v>813</v>
      </c>
      <c r="K287" s="108" t="s">
        <v>66</v>
      </c>
    </row>
    <row r="288" spans="1:11" s="147" customFormat="1" ht="24" customHeight="1" x14ac:dyDescent="0.25">
      <c r="A288" s="108">
        <v>287</v>
      </c>
      <c r="B288" s="109" t="s">
        <v>7</v>
      </c>
      <c r="C288" s="109" t="s">
        <v>806</v>
      </c>
      <c r="D288" s="109" t="s">
        <v>814</v>
      </c>
      <c r="E288" s="108">
        <v>87</v>
      </c>
      <c r="F288" s="108"/>
      <c r="G288" s="108">
        <v>8</v>
      </c>
      <c r="H288" s="108"/>
      <c r="I288" s="108">
        <v>881194689</v>
      </c>
      <c r="J288" s="108" t="s">
        <v>815</v>
      </c>
      <c r="K288" s="108" t="s">
        <v>66</v>
      </c>
    </row>
    <row r="289" spans="1:11" s="147" customFormat="1" ht="24" customHeight="1" x14ac:dyDescent="0.25">
      <c r="A289" s="108">
        <v>288</v>
      </c>
      <c r="B289" s="109" t="s">
        <v>7</v>
      </c>
      <c r="C289" s="109" t="s">
        <v>806</v>
      </c>
      <c r="D289" s="109" t="s">
        <v>816</v>
      </c>
      <c r="E289" s="108">
        <v>120</v>
      </c>
      <c r="F289" s="108"/>
      <c r="G289" s="108">
        <v>1</v>
      </c>
      <c r="H289" s="108"/>
      <c r="I289" s="108">
        <v>801908639</v>
      </c>
      <c r="J289" s="108" t="s">
        <v>817</v>
      </c>
      <c r="K289" s="108" t="s">
        <v>66</v>
      </c>
    </row>
    <row r="290" spans="1:11" s="147" customFormat="1" ht="24" customHeight="1" x14ac:dyDescent="0.25">
      <c r="A290" s="108">
        <v>289</v>
      </c>
      <c r="B290" s="109" t="s">
        <v>7</v>
      </c>
      <c r="C290" s="109" t="s">
        <v>806</v>
      </c>
      <c r="D290" s="109" t="s">
        <v>818</v>
      </c>
      <c r="E290" s="108">
        <v>138</v>
      </c>
      <c r="F290" s="108"/>
      <c r="G290" s="108">
        <v>1</v>
      </c>
      <c r="H290" s="108"/>
      <c r="I290" s="108">
        <v>860938623</v>
      </c>
      <c r="J290" s="108" t="s">
        <v>819</v>
      </c>
      <c r="K290" s="108" t="s">
        <v>66</v>
      </c>
    </row>
    <row r="291" spans="1:11" s="147" customFormat="1" ht="24" customHeight="1" x14ac:dyDescent="0.25">
      <c r="A291" s="108">
        <v>290</v>
      </c>
      <c r="B291" s="109" t="s">
        <v>7</v>
      </c>
      <c r="C291" s="109" t="s">
        <v>801</v>
      </c>
      <c r="D291" s="109" t="s">
        <v>820</v>
      </c>
      <c r="E291" s="108" t="s">
        <v>821</v>
      </c>
      <c r="F291" s="108"/>
      <c r="G291" s="108">
        <v>15</v>
      </c>
      <c r="H291" s="108"/>
      <c r="I291" s="108">
        <v>878801944</v>
      </c>
      <c r="J291" s="108" t="s">
        <v>822</v>
      </c>
      <c r="K291" s="108" t="s">
        <v>58</v>
      </c>
    </row>
    <row r="292" spans="1:11" s="147" customFormat="1" ht="24" customHeight="1" x14ac:dyDescent="0.25">
      <c r="A292" s="108">
        <v>291</v>
      </c>
      <c r="B292" s="109" t="s">
        <v>7</v>
      </c>
      <c r="C292" s="109" t="s">
        <v>806</v>
      </c>
      <c r="D292" s="109" t="s">
        <v>823</v>
      </c>
      <c r="E292" s="108">
        <v>29</v>
      </c>
      <c r="F292" s="108">
        <v>2</v>
      </c>
      <c r="G292" s="108">
        <v>2</v>
      </c>
      <c r="H292" s="108"/>
      <c r="I292" s="108">
        <v>872614861</v>
      </c>
      <c r="J292" s="108" t="s">
        <v>824</v>
      </c>
      <c r="K292" s="108" t="s">
        <v>66</v>
      </c>
    </row>
    <row r="293" spans="1:11" s="147" customFormat="1" ht="24" customHeight="1" x14ac:dyDescent="0.25">
      <c r="A293" s="108">
        <v>292</v>
      </c>
      <c r="B293" s="109" t="s">
        <v>7</v>
      </c>
      <c r="C293" s="109" t="s">
        <v>806</v>
      </c>
      <c r="D293" s="109" t="s">
        <v>825</v>
      </c>
      <c r="E293" s="108">
        <v>155</v>
      </c>
      <c r="F293" s="108"/>
      <c r="G293" s="108">
        <v>1</v>
      </c>
      <c r="H293" s="108"/>
      <c r="I293" s="108">
        <v>862555962</v>
      </c>
      <c r="J293" s="108" t="s">
        <v>826</v>
      </c>
      <c r="K293" s="108" t="s">
        <v>66</v>
      </c>
    </row>
    <row r="294" spans="1:11" s="147" customFormat="1" ht="24" customHeight="1" x14ac:dyDescent="0.25">
      <c r="A294" s="108">
        <v>293</v>
      </c>
      <c r="B294" s="109" t="s">
        <v>7</v>
      </c>
      <c r="C294" s="109" t="s">
        <v>806</v>
      </c>
      <c r="D294" s="109" t="s">
        <v>827</v>
      </c>
      <c r="E294" s="108">
        <v>155</v>
      </c>
      <c r="F294" s="108"/>
      <c r="G294" s="108">
        <v>1</v>
      </c>
      <c r="H294" s="108"/>
      <c r="I294" s="108">
        <v>879662977</v>
      </c>
      <c r="J294" s="108" t="s">
        <v>828</v>
      </c>
      <c r="K294" s="108" t="s">
        <v>66</v>
      </c>
    </row>
    <row r="295" spans="1:11" s="147" customFormat="1" ht="24" customHeight="1" x14ac:dyDescent="0.25">
      <c r="A295" s="108">
        <v>294</v>
      </c>
      <c r="B295" s="109" t="s">
        <v>7</v>
      </c>
      <c r="C295" s="109" t="s">
        <v>829</v>
      </c>
      <c r="D295" s="109" t="s">
        <v>830</v>
      </c>
      <c r="E295" s="108">
        <v>234</v>
      </c>
      <c r="F295" s="108"/>
      <c r="G295" s="108">
        <v>3</v>
      </c>
      <c r="H295" s="108"/>
      <c r="I295" s="108">
        <v>818382451</v>
      </c>
      <c r="J295" s="108" t="s">
        <v>831</v>
      </c>
      <c r="K295" s="108" t="s">
        <v>58</v>
      </c>
    </row>
    <row r="296" spans="1:11" s="147" customFormat="1" ht="24" customHeight="1" x14ac:dyDescent="0.25">
      <c r="A296" s="108">
        <v>295</v>
      </c>
      <c r="B296" s="109" t="s">
        <v>7</v>
      </c>
      <c r="C296" s="109" t="s">
        <v>789</v>
      </c>
      <c r="D296" s="109" t="s">
        <v>832</v>
      </c>
      <c r="E296" s="108">
        <v>47</v>
      </c>
      <c r="F296" s="108"/>
      <c r="G296" s="108">
        <v>14</v>
      </c>
      <c r="H296" s="108"/>
      <c r="I296" s="108">
        <v>804757852</v>
      </c>
      <c r="J296" s="108" t="s">
        <v>833</v>
      </c>
      <c r="K296" s="108" t="s">
        <v>66</v>
      </c>
    </row>
    <row r="297" spans="1:11" s="147" customFormat="1" ht="24" customHeight="1" x14ac:dyDescent="0.25">
      <c r="A297" s="108">
        <v>296</v>
      </c>
      <c r="B297" s="109" t="s">
        <v>7</v>
      </c>
      <c r="C297" s="109" t="s">
        <v>834</v>
      </c>
      <c r="D297" s="109" t="s">
        <v>835</v>
      </c>
      <c r="E297" s="108">
        <v>20</v>
      </c>
      <c r="F297" s="108"/>
      <c r="G297" s="108">
        <v>2</v>
      </c>
      <c r="H297" s="108"/>
      <c r="I297" s="108">
        <v>857642313</v>
      </c>
      <c r="J297" s="108" t="s">
        <v>836</v>
      </c>
      <c r="K297" s="108" t="s">
        <v>58</v>
      </c>
    </row>
    <row r="298" spans="1:11" s="147" customFormat="1" ht="24" customHeight="1" x14ac:dyDescent="0.25">
      <c r="A298" s="108">
        <v>297</v>
      </c>
      <c r="B298" s="109" t="s">
        <v>7</v>
      </c>
      <c r="C298" s="109" t="s">
        <v>834</v>
      </c>
      <c r="D298" s="109" t="s">
        <v>837</v>
      </c>
      <c r="E298" s="108">
        <v>245</v>
      </c>
      <c r="F298" s="108"/>
      <c r="G298" s="108">
        <v>2</v>
      </c>
      <c r="H298" s="108"/>
      <c r="I298" s="108">
        <v>821544122</v>
      </c>
      <c r="J298" s="108" t="s">
        <v>838</v>
      </c>
      <c r="K298" s="108" t="s">
        <v>58</v>
      </c>
    </row>
    <row r="299" spans="1:11" s="147" customFormat="1" ht="24" customHeight="1" x14ac:dyDescent="0.25">
      <c r="A299" s="108">
        <v>298</v>
      </c>
      <c r="B299" s="109" t="s">
        <v>7</v>
      </c>
      <c r="C299" s="109" t="s">
        <v>804</v>
      </c>
      <c r="D299" s="109" t="s">
        <v>188</v>
      </c>
      <c r="E299" s="108">
        <v>49</v>
      </c>
      <c r="F299" s="108"/>
      <c r="G299" s="108">
        <v>4</v>
      </c>
      <c r="H299" s="108"/>
      <c r="I299" s="108">
        <v>896243219</v>
      </c>
      <c r="J299" s="108" t="s">
        <v>839</v>
      </c>
      <c r="K299" s="108" t="s">
        <v>58</v>
      </c>
    </row>
    <row r="300" spans="1:11" s="147" customFormat="1" ht="24" customHeight="1" x14ac:dyDescent="0.25">
      <c r="A300" s="108">
        <v>299</v>
      </c>
      <c r="B300" s="109" t="s">
        <v>7</v>
      </c>
      <c r="C300" s="109" t="s">
        <v>784</v>
      </c>
      <c r="D300" s="109" t="s">
        <v>188</v>
      </c>
      <c r="E300" s="108">
        <v>554</v>
      </c>
      <c r="F300" s="108"/>
      <c r="G300" s="108">
        <v>5</v>
      </c>
      <c r="H300" s="108"/>
      <c r="I300" s="108">
        <v>856331678</v>
      </c>
      <c r="J300" s="108" t="s">
        <v>840</v>
      </c>
      <c r="K300" s="108" t="s">
        <v>58</v>
      </c>
    </row>
    <row r="301" spans="1:11" s="147" customFormat="1" ht="24" customHeight="1" x14ac:dyDescent="0.25">
      <c r="A301" s="108">
        <v>300</v>
      </c>
      <c r="B301" s="109" t="s">
        <v>7</v>
      </c>
      <c r="C301" s="109" t="s">
        <v>784</v>
      </c>
      <c r="D301" s="109" t="s">
        <v>841</v>
      </c>
      <c r="E301" s="108">
        <v>19</v>
      </c>
      <c r="F301" s="108"/>
      <c r="G301" s="108">
        <v>12</v>
      </c>
      <c r="H301" s="108"/>
      <c r="I301" s="108">
        <v>874514145</v>
      </c>
      <c r="J301" s="108" t="s">
        <v>842</v>
      </c>
      <c r="K301" s="108" t="s">
        <v>58</v>
      </c>
    </row>
    <row r="302" spans="1:11" s="147" customFormat="1" ht="24" customHeight="1" x14ac:dyDescent="0.25">
      <c r="A302" s="108">
        <v>301</v>
      </c>
      <c r="B302" s="109" t="s">
        <v>7</v>
      </c>
      <c r="C302" s="109" t="s">
        <v>843</v>
      </c>
      <c r="D302" s="109" t="s">
        <v>844</v>
      </c>
      <c r="E302" s="108">
        <v>241</v>
      </c>
      <c r="F302" s="108"/>
      <c r="G302" s="108">
        <v>12</v>
      </c>
      <c r="H302" s="108"/>
      <c r="I302" s="108">
        <v>883234346</v>
      </c>
      <c r="J302" s="108" t="s">
        <v>845</v>
      </c>
      <c r="K302" s="108" t="s">
        <v>58</v>
      </c>
    </row>
    <row r="303" spans="1:11" s="147" customFormat="1" ht="24" customHeight="1" x14ac:dyDescent="0.25">
      <c r="A303" s="108">
        <v>302</v>
      </c>
      <c r="B303" s="109" t="s">
        <v>7</v>
      </c>
      <c r="C303" s="109" t="s">
        <v>784</v>
      </c>
      <c r="D303" s="109" t="s">
        <v>846</v>
      </c>
      <c r="E303" s="108">
        <v>6</v>
      </c>
      <c r="F303" s="108"/>
      <c r="G303" s="108">
        <v>3</v>
      </c>
      <c r="H303" s="108"/>
      <c r="I303" s="108">
        <v>847541898</v>
      </c>
      <c r="J303" s="108" t="s">
        <v>847</v>
      </c>
      <c r="K303" s="108" t="s">
        <v>58</v>
      </c>
    </row>
    <row r="304" spans="1:11" s="147" customFormat="1" ht="24" customHeight="1" x14ac:dyDescent="0.25">
      <c r="A304" s="108">
        <v>303</v>
      </c>
      <c r="B304" s="109" t="s">
        <v>7</v>
      </c>
      <c r="C304" s="109" t="s">
        <v>787</v>
      </c>
      <c r="D304" s="109" t="s">
        <v>848</v>
      </c>
      <c r="E304" s="108">
        <v>158</v>
      </c>
      <c r="F304" s="108"/>
      <c r="G304" s="108">
        <v>5</v>
      </c>
      <c r="H304" s="108"/>
      <c r="I304" s="108">
        <v>878744239</v>
      </c>
      <c r="J304" s="108" t="s">
        <v>849</v>
      </c>
      <c r="K304" s="108" t="s">
        <v>58</v>
      </c>
    </row>
    <row r="305" spans="1:11" s="147" customFormat="1" ht="24" customHeight="1" x14ac:dyDescent="0.25">
      <c r="A305" s="108">
        <v>304</v>
      </c>
      <c r="B305" s="109" t="s">
        <v>7</v>
      </c>
      <c r="C305" s="109" t="s">
        <v>784</v>
      </c>
      <c r="D305" s="109" t="s">
        <v>188</v>
      </c>
      <c r="E305" s="108" t="s">
        <v>850</v>
      </c>
      <c r="F305" s="108"/>
      <c r="G305" s="108">
        <v>9</v>
      </c>
      <c r="H305" s="108"/>
      <c r="I305" s="108">
        <v>848292073</v>
      </c>
      <c r="J305" s="108" t="s">
        <v>851</v>
      </c>
      <c r="K305" s="108" t="s">
        <v>58</v>
      </c>
    </row>
    <row r="306" spans="1:11" s="147" customFormat="1" ht="24" customHeight="1" x14ac:dyDescent="0.25">
      <c r="A306" s="108">
        <v>305</v>
      </c>
      <c r="B306" s="109" t="s">
        <v>7</v>
      </c>
      <c r="C306" s="109" t="s">
        <v>789</v>
      </c>
      <c r="D306" s="109" t="s">
        <v>609</v>
      </c>
      <c r="E306" s="108" t="s">
        <v>852</v>
      </c>
      <c r="F306" s="108"/>
      <c r="G306" s="108">
        <v>14</v>
      </c>
      <c r="H306" s="108"/>
      <c r="I306" s="108">
        <v>837319693</v>
      </c>
      <c r="J306" s="108" t="s">
        <v>853</v>
      </c>
      <c r="K306" s="108" t="s">
        <v>58</v>
      </c>
    </row>
    <row r="307" spans="1:11" s="147" customFormat="1" ht="24" customHeight="1" x14ac:dyDescent="0.25">
      <c r="A307" s="108">
        <v>306</v>
      </c>
      <c r="B307" s="109" t="s">
        <v>7</v>
      </c>
      <c r="C307" s="109" t="s">
        <v>784</v>
      </c>
      <c r="D307" s="109" t="s">
        <v>854</v>
      </c>
      <c r="E307" s="108">
        <v>475</v>
      </c>
      <c r="F307" s="108"/>
      <c r="G307" s="108">
        <v>5</v>
      </c>
      <c r="H307" s="108"/>
      <c r="I307" s="108">
        <v>805942783</v>
      </c>
      <c r="J307" s="108" t="s">
        <v>855</v>
      </c>
      <c r="K307" s="108" t="s">
        <v>66</v>
      </c>
    </row>
    <row r="308" spans="1:11" s="147" customFormat="1" ht="24" customHeight="1" x14ac:dyDescent="0.25">
      <c r="A308" s="108">
        <v>307</v>
      </c>
      <c r="B308" s="109" t="s">
        <v>7</v>
      </c>
      <c r="C308" s="109" t="s">
        <v>801</v>
      </c>
      <c r="D308" s="109" t="s">
        <v>609</v>
      </c>
      <c r="E308" s="108">
        <v>171</v>
      </c>
      <c r="F308" s="108"/>
      <c r="G308" s="108">
        <v>9</v>
      </c>
      <c r="H308" s="108"/>
      <c r="I308" s="108">
        <v>807304133</v>
      </c>
      <c r="J308" s="108" t="s">
        <v>856</v>
      </c>
      <c r="K308" s="108" t="s">
        <v>58</v>
      </c>
    </row>
    <row r="309" spans="1:11" s="147" customFormat="1" ht="24" customHeight="1" x14ac:dyDescent="0.25">
      <c r="A309" s="108">
        <v>308</v>
      </c>
      <c r="B309" s="109" t="s">
        <v>7</v>
      </c>
      <c r="C309" s="109" t="s">
        <v>843</v>
      </c>
      <c r="D309" s="109" t="s">
        <v>857</v>
      </c>
      <c r="E309" s="108">
        <v>19</v>
      </c>
      <c r="F309" s="108"/>
      <c r="G309" s="108">
        <v>9</v>
      </c>
      <c r="H309" s="108"/>
      <c r="I309" s="108">
        <v>895851882</v>
      </c>
      <c r="J309" s="108" t="s">
        <v>858</v>
      </c>
      <c r="K309" s="108" t="s">
        <v>58</v>
      </c>
    </row>
    <row r="310" spans="1:11" s="147" customFormat="1" ht="24" customHeight="1" x14ac:dyDescent="0.25">
      <c r="A310" s="108">
        <v>309</v>
      </c>
      <c r="B310" s="109" t="s">
        <v>7</v>
      </c>
      <c r="C310" s="109" t="s">
        <v>795</v>
      </c>
      <c r="D310" s="109" t="s">
        <v>859</v>
      </c>
      <c r="E310" s="108">
        <v>105</v>
      </c>
      <c r="F310" s="108"/>
      <c r="G310" s="108">
        <v>2</v>
      </c>
      <c r="H310" s="108"/>
      <c r="I310" s="108">
        <v>872305511</v>
      </c>
      <c r="J310" s="108" t="s">
        <v>860</v>
      </c>
      <c r="K310" s="108" t="s">
        <v>58</v>
      </c>
    </row>
    <row r="311" spans="1:11" s="147" customFormat="1" ht="24" customHeight="1" x14ac:dyDescent="0.25">
      <c r="A311" s="108">
        <v>310</v>
      </c>
      <c r="B311" s="109" t="s">
        <v>7</v>
      </c>
      <c r="C311" s="109" t="s">
        <v>784</v>
      </c>
      <c r="D311" s="109" t="s">
        <v>861</v>
      </c>
      <c r="E311" s="110" t="s">
        <v>3378</v>
      </c>
      <c r="F311" s="108"/>
      <c r="G311" s="108">
        <v>7</v>
      </c>
      <c r="H311" s="108"/>
      <c r="I311" s="108">
        <v>895501129</v>
      </c>
      <c r="J311" s="108" t="s">
        <v>862</v>
      </c>
      <c r="K311" s="108" t="s">
        <v>58</v>
      </c>
    </row>
    <row r="312" spans="1:11" s="147" customFormat="1" ht="24" customHeight="1" x14ac:dyDescent="0.25">
      <c r="A312" s="108">
        <v>311</v>
      </c>
      <c r="B312" s="109" t="s">
        <v>7</v>
      </c>
      <c r="C312" s="109" t="s">
        <v>787</v>
      </c>
      <c r="D312" s="109" t="s">
        <v>863</v>
      </c>
      <c r="E312" s="108">
        <v>180</v>
      </c>
      <c r="F312" s="108"/>
      <c r="G312" s="108">
        <v>5</v>
      </c>
      <c r="H312" s="108"/>
      <c r="I312" s="108">
        <v>872391124</v>
      </c>
      <c r="J312" s="108" t="s">
        <v>864</v>
      </c>
      <c r="K312" s="108" t="s">
        <v>58</v>
      </c>
    </row>
    <row r="313" spans="1:11" s="147" customFormat="1" ht="24" customHeight="1" x14ac:dyDescent="0.25">
      <c r="A313" s="108">
        <v>312</v>
      </c>
      <c r="B313" s="109" t="s">
        <v>7</v>
      </c>
      <c r="C313" s="109" t="s">
        <v>795</v>
      </c>
      <c r="D313" s="109" t="s">
        <v>181</v>
      </c>
      <c r="E313" s="108">
        <v>43</v>
      </c>
      <c r="F313" s="108"/>
      <c r="G313" s="108">
        <v>17</v>
      </c>
      <c r="H313" s="108"/>
      <c r="I313" s="108">
        <v>862505270</v>
      </c>
      <c r="J313" s="108" t="s">
        <v>865</v>
      </c>
      <c r="K313" s="108" t="s">
        <v>58</v>
      </c>
    </row>
    <row r="314" spans="1:11" s="147" customFormat="1" ht="24" customHeight="1" x14ac:dyDescent="0.25">
      <c r="A314" s="108">
        <v>313</v>
      </c>
      <c r="B314" s="109" t="s">
        <v>7</v>
      </c>
      <c r="C314" s="109" t="s">
        <v>789</v>
      </c>
      <c r="D314" s="109" t="s">
        <v>866</v>
      </c>
      <c r="E314" s="108">
        <v>55</v>
      </c>
      <c r="F314" s="108"/>
      <c r="G314" s="108">
        <v>6</v>
      </c>
      <c r="H314" s="108"/>
      <c r="I314" s="108">
        <v>877787933</v>
      </c>
      <c r="J314" s="108" t="s">
        <v>867</v>
      </c>
      <c r="K314" s="108" t="s">
        <v>58</v>
      </c>
    </row>
    <row r="315" spans="1:11" s="147" customFormat="1" ht="24" customHeight="1" x14ac:dyDescent="0.25">
      <c r="A315" s="108">
        <v>314</v>
      </c>
      <c r="B315" s="109" t="s">
        <v>7</v>
      </c>
      <c r="C315" s="109" t="s">
        <v>834</v>
      </c>
      <c r="D315" s="109" t="s">
        <v>868</v>
      </c>
      <c r="E315" s="108">
        <v>64</v>
      </c>
      <c r="F315" s="108"/>
      <c r="G315" s="108">
        <v>4</v>
      </c>
      <c r="H315" s="108"/>
      <c r="I315" s="108"/>
      <c r="J315" s="108" t="s">
        <v>869</v>
      </c>
      <c r="K315" s="108" t="s">
        <v>58</v>
      </c>
    </row>
    <row r="316" spans="1:11" s="147" customFormat="1" ht="24" customHeight="1" x14ac:dyDescent="0.25">
      <c r="A316" s="108">
        <v>315</v>
      </c>
      <c r="B316" s="109" t="s">
        <v>7</v>
      </c>
      <c r="C316" s="109" t="s">
        <v>804</v>
      </c>
      <c r="D316" s="109" t="s">
        <v>188</v>
      </c>
      <c r="E316" s="108">
        <v>111</v>
      </c>
      <c r="F316" s="108"/>
      <c r="G316" s="108">
        <v>1</v>
      </c>
      <c r="H316" s="108"/>
      <c r="I316" s="108">
        <v>810627860</v>
      </c>
      <c r="J316" s="108" t="s">
        <v>870</v>
      </c>
      <c r="K316" s="108" t="s">
        <v>58</v>
      </c>
    </row>
    <row r="317" spans="1:11" s="147" customFormat="1" ht="24" customHeight="1" x14ac:dyDescent="0.25">
      <c r="A317" s="108">
        <v>316</v>
      </c>
      <c r="B317" s="109" t="s">
        <v>7</v>
      </c>
      <c r="C317" s="109" t="s">
        <v>804</v>
      </c>
      <c r="D317" s="109" t="s">
        <v>871</v>
      </c>
      <c r="E317" s="108" t="s">
        <v>872</v>
      </c>
      <c r="F317" s="108"/>
      <c r="G317" s="108">
        <v>7</v>
      </c>
      <c r="H317" s="108"/>
      <c r="I317" s="108">
        <v>821466667</v>
      </c>
      <c r="J317" s="108" t="s">
        <v>873</v>
      </c>
      <c r="K317" s="108" t="s">
        <v>58</v>
      </c>
    </row>
    <row r="318" spans="1:11" s="147" customFormat="1" ht="24" customHeight="1" x14ac:dyDescent="0.25">
      <c r="A318" s="108">
        <v>317</v>
      </c>
      <c r="B318" s="109" t="s">
        <v>7</v>
      </c>
      <c r="C318" s="109" t="s">
        <v>806</v>
      </c>
      <c r="D318" s="109" t="s">
        <v>874</v>
      </c>
      <c r="E318" s="108">
        <v>99</v>
      </c>
      <c r="F318" s="108"/>
      <c r="G318" s="108">
        <v>8</v>
      </c>
      <c r="H318" s="108"/>
      <c r="I318" s="108">
        <v>817898277</v>
      </c>
      <c r="J318" s="108" t="s">
        <v>875</v>
      </c>
      <c r="K318" s="108" t="s">
        <v>66</v>
      </c>
    </row>
    <row r="319" spans="1:11" s="147" customFormat="1" ht="24" customHeight="1" x14ac:dyDescent="0.25">
      <c r="A319" s="108">
        <v>318</v>
      </c>
      <c r="B319" s="109" t="s">
        <v>7</v>
      </c>
      <c r="C319" s="109" t="s">
        <v>789</v>
      </c>
      <c r="D319" s="109" t="s">
        <v>876</v>
      </c>
      <c r="E319" s="108">
        <v>21</v>
      </c>
      <c r="F319" s="108"/>
      <c r="G319" s="108">
        <v>1</v>
      </c>
      <c r="H319" s="108"/>
      <c r="I319" s="108">
        <v>879077525</v>
      </c>
      <c r="J319" s="108" t="s">
        <v>877</v>
      </c>
      <c r="K319" s="108" t="s">
        <v>58</v>
      </c>
    </row>
    <row r="320" spans="1:11" s="147" customFormat="1" ht="24" customHeight="1" x14ac:dyDescent="0.25">
      <c r="A320" s="108">
        <v>319</v>
      </c>
      <c r="B320" s="109" t="s">
        <v>7</v>
      </c>
      <c r="C320" s="109" t="s">
        <v>806</v>
      </c>
      <c r="D320" s="109" t="s">
        <v>878</v>
      </c>
      <c r="E320" s="108">
        <v>29</v>
      </c>
      <c r="F320" s="108"/>
      <c r="G320" s="108">
        <v>2</v>
      </c>
      <c r="H320" s="108"/>
      <c r="I320" s="108">
        <v>910540188</v>
      </c>
      <c r="J320" s="108" t="s">
        <v>879</v>
      </c>
      <c r="K320" s="108" t="s">
        <v>58</v>
      </c>
    </row>
    <row r="321" spans="1:11" s="147" customFormat="1" ht="24" customHeight="1" x14ac:dyDescent="0.25">
      <c r="A321" s="108">
        <v>320</v>
      </c>
      <c r="B321" s="109" t="s">
        <v>7</v>
      </c>
      <c r="C321" s="109" t="s">
        <v>784</v>
      </c>
      <c r="D321" s="109" t="s">
        <v>880</v>
      </c>
      <c r="E321" s="108">
        <v>102</v>
      </c>
      <c r="F321" s="108"/>
      <c r="G321" s="108">
        <v>8</v>
      </c>
      <c r="H321" s="108"/>
      <c r="I321" s="108">
        <v>831208294</v>
      </c>
      <c r="J321" s="108" t="s">
        <v>881</v>
      </c>
      <c r="K321" s="108" t="s">
        <v>58</v>
      </c>
    </row>
    <row r="322" spans="1:11" s="147" customFormat="1" ht="24" customHeight="1" x14ac:dyDescent="0.25">
      <c r="A322" s="108">
        <v>321</v>
      </c>
      <c r="B322" s="109" t="s">
        <v>7</v>
      </c>
      <c r="C322" s="109" t="s">
        <v>784</v>
      </c>
      <c r="D322" s="109" t="s">
        <v>882</v>
      </c>
      <c r="E322" s="108">
        <v>484</v>
      </c>
      <c r="F322" s="108"/>
      <c r="G322" s="108"/>
      <c r="H322" s="108"/>
      <c r="I322" s="108">
        <v>815931862</v>
      </c>
      <c r="J322" s="108" t="s">
        <v>883</v>
      </c>
      <c r="K322" s="108" t="s">
        <v>58</v>
      </c>
    </row>
    <row r="323" spans="1:11" s="147" customFormat="1" ht="24" customHeight="1" x14ac:dyDescent="0.25">
      <c r="A323" s="108">
        <v>322</v>
      </c>
      <c r="B323" s="109" t="s">
        <v>7</v>
      </c>
      <c r="C323" s="109" t="s">
        <v>784</v>
      </c>
      <c r="D323" s="109" t="s">
        <v>884</v>
      </c>
      <c r="E323" s="108">
        <v>525</v>
      </c>
      <c r="F323" s="108"/>
      <c r="G323" s="108">
        <v>13</v>
      </c>
      <c r="H323" s="108"/>
      <c r="I323" s="108"/>
      <c r="J323" s="108" t="s">
        <v>885</v>
      </c>
      <c r="K323" s="108" t="s">
        <v>58</v>
      </c>
    </row>
    <row r="324" spans="1:11" s="147" customFormat="1" ht="24" customHeight="1" x14ac:dyDescent="0.25">
      <c r="A324" s="108">
        <v>323</v>
      </c>
      <c r="B324" s="109" t="s">
        <v>7</v>
      </c>
      <c r="C324" s="109" t="s">
        <v>829</v>
      </c>
      <c r="D324" s="109" t="s">
        <v>886</v>
      </c>
      <c r="E324" s="108" t="s">
        <v>887</v>
      </c>
      <c r="F324" s="108"/>
      <c r="G324" s="108">
        <v>8</v>
      </c>
      <c r="H324" s="108"/>
      <c r="I324" s="108">
        <v>890330442</v>
      </c>
      <c r="J324" s="108" t="s">
        <v>888</v>
      </c>
      <c r="K324" s="108" t="s">
        <v>66</v>
      </c>
    </row>
    <row r="325" spans="1:11" s="147" customFormat="1" ht="24" customHeight="1" x14ac:dyDescent="0.25">
      <c r="A325" s="108">
        <v>324</v>
      </c>
      <c r="B325" s="109" t="s">
        <v>7</v>
      </c>
      <c r="C325" s="109" t="s">
        <v>789</v>
      </c>
      <c r="D325" s="109" t="s">
        <v>889</v>
      </c>
      <c r="E325" s="148" t="s">
        <v>3379</v>
      </c>
      <c r="F325" s="108"/>
      <c r="G325" s="108">
        <v>2</v>
      </c>
      <c r="H325" s="108"/>
      <c r="I325" s="108">
        <v>807209133</v>
      </c>
      <c r="J325" s="108" t="s">
        <v>890</v>
      </c>
      <c r="K325" s="108" t="s">
        <v>58</v>
      </c>
    </row>
    <row r="326" spans="1:11" s="147" customFormat="1" ht="24" customHeight="1" x14ac:dyDescent="0.25">
      <c r="A326" s="108">
        <v>325</v>
      </c>
      <c r="B326" s="109" t="s">
        <v>7</v>
      </c>
      <c r="C326" s="109" t="s">
        <v>787</v>
      </c>
      <c r="D326" s="109" t="s">
        <v>86</v>
      </c>
      <c r="E326" s="108">
        <v>86</v>
      </c>
      <c r="F326" s="108"/>
      <c r="G326" s="108">
        <v>5</v>
      </c>
      <c r="H326" s="108"/>
      <c r="I326" s="108"/>
      <c r="J326" s="108" t="s">
        <v>891</v>
      </c>
      <c r="K326" s="108" t="s">
        <v>58</v>
      </c>
    </row>
    <row r="327" spans="1:11" s="147" customFormat="1" ht="24" customHeight="1" x14ac:dyDescent="0.25">
      <c r="A327" s="108">
        <v>326</v>
      </c>
      <c r="B327" s="109" t="s">
        <v>7</v>
      </c>
      <c r="C327" s="109" t="s">
        <v>787</v>
      </c>
      <c r="D327" s="109" t="s">
        <v>892</v>
      </c>
      <c r="E327" s="108">
        <v>34</v>
      </c>
      <c r="F327" s="108"/>
      <c r="G327" s="108">
        <v>4</v>
      </c>
      <c r="H327" s="108"/>
      <c r="I327" s="108">
        <v>817094826</v>
      </c>
      <c r="J327" s="108" t="s">
        <v>893</v>
      </c>
      <c r="K327" s="108" t="s">
        <v>58</v>
      </c>
    </row>
    <row r="328" spans="1:11" s="147" customFormat="1" ht="24" customHeight="1" x14ac:dyDescent="0.25">
      <c r="A328" s="108">
        <v>327</v>
      </c>
      <c r="B328" s="109" t="s">
        <v>7</v>
      </c>
      <c r="C328" s="109" t="s">
        <v>795</v>
      </c>
      <c r="D328" s="109" t="s">
        <v>894</v>
      </c>
      <c r="E328" s="108">
        <v>39</v>
      </c>
      <c r="F328" s="108"/>
      <c r="G328" s="108">
        <v>2</v>
      </c>
      <c r="H328" s="108"/>
      <c r="I328" s="108">
        <v>872597147</v>
      </c>
      <c r="J328" s="108" t="s">
        <v>895</v>
      </c>
      <c r="K328" s="108" t="s">
        <v>66</v>
      </c>
    </row>
    <row r="329" spans="1:11" s="147" customFormat="1" ht="24" customHeight="1" x14ac:dyDescent="0.25">
      <c r="A329" s="108">
        <v>328</v>
      </c>
      <c r="B329" s="109" t="s">
        <v>7</v>
      </c>
      <c r="C329" s="109" t="s">
        <v>804</v>
      </c>
      <c r="D329" s="109" t="s">
        <v>896</v>
      </c>
      <c r="E329" s="108">
        <v>206</v>
      </c>
      <c r="F329" s="108"/>
      <c r="G329" s="108">
        <v>3</v>
      </c>
      <c r="H329" s="108"/>
      <c r="I329" s="108">
        <v>853088352</v>
      </c>
      <c r="J329" s="108" t="s">
        <v>897</v>
      </c>
      <c r="K329" s="108" t="s">
        <v>58</v>
      </c>
    </row>
    <row r="330" spans="1:11" s="147" customFormat="1" ht="24" customHeight="1" x14ac:dyDescent="0.25">
      <c r="A330" s="108">
        <v>329</v>
      </c>
      <c r="B330" s="109" t="s">
        <v>7</v>
      </c>
      <c r="C330" s="109" t="s">
        <v>806</v>
      </c>
      <c r="D330" s="109" t="s">
        <v>898</v>
      </c>
      <c r="E330" s="108">
        <v>147</v>
      </c>
      <c r="F330" s="108"/>
      <c r="G330" s="108">
        <v>1</v>
      </c>
      <c r="H330" s="108"/>
      <c r="I330" s="108">
        <v>821433276</v>
      </c>
      <c r="J330" s="108" t="s">
        <v>899</v>
      </c>
      <c r="K330" s="108" t="s">
        <v>66</v>
      </c>
    </row>
    <row r="331" spans="1:11" s="147" customFormat="1" ht="24" customHeight="1" x14ac:dyDescent="0.25">
      <c r="A331" s="108">
        <v>330</v>
      </c>
      <c r="B331" s="109" t="s">
        <v>7</v>
      </c>
      <c r="C331" s="109" t="s">
        <v>787</v>
      </c>
      <c r="D331" s="109" t="s">
        <v>900</v>
      </c>
      <c r="E331" s="108" t="s">
        <v>901</v>
      </c>
      <c r="F331" s="108"/>
      <c r="G331" s="108">
        <v>2</v>
      </c>
      <c r="H331" s="108"/>
      <c r="I331" s="108">
        <v>871715284</v>
      </c>
      <c r="J331" s="108" t="s">
        <v>902</v>
      </c>
      <c r="K331" s="108" t="s">
        <v>58</v>
      </c>
    </row>
    <row r="332" spans="1:11" s="147" customFormat="1" ht="24" customHeight="1" x14ac:dyDescent="0.25">
      <c r="A332" s="108">
        <v>331</v>
      </c>
      <c r="B332" s="109" t="s">
        <v>7</v>
      </c>
      <c r="C332" s="109" t="s">
        <v>801</v>
      </c>
      <c r="D332" s="109" t="s">
        <v>903</v>
      </c>
      <c r="E332" s="108">
        <v>42</v>
      </c>
      <c r="F332" s="108"/>
      <c r="G332" s="108">
        <v>11</v>
      </c>
      <c r="H332" s="108"/>
      <c r="I332" s="108">
        <v>814700226</v>
      </c>
      <c r="J332" s="108" t="s">
        <v>904</v>
      </c>
      <c r="K332" s="108" t="s">
        <v>58</v>
      </c>
    </row>
    <row r="333" spans="1:11" s="147" customFormat="1" ht="24" customHeight="1" x14ac:dyDescent="0.25">
      <c r="A333" s="108">
        <v>332</v>
      </c>
      <c r="B333" s="109" t="s">
        <v>7</v>
      </c>
      <c r="C333" s="109" t="s">
        <v>787</v>
      </c>
      <c r="D333" s="109" t="s">
        <v>905</v>
      </c>
      <c r="E333" s="108">
        <v>73</v>
      </c>
      <c r="F333" s="108"/>
      <c r="G333" s="108">
        <v>1</v>
      </c>
      <c r="H333" s="108"/>
      <c r="I333" s="108">
        <v>8060327</v>
      </c>
      <c r="J333" s="108" t="s">
        <v>906</v>
      </c>
      <c r="K333" s="108" t="s">
        <v>66</v>
      </c>
    </row>
    <row r="334" spans="1:11" s="147" customFormat="1" ht="24" customHeight="1" x14ac:dyDescent="0.25">
      <c r="A334" s="108">
        <v>333</v>
      </c>
      <c r="B334" s="109" t="s">
        <v>7</v>
      </c>
      <c r="C334" s="109" t="s">
        <v>801</v>
      </c>
      <c r="D334" s="109" t="s">
        <v>907</v>
      </c>
      <c r="E334" s="108">
        <v>186</v>
      </c>
      <c r="F334" s="108"/>
      <c r="G334" s="108">
        <v>14</v>
      </c>
      <c r="H334" s="108"/>
      <c r="I334" s="108">
        <v>812826502</v>
      </c>
      <c r="J334" s="108" t="s">
        <v>908</v>
      </c>
      <c r="K334" s="108" t="s">
        <v>58</v>
      </c>
    </row>
    <row r="335" spans="1:11" s="111" customFormat="1" ht="27.75" customHeight="1" x14ac:dyDescent="0.25">
      <c r="A335" s="108">
        <v>334</v>
      </c>
      <c r="B335" s="109" t="s">
        <v>21</v>
      </c>
      <c r="C335" s="109" t="s">
        <v>21</v>
      </c>
      <c r="D335" s="109" t="s">
        <v>909</v>
      </c>
      <c r="E335" s="108">
        <v>80</v>
      </c>
      <c r="F335" s="108"/>
      <c r="G335" s="108">
        <v>10</v>
      </c>
      <c r="H335" s="108"/>
      <c r="I335" s="108">
        <v>878696745</v>
      </c>
      <c r="J335" s="108" t="s">
        <v>910</v>
      </c>
      <c r="K335" s="108" t="s">
        <v>58</v>
      </c>
    </row>
    <row r="336" spans="1:11" s="111" customFormat="1" ht="24" customHeight="1" x14ac:dyDescent="0.25">
      <c r="A336" s="108">
        <v>335</v>
      </c>
      <c r="B336" s="109" t="s">
        <v>21</v>
      </c>
      <c r="C336" s="109" t="s">
        <v>911</v>
      </c>
      <c r="D336" s="109" t="s">
        <v>912</v>
      </c>
      <c r="E336" s="108">
        <v>136</v>
      </c>
      <c r="F336" s="108"/>
      <c r="G336" s="108">
        <v>4</v>
      </c>
      <c r="H336" s="108"/>
      <c r="I336" s="108">
        <v>887080365</v>
      </c>
      <c r="J336" s="108" t="s">
        <v>913</v>
      </c>
      <c r="K336" s="108" t="s">
        <v>58</v>
      </c>
    </row>
    <row r="337" spans="1:11" s="111" customFormat="1" ht="24" customHeight="1" x14ac:dyDescent="0.25">
      <c r="A337" s="108">
        <v>336</v>
      </c>
      <c r="B337" s="109" t="s">
        <v>21</v>
      </c>
      <c r="C337" s="109" t="s">
        <v>914</v>
      </c>
      <c r="D337" s="109" t="s">
        <v>915</v>
      </c>
      <c r="E337" s="108">
        <v>222</v>
      </c>
      <c r="F337" s="108"/>
      <c r="G337" s="108">
        <v>9</v>
      </c>
      <c r="H337" s="108"/>
      <c r="I337" s="108">
        <v>862591840</v>
      </c>
      <c r="J337" s="108" t="s">
        <v>916</v>
      </c>
      <c r="K337" s="108" t="s">
        <v>58</v>
      </c>
    </row>
    <row r="338" spans="1:11" s="111" customFormat="1" ht="24" customHeight="1" x14ac:dyDescent="0.25">
      <c r="A338" s="108">
        <v>337</v>
      </c>
      <c r="B338" s="109" t="s">
        <v>21</v>
      </c>
      <c r="C338" s="109" t="s">
        <v>21</v>
      </c>
      <c r="D338" s="109" t="s">
        <v>917</v>
      </c>
      <c r="E338" s="108">
        <v>435</v>
      </c>
      <c r="F338" s="108"/>
      <c r="G338" s="108">
        <v>2</v>
      </c>
      <c r="H338" s="108" t="s">
        <v>918</v>
      </c>
      <c r="I338" s="108">
        <v>872622141</v>
      </c>
      <c r="J338" s="108" t="s">
        <v>919</v>
      </c>
      <c r="K338" s="108" t="s">
        <v>58</v>
      </c>
    </row>
    <row r="339" spans="1:11" s="111" customFormat="1" ht="24" customHeight="1" x14ac:dyDescent="0.25">
      <c r="A339" s="108">
        <v>338</v>
      </c>
      <c r="B339" s="109" t="s">
        <v>21</v>
      </c>
      <c r="C339" s="109" t="s">
        <v>914</v>
      </c>
      <c r="D339" s="109" t="s">
        <v>920</v>
      </c>
      <c r="E339" s="108">
        <v>119</v>
      </c>
      <c r="F339" s="108"/>
      <c r="G339" s="108">
        <v>4</v>
      </c>
      <c r="H339" s="108"/>
      <c r="I339" s="108">
        <v>819641009</v>
      </c>
      <c r="J339" s="108" t="s">
        <v>921</v>
      </c>
      <c r="K339" s="108" t="s">
        <v>58</v>
      </c>
    </row>
    <row r="340" spans="1:11" s="111" customFormat="1" ht="24" customHeight="1" x14ac:dyDescent="0.25">
      <c r="A340" s="108">
        <v>339</v>
      </c>
      <c r="B340" s="109" t="s">
        <v>21</v>
      </c>
      <c r="C340" s="109" t="s">
        <v>911</v>
      </c>
      <c r="D340" s="109" t="s">
        <v>922</v>
      </c>
      <c r="E340" s="108">
        <v>134</v>
      </c>
      <c r="F340" s="108"/>
      <c r="G340" s="108">
        <v>18</v>
      </c>
      <c r="H340" s="108"/>
      <c r="I340" s="108">
        <v>833746042</v>
      </c>
      <c r="J340" s="108" t="s">
        <v>923</v>
      </c>
      <c r="K340" s="108" t="s">
        <v>58</v>
      </c>
    </row>
    <row r="341" spans="1:11" s="111" customFormat="1" ht="24" customHeight="1" x14ac:dyDescent="0.25">
      <c r="A341" s="108">
        <v>340</v>
      </c>
      <c r="B341" s="109" t="s">
        <v>21</v>
      </c>
      <c r="C341" s="109" t="s">
        <v>914</v>
      </c>
      <c r="D341" s="109" t="s">
        <v>924</v>
      </c>
      <c r="E341" s="108">
        <v>3</v>
      </c>
      <c r="F341" s="108"/>
      <c r="G341" s="108">
        <v>1</v>
      </c>
      <c r="H341" s="108"/>
      <c r="I341" s="108">
        <v>892272763</v>
      </c>
      <c r="J341" s="108" t="s">
        <v>925</v>
      </c>
      <c r="K341" s="108" t="s">
        <v>58</v>
      </c>
    </row>
    <row r="342" spans="1:11" s="111" customFormat="1" ht="24" customHeight="1" x14ac:dyDescent="0.25">
      <c r="A342" s="108">
        <v>341</v>
      </c>
      <c r="B342" s="109" t="s">
        <v>21</v>
      </c>
      <c r="C342" s="109" t="s">
        <v>21</v>
      </c>
      <c r="D342" s="109" t="s">
        <v>792</v>
      </c>
      <c r="E342" s="108" t="s">
        <v>926</v>
      </c>
      <c r="F342" s="108" t="s">
        <v>927</v>
      </c>
      <c r="G342" s="108">
        <v>12</v>
      </c>
      <c r="H342" s="108" t="s">
        <v>927</v>
      </c>
      <c r="I342" s="108">
        <v>913352097</v>
      </c>
      <c r="J342" s="108" t="s">
        <v>928</v>
      </c>
      <c r="K342" s="108" t="s">
        <v>58</v>
      </c>
    </row>
    <row r="343" spans="1:11" s="111" customFormat="1" ht="24" customHeight="1" x14ac:dyDescent="0.25">
      <c r="A343" s="108">
        <v>342</v>
      </c>
      <c r="B343" s="109" t="s">
        <v>21</v>
      </c>
      <c r="C343" s="109" t="s">
        <v>21</v>
      </c>
      <c r="D343" s="109" t="s">
        <v>929</v>
      </c>
      <c r="E343" s="108">
        <v>80</v>
      </c>
      <c r="F343" s="108"/>
      <c r="G343" s="108">
        <v>13</v>
      </c>
      <c r="H343" s="108" t="s">
        <v>930</v>
      </c>
      <c r="I343" s="108">
        <v>898407242</v>
      </c>
      <c r="J343" s="108" t="s">
        <v>931</v>
      </c>
      <c r="K343" s="108" t="s">
        <v>66</v>
      </c>
    </row>
    <row r="344" spans="1:11" s="111" customFormat="1" ht="24" customHeight="1" x14ac:dyDescent="0.25">
      <c r="A344" s="108">
        <v>343</v>
      </c>
      <c r="B344" s="109" t="s">
        <v>21</v>
      </c>
      <c r="C344" s="109" t="s">
        <v>21</v>
      </c>
      <c r="D344" s="109" t="s">
        <v>932</v>
      </c>
      <c r="E344" s="108">
        <v>298</v>
      </c>
      <c r="F344" s="108"/>
      <c r="G344" s="108">
        <v>16</v>
      </c>
      <c r="H344" s="108"/>
      <c r="I344" s="108">
        <v>862540892</v>
      </c>
      <c r="J344" s="108" t="s">
        <v>933</v>
      </c>
      <c r="K344" s="108" t="s">
        <v>58</v>
      </c>
    </row>
    <row r="345" spans="1:11" s="111" customFormat="1" ht="24" customHeight="1" x14ac:dyDescent="0.25">
      <c r="A345" s="108">
        <v>344</v>
      </c>
      <c r="B345" s="109" t="s">
        <v>21</v>
      </c>
      <c r="C345" s="109" t="s">
        <v>21</v>
      </c>
      <c r="D345" s="109" t="s">
        <v>934</v>
      </c>
      <c r="E345" s="108">
        <v>53</v>
      </c>
      <c r="F345" s="108"/>
      <c r="G345" s="108">
        <v>15</v>
      </c>
      <c r="H345" s="108"/>
      <c r="I345" s="108">
        <v>44872453</v>
      </c>
      <c r="J345" s="108" t="s">
        <v>935</v>
      </c>
      <c r="K345" s="108" t="s">
        <v>58</v>
      </c>
    </row>
    <row r="346" spans="1:11" s="111" customFormat="1" ht="24" customHeight="1" x14ac:dyDescent="0.25">
      <c r="A346" s="108">
        <v>345</v>
      </c>
      <c r="B346" s="109" t="s">
        <v>21</v>
      </c>
      <c r="C346" s="109" t="s">
        <v>936</v>
      </c>
      <c r="D346" s="109" t="s">
        <v>937</v>
      </c>
      <c r="E346" s="108">
        <v>240</v>
      </c>
      <c r="F346" s="108"/>
      <c r="G346" s="108">
        <v>7</v>
      </c>
      <c r="H346" s="108"/>
      <c r="I346" s="108">
        <v>850177329</v>
      </c>
      <c r="J346" s="108" t="s">
        <v>938</v>
      </c>
      <c r="K346" s="108" t="s">
        <v>58</v>
      </c>
    </row>
    <row r="347" spans="1:11" s="111" customFormat="1" ht="24" customHeight="1" x14ac:dyDescent="0.25">
      <c r="A347" s="108">
        <v>346</v>
      </c>
      <c r="B347" s="109" t="s">
        <v>21</v>
      </c>
      <c r="C347" s="109" t="s">
        <v>21</v>
      </c>
      <c r="D347" s="109" t="s">
        <v>939</v>
      </c>
      <c r="E347" s="108">
        <v>75</v>
      </c>
      <c r="F347" s="108" t="s">
        <v>87</v>
      </c>
      <c r="G347" s="108">
        <v>13</v>
      </c>
      <c r="H347" s="108" t="s">
        <v>940</v>
      </c>
      <c r="I347" s="108" t="s">
        <v>941</v>
      </c>
      <c r="J347" s="108" t="s">
        <v>942</v>
      </c>
      <c r="K347" s="108" t="s">
        <v>66</v>
      </c>
    </row>
    <row r="348" spans="1:11" s="111" customFormat="1" ht="24" customHeight="1" x14ac:dyDescent="0.25">
      <c r="A348" s="108">
        <v>347</v>
      </c>
      <c r="B348" s="109" t="s">
        <v>21</v>
      </c>
      <c r="C348" s="109" t="s">
        <v>914</v>
      </c>
      <c r="D348" s="109" t="s">
        <v>943</v>
      </c>
      <c r="E348" s="110" t="s">
        <v>3380</v>
      </c>
      <c r="F348" s="108"/>
      <c r="G348" s="108">
        <v>10</v>
      </c>
      <c r="H348" s="108"/>
      <c r="I348" s="108">
        <v>862546199</v>
      </c>
      <c r="J348" s="108" t="s">
        <v>944</v>
      </c>
      <c r="K348" s="108" t="s">
        <v>58</v>
      </c>
    </row>
    <row r="349" spans="1:11" s="111" customFormat="1" ht="24" customHeight="1" x14ac:dyDescent="0.25">
      <c r="A349" s="108">
        <v>348</v>
      </c>
      <c r="B349" s="109" t="s">
        <v>21</v>
      </c>
      <c r="C349" s="109" t="s">
        <v>914</v>
      </c>
      <c r="D349" s="109" t="s">
        <v>945</v>
      </c>
      <c r="E349" s="108">
        <v>75</v>
      </c>
      <c r="F349" s="108"/>
      <c r="G349" s="108">
        <v>2</v>
      </c>
      <c r="H349" s="108"/>
      <c r="I349" s="108">
        <v>882027385</v>
      </c>
      <c r="J349" s="108" t="s">
        <v>946</v>
      </c>
      <c r="K349" s="108" t="s">
        <v>58</v>
      </c>
    </row>
    <row r="350" spans="1:11" s="111" customFormat="1" ht="24" customHeight="1" x14ac:dyDescent="0.25">
      <c r="A350" s="108">
        <v>349</v>
      </c>
      <c r="B350" s="109" t="s">
        <v>21</v>
      </c>
      <c r="C350" s="109" t="s">
        <v>947</v>
      </c>
      <c r="D350" s="109" t="s">
        <v>948</v>
      </c>
      <c r="E350" s="108">
        <v>224</v>
      </c>
      <c r="F350" s="108"/>
      <c r="G350" s="108">
        <v>1</v>
      </c>
      <c r="H350" s="108"/>
      <c r="I350" s="108">
        <v>879602073</v>
      </c>
      <c r="J350" s="108" t="s">
        <v>949</v>
      </c>
      <c r="K350" s="108" t="s">
        <v>58</v>
      </c>
    </row>
    <row r="351" spans="1:11" s="111" customFormat="1" ht="24" customHeight="1" x14ac:dyDescent="0.25">
      <c r="A351" s="108">
        <v>350</v>
      </c>
      <c r="B351" s="109" t="s">
        <v>21</v>
      </c>
      <c r="C351" s="109" t="s">
        <v>21</v>
      </c>
      <c r="D351" s="109" t="s">
        <v>950</v>
      </c>
      <c r="E351" s="108">
        <v>43</v>
      </c>
      <c r="F351" s="108"/>
      <c r="G351" s="108">
        <v>12</v>
      </c>
      <c r="H351" s="108"/>
      <c r="I351" s="108">
        <v>44872324</v>
      </c>
      <c r="J351" s="108" t="s">
        <v>951</v>
      </c>
      <c r="K351" s="108" t="s">
        <v>58</v>
      </c>
    </row>
    <row r="352" spans="1:11" s="111" customFormat="1" ht="24" customHeight="1" x14ac:dyDescent="0.25">
      <c r="A352" s="108">
        <v>351</v>
      </c>
      <c r="B352" s="109" t="s">
        <v>21</v>
      </c>
      <c r="C352" s="109" t="s">
        <v>936</v>
      </c>
      <c r="D352" s="109" t="s">
        <v>952</v>
      </c>
      <c r="E352" s="108" t="s">
        <v>953</v>
      </c>
      <c r="F352" s="108"/>
      <c r="G352" s="108">
        <v>7</v>
      </c>
      <c r="H352" s="108"/>
      <c r="I352" s="108" t="s">
        <v>954</v>
      </c>
      <c r="J352" s="108" t="s">
        <v>955</v>
      </c>
      <c r="K352" s="108" t="s">
        <v>58</v>
      </c>
    </row>
    <row r="353" spans="1:11" s="111" customFormat="1" ht="24" customHeight="1" x14ac:dyDescent="0.25">
      <c r="A353" s="108">
        <v>352</v>
      </c>
      <c r="B353" s="109" t="s">
        <v>21</v>
      </c>
      <c r="C353" s="109" t="s">
        <v>21</v>
      </c>
      <c r="D353" s="109" t="s">
        <v>956</v>
      </c>
      <c r="E353" s="108">
        <v>389</v>
      </c>
      <c r="F353" s="108"/>
      <c r="G353" s="108">
        <v>2</v>
      </c>
      <c r="H353" s="108"/>
      <c r="I353" s="108">
        <v>833756169</v>
      </c>
      <c r="J353" s="108" t="s">
        <v>957</v>
      </c>
      <c r="K353" s="108" t="s">
        <v>58</v>
      </c>
    </row>
    <row r="354" spans="1:11" s="111" customFormat="1" ht="24" customHeight="1" x14ac:dyDescent="0.25">
      <c r="A354" s="108">
        <v>353</v>
      </c>
      <c r="B354" s="109" t="s">
        <v>21</v>
      </c>
      <c r="C354" s="109" t="s">
        <v>21</v>
      </c>
      <c r="D354" s="109" t="s">
        <v>958</v>
      </c>
      <c r="E354" s="108">
        <v>234</v>
      </c>
      <c r="F354" s="108"/>
      <c r="G354" s="108">
        <v>19</v>
      </c>
      <c r="H354" s="108"/>
      <c r="I354" s="108">
        <v>879602759</v>
      </c>
      <c r="J354" s="108" t="s">
        <v>959</v>
      </c>
      <c r="K354" s="108" t="s">
        <v>58</v>
      </c>
    </row>
    <row r="355" spans="1:11" s="111" customFormat="1" ht="24" customHeight="1" x14ac:dyDescent="0.25">
      <c r="A355" s="108">
        <v>354</v>
      </c>
      <c r="B355" s="109" t="s">
        <v>21</v>
      </c>
      <c r="C355" s="109" t="s">
        <v>21</v>
      </c>
      <c r="D355" s="109" t="s">
        <v>960</v>
      </c>
      <c r="E355" s="108" t="s">
        <v>961</v>
      </c>
      <c r="F355" s="108"/>
      <c r="G355" s="108">
        <v>13</v>
      </c>
      <c r="H355" s="108"/>
      <c r="I355" s="108">
        <v>831284863</v>
      </c>
      <c r="J355" s="108" t="s">
        <v>962</v>
      </c>
      <c r="K355" s="108" t="s">
        <v>58</v>
      </c>
    </row>
    <row r="356" spans="1:11" s="111" customFormat="1" ht="24" customHeight="1" x14ac:dyDescent="0.25">
      <c r="A356" s="108">
        <v>355</v>
      </c>
      <c r="B356" s="109" t="s">
        <v>21</v>
      </c>
      <c r="C356" s="109" t="s">
        <v>21</v>
      </c>
      <c r="D356" s="109" t="s">
        <v>963</v>
      </c>
      <c r="E356" s="108">
        <v>79</v>
      </c>
      <c r="F356" s="108"/>
      <c r="G356" s="108">
        <v>9</v>
      </c>
      <c r="H356" s="108"/>
      <c r="I356" s="108">
        <v>899650289</v>
      </c>
      <c r="J356" s="108" t="s">
        <v>964</v>
      </c>
      <c r="K356" s="108" t="s">
        <v>58</v>
      </c>
    </row>
    <row r="357" spans="1:11" s="111" customFormat="1" ht="24" customHeight="1" x14ac:dyDescent="0.25">
      <c r="A357" s="108">
        <v>356</v>
      </c>
      <c r="B357" s="109" t="s">
        <v>21</v>
      </c>
      <c r="C357" s="109" t="s">
        <v>21</v>
      </c>
      <c r="D357" s="109" t="s">
        <v>965</v>
      </c>
      <c r="E357" s="108">
        <v>189</v>
      </c>
      <c r="F357" s="108"/>
      <c r="G357" s="108">
        <v>13</v>
      </c>
      <c r="H357" s="108"/>
      <c r="I357" s="108">
        <v>856138077</v>
      </c>
      <c r="J357" s="108" t="s">
        <v>966</v>
      </c>
      <c r="K357" s="108" t="s">
        <v>58</v>
      </c>
    </row>
    <row r="358" spans="1:11" s="111" customFormat="1" ht="24" customHeight="1" x14ac:dyDescent="0.25">
      <c r="A358" s="108">
        <v>357</v>
      </c>
      <c r="B358" s="109" t="s">
        <v>21</v>
      </c>
      <c r="C358" s="109" t="s">
        <v>21</v>
      </c>
      <c r="D358" s="109" t="s">
        <v>967</v>
      </c>
      <c r="E358" s="108">
        <v>235</v>
      </c>
      <c r="F358" s="108"/>
      <c r="G358" s="108">
        <v>2</v>
      </c>
      <c r="H358" s="108"/>
      <c r="I358" s="108">
        <v>847084488</v>
      </c>
      <c r="J358" s="108" t="s">
        <v>968</v>
      </c>
      <c r="K358" s="108" t="s">
        <v>58</v>
      </c>
    </row>
    <row r="359" spans="1:11" s="111" customFormat="1" ht="24" customHeight="1" x14ac:dyDescent="0.25">
      <c r="A359" s="108">
        <v>358</v>
      </c>
      <c r="B359" s="109" t="s">
        <v>21</v>
      </c>
      <c r="C359" s="109" t="s">
        <v>21</v>
      </c>
      <c r="D359" s="109" t="s">
        <v>969</v>
      </c>
      <c r="E359" s="108">
        <v>75</v>
      </c>
      <c r="F359" s="108"/>
      <c r="G359" s="108">
        <v>13</v>
      </c>
      <c r="H359" s="108"/>
      <c r="I359" s="108">
        <v>817257727</v>
      </c>
      <c r="J359" s="108" t="s">
        <v>971</v>
      </c>
      <c r="K359" s="108" t="s">
        <v>58</v>
      </c>
    </row>
    <row r="360" spans="1:11" s="111" customFormat="1" ht="24" customHeight="1" x14ac:dyDescent="0.25">
      <c r="A360" s="108">
        <v>359</v>
      </c>
      <c r="B360" s="109" t="s">
        <v>21</v>
      </c>
      <c r="C360" s="109" t="s">
        <v>21</v>
      </c>
      <c r="D360" s="109" t="s">
        <v>972</v>
      </c>
      <c r="E360" s="108">
        <v>135</v>
      </c>
      <c r="F360" s="108"/>
      <c r="G360" s="108">
        <v>2</v>
      </c>
      <c r="H360" s="108"/>
      <c r="I360" s="108">
        <v>810678249</v>
      </c>
      <c r="J360" s="108" t="s">
        <v>973</v>
      </c>
      <c r="K360" s="108" t="s">
        <v>58</v>
      </c>
    </row>
    <row r="361" spans="1:11" s="111" customFormat="1" ht="24" customHeight="1" x14ac:dyDescent="0.25">
      <c r="A361" s="108">
        <v>360</v>
      </c>
      <c r="B361" s="109" t="s">
        <v>21</v>
      </c>
      <c r="C361" s="109" t="s">
        <v>21</v>
      </c>
      <c r="D361" s="109" t="s">
        <v>974</v>
      </c>
      <c r="E361" s="108">
        <v>76</v>
      </c>
      <c r="F361" s="108"/>
      <c r="G361" s="108">
        <v>14</v>
      </c>
      <c r="H361" s="108"/>
      <c r="I361" s="108">
        <v>84760977</v>
      </c>
      <c r="J361" s="108" t="s">
        <v>975</v>
      </c>
      <c r="K361" s="108" t="s">
        <v>58</v>
      </c>
    </row>
    <row r="362" spans="1:11" s="111" customFormat="1" ht="24" customHeight="1" x14ac:dyDescent="0.25">
      <c r="A362" s="108">
        <v>361</v>
      </c>
      <c r="B362" s="109" t="s">
        <v>21</v>
      </c>
      <c r="C362" s="109" t="s">
        <v>911</v>
      </c>
      <c r="D362" s="109" t="s">
        <v>976</v>
      </c>
      <c r="E362" s="108">
        <v>135</v>
      </c>
      <c r="F362" s="108"/>
      <c r="G362" s="108">
        <v>3</v>
      </c>
      <c r="H362" s="108"/>
      <c r="I362" s="108" t="s">
        <v>87</v>
      </c>
      <c r="J362" s="108" t="s">
        <v>977</v>
      </c>
      <c r="K362" s="108" t="s">
        <v>66</v>
      </c>
    </row>
    <row r="363" spans="1:11" s="111" customFormat="1" ht="24" customHeight="1" x14ac:dyDescent="0.25">
      <c r="A363" s="108">
        <v>362</v>
      </c>
      <c r="B363" s="109" t="s">
        <v>21</v>
      </c>
      <c r="C363" s="109" t="s">
        <v>21</v>
      </c>
      <c r="D363" s="109" t="s">
        <v>978</v>
      </c>
      <c r="E363" s="108">
        <v>287</v>
      </c>
      <c r="F363" s="108"/>
      <c r="G363" s="108">
        <v>9</v>
      </c>
      <c r="H363" s="108"/>
      <c r="I363" s="108">
        <v>922484847</v>
      </c>
      <c r="J363" s="108" t="s">
        <v>978</v>
      </c>
      <c r="K363" s="108" t="s">
        <v>66</v>
      </c>
    </row>
    <row r="364" spans="1:11" s="111" customFormat="1" ht="24" customHeight="1" x14ac:dyDescent="0.25">
      <c r="A364" s="108">
        <v>363</v>
      </c>
      <c r="B364" s="109" t="s">
        <v>21</v>
      </c>
      <c r="C364" s="109" t="s">
        <v>936</v>
      </c>
      <c r="D364" s="109" t="s">
        <v>980</v>
      </c>
      <c r="E364" s="108">
        <v>320</v>
      </c>
      <c r="F364" s="108" t="s">
        <v>87</v>
      </c>
      <c r="G364" s="108">
        <v>17</v>
      </c>
      <c r="H364" s="108" t="s">
        <v>87</v>
      </c>
      <c r="I364" s="108" t="s">
        <v>87</v>
      </c>
      <c r="J364" s="108" t="s">
        <v>981</v>
      </c>
      <c r="K364" s="108" t="s">
        <v>58</v>
      </c>
    </row>
    <row r="365" spans="1:11" s="111" customFormat="1" ht="24" customHeight="1" x14ac:dyDescent="0.25">
      <c r="A365" s="108">
        <v>364</v>
      </c>
      <c r="B365" s="109" t="s">
        <v>21</v>
      </c>
      <c r="C365" s="109" t="s">
        <v>911</v>
      </c>
      <c r="D365" s="109" t="s">
        <v>982</v>
      </c>
      <c r="E365" s="108">
        <v>189</v>
      </c>
      <c r="F365" s="108" t="s">
        <v>87</v>
      </c>
      <c r="G365" s="108">
        <v>4</v>
      </c>
      <c r="H365" s="108" t="s">
        <v>87</v>
      </c>
      <c r="I365" s="108" t="s">
        <v>983</v>
      </c>
      <c r="J365" s="108" t="s">
        <v>985</v>
      </c>
      <c r="K365" s="108" t="s">
        <v>58</v>
      </c>
    </row>
    <row r="366" spans="1:11" s="111" customFormat="1" ht="24" customHeight="1" x14ac:dyDescent="0.25">
      <c r="A366" s="108">
        <v>365</v>
      </c>
      <c r="B366" s="109" t="s">
        <v>21</v>
      </c>
      <c r="C366" s="109" t="s">
        <v>911</v>
      </c>
      <c r="D366" s="109" t="s">
        <v>986</v>
      </c>
      <c r="E366" s="108">
        <v>8</v>
      </c>
      <c r="F366" s="108"/>
      <c r="G366" s="108">
        <v>14</v>
      </c>
      <c r="H366" s="108"/>
      <c r="I366" s="108">
        <v>848181210</v>
      </c>
      <c r="J366" s="108" t="s">
        <v>987</v>
      </c>
      <c r="K366" s="108" t="s">
        <v>58</v>
      </c>
    </row>
    <row r="367" spans="1:11" s="111" customFormat="1" ht="24" customHeight="1" x14ac:dyDescent="0.25">
      <c r="A367" s="108">
        <v>366</v>
      </c>
      <c r="B367" s="109" t="s">
        <v>21</v>
      </c>
      <c r="C367" s="109" t="s">
        <v>947</v>
      </c>
      <c r="D367" s="109" t="s">
        <v>988</v>
      </c>
      <c r="E367" s="108" t="s">
        <v>989</v>
      </c>
      <c r="F367" s="108"/>
      <c r="G367" s="108">
        <v>10</v>
      </c>
      <c r="H367" s="108"/>
      <c r="I367" s="108"/>
      <c r="J367" s="108" t="s">
        <v>990</v>
      </c>
      <c r="K367" s="108" t="s">
        <v>58</v>
      </c>
    </row>
    <row r="368" spans="1:11" s="111" customFormat="1" ht="24" customHeight="1" x14ac:dyDescent="0.25">
      <c r="A368" s="108">
        <v>367</v>
      </c>
      <c r="B368" s="109" t="s">
        <v>21</v>
      </c>
      <c r="C368" s="109" t="s">
        <v>914</v>
      </c>
      <c r="D368" s="109" t="s">
        <v>991</v>
      </c>
      <c r="E368" s="108" t="s">
        <v>992</v>
      </c>
      <c r="F368" s="108"/>
      <c r="G368" s="108">
        <v>9</v>
      </c>
      <c r="H368" s="108"/>
      <c r="I368" s="108">
        <v>862591840</v>
      </c>
      <c r="J368" s="108" t="s">
        <v>993</v>
      </c>
      <c r="K368" s="108" t="s">
        <v>58</v>
      </c>
    </row>
    <row r="369" spans="1:11" s="111" customFormat="1" ht="24" customHeight="1" x14ac:dyDescent="0.25">
      <c r="A369" s="108">
        <v>368</v>
      </c>
      <c r="B369" s="109" t="s">
        <v>21</v>
      </c>
      <c r="C369" s="109" t="s">
        <v>914</v>
      </c>
      <c r="D369" s="109" t="s">
        <v>994</v>
      </c>
      <c r="E369" s="108">
        <v>69</v>
      </c>
      <c r="F369" s="108"/>
      <c r="G369" s="108">
        <v>9</v>
      </c>
      <c r="H369" s="108"/>
      <c r="I369" s="108">
        <v>862591840</v>
      </c>
      <c r="J369" s="108" t="s">
        <v>995</v>
      </c>
      <c r="K369" s="108" t="s">
        <v>66</v>
      </c>
    </row>
    <row r="370" spans="1:11" s="111" customFormat="1" ht="24" customHeight="1" x14ac:dyDescent="0.25">
      <c r="A370" s="108">
        <v>369</v>
      </c>
      <c r="B370" s="109" t="s">
        <v>21</v>
      </c>
      <c r="C370" s="109" t="s">
        <v>914</v>
      </c>
      <c r="D370" s="109" t="s">
        <v>996</v>
      </c>
      <c r="E370" s="108">
        <v>59</v>
      </c>
      <c r="F370" s="108"/>
      <c r="G370" s="108">
        <v>9</v>
      </c>
      <c r="H370" s="108"/>
      <c r="I370" s="108"/>
      <c r="J370" s="108" t="s">
        <v>997</v>
      </c>
      <c r="K370" s="108" t="s">
        <v>58</v>
      </c>
    </row>
    <row r="371" spans="1:11" s="111" customFormat="1" ht="24" customHeight="1" x14ac:dyDescent="0.25">
      <c r="A371" s="108">
        <v>370</v>
      </c>
      <c r="B371" s="109" t="s">
        <v>21</v>
      </c>
      <c r="C371" s="109" t="s">
        <v>998</v>
      </c>
      <c r="D371" s="109" t="s">
        <v>999</v>
      </c>
      <c r="E371" s="108">
        <v>10</v>
      </c>
      <c r="F371" s="108"/>
      <c r="G371" s="108">
        <v>5</v>
      </c>
      <c r="H371" s="108"/>
      <c r="I371" s="108"/>
      <c r="J371" s="108" t="s">
        <v>1000</v>
      </c>
      <c r="K371" s="108" t="s">
        <v>58</v>
      </c>
    </row>
    <row r="372" spans="1:11" s="111" customFormat="1" ht="24" customHeight="1" x14ac:dyDescent="0.25">
      <c r="A372" s="108">
        <v>371</v>
      </c>
      <c r="B372" s="109" t="s">
        <v>21</v>
      </c>
      <c r="C372" s="109" t="s">
        <v>947</v>
      </c>
      <c r="D372" s="109" t="s">
        <v>1001</v>
      </c>
      <c r="E372" s="108" t="s">
        <v>128</v>
      </c>
      <c r="F372" s="108"/>
      <c r="G372" s="108">
        <v>10</v>
      </c>
      <c r="H372" s="108"/>
      <c r="I372" s="108">
        <v>878748700</v>
      </c>
      <c r="J372" s="108" t="s">
        <v>1002</v>
      </c>
      <c r="K372" s="108" t="s">
        <v>58</v>
      </c>
    </row>
    <row r="373" spans="1:11" s="111" customFormat="1" ht="24" customHeight="1" x14ac:dyDescent="0.25">
      <c r="A373" s="108">
        <v>372</v>
      </c>
      <c r="B373" s="109" t="s">
        <v>21</v>
      </c>
      <c r="C373" s="109" t="s">
        <v>911</v>
      </c>
      <c r="D373" s="109" t="s">
        <v>1003</v>
      </c>
      <c r="E373" s="108">
        <v>12</v>
      </c>
      <c r="F373" s="108"/>
      <c r="G373" s="108">
        <v>18</v>
      </c>
      <c r="H373" s="108"/>
      <c r="I373" s="108">
        <v>862589894</v>
      </c>
      <c r="J373" s="108" t="s">
        <v>1004</v>
      </c>
      <c r="K373" s="108" t="s">
        <v>58</v>
      </c>
    </row>
    <row r="374" spans="1:11" s="111" customFormat="1" ht="24" customHeight="1" x14ac:dyDescent="0.25">
      <c r="A374" s="108">
        <v>373</v>
      </c>
      <c r="B374" s="109" t="s">
        <v>21</v>
      </c>
      <c r="C374" s="109" t="s">
        <v>911</v>
      </c>
      <c r="D374" s="109" t="s">
        <v>1005</v>
      </c>
      <c r="E374" s="108">
        <v>28</v>
      </c>
      <c r="F374" s="108"/>
      <c r="G374" s="108">
        <v>2</v>
      </c>
      <c r="H374" s="108"/>
      <c r="I374" s="108"/>
      <c r="J374" s="108" t="s">
        <v>1006</v>
      </c>
      <c r="K374" s="108" t="s">
        <v>58</v>
      </c>
    </row>
    <row r="375" spans="1:11" s="111" customFormat="1" ht="24" customHeight="1" x14ac:dyDescent="0.25">
      <c r="A375" s="108">
        <v>374</v>
      </c>
      <c r="B375" s="109" t="s">
        <v>21</v>
      </c>
      <c r="C375" s="109" t="s">
        <v>21</v>
      </c>
      <c r="D375" s="109" t="s">
        <v>1007</v>
      </c>
      <c r="E375" s="108">
        <v>250</v>
      </c>
      <c r="F375" s="108"/>
      <c r="G375" s="108">
        <v>13</v>
      </c>
      <c r="H375" s="108"/>
      <c r="I375" s="108"/>
      <c r="J375" s="108" t="s">
        <v>1008</v>
      </c>
      <c r="K375" s="108" t="s">
        <v>58</v>
      </c>
    </row>
    <row r="376" spans="1:11" s="111" customFormat="1" ht="24" customHeight="1" x14ac:dyDescent="0.25">
      <c r="A376" s="108">
        <v>375</v>
      </c>
      <c r="B376" s="109" t="s">
        <v>21</v>
      </c>
      <c r="C376" s="109" t="s">
        <v>21</v>
      </c>
      <c r="D376" s="109" t="s">
        <v>1009</v>
      </c>
      <c r="E376" s="108">
        <v>25</v>
      </c>
      <c r="F376" s="108"/>
      <c r="G376" s="108">
        <v>7</v>
      </c>
      <c r="H376" s="108"/>
      <c r="I376" s="108">
        <v>980956414</v>
      </c>
      <c r="J376" s="108" t="s">
        <v>1011</v>
      </c>
      <c r="K376" s="108" t="s">
        <v>66</v>
      </c>
    </row>
    <row r="377" spans="1:11" s="111" customFormat="1" ht="24" customHeight="1" x14ac:dyDescent="0.25">
      <c r="A377" s="108">
        <v>376</v>
      </c>
      <c r="B377" s="109" t="s">
        <v>21</v>
      </c>
      <c r="C377" s="109" t="s">
        <v>911</v>
      </c>
      <c r="D377" s="109" t="s">
        <v>1012</v>
      </c>
      <c r="E377" s="108">
        <v>33</v>
      </c>
      <c r="F377" s="108"/>
      <c r="G377" s="108">
        <v>4</v>
      </c>
      <c r="H377" s="108"/>
      <c r="I377" s="108">
        <v>818866758</v>
      </c>
      <c r="J377" s="108" t="s">
        <v>1014</v>
      </c>
      <c r="K377" s="108" t="s">
        <v>66</v>
      </c>
    </row>
    <row r="378" spans="1:11" s="111" customFormat="1" ht="24" customHeight="1" x14ac:dyDescent="0.25">
      <c r="A378" s="108">
        <v>377</v>
      </c>
      <c r="B378" s="109" t="s">
        <v>21</v>
      </c>
      <c r="C378" s="109" t="s">
        <v>21</v>
      </c>
      <c r="D378" s="109" t="s">
        <v>1015</v>
      </c>
      <c r="E378" s="108">
        <v>299</v>
      </c>
      <c r="F378" s="108"/>
      <c r="G378" s="108">
        <v>11</v>
      </c>
      <c r="H378" s="108"/>
      <c r="I378" s="108">
        <v>821472088</v>
      </c>
      <c r="J378" s="108" t="s">
        <v>1016</v>
      </c>
      <c r="K378" s="108" t="s">
        <v>58</v>
      </c>
    </row>
    <row r="379" spans="1:11" s="111" customFormat="1" ht="24" customHeight="1" x14ac:dyDescent="0.25">
      <c r="A379" s="108">
        <v>378</v>
      </c>
      <c r="B379" s="109" t="s">
        <v>21</v>
      </c>
      <c r="C379" s="109" t="s">
        <v>21</v>
      </c>
      <c r="D379" s="109" t="s">
        <v>1017</v>
      </c>
      <c r="E379" s="108">
        <v>119</v>
      </c>
      <c r="F379" s="108"/>
      <c r="G379" s="108">
        <v>7</v>
      </c>
      <c r="H379" s="108"/>
      <c r="I379" s="108">
        <v>833778979</v>
      </c>
      <c r="J379" s="108" t="s">
        <v>1018</v>
      </c>
      <c r="K379" s="108" t="s">
        <v>58</v>
      </c>
    </row>
    <row r="380" spans="1:11" s="111" customFormat="1" ht="24" customHeight="1" x14ac:dyDescent="0.25">
      <c r="A380" s="108">
        <v>379</v>
      </c>
      <c r="B380" s="109" t="s">
        <v>21</v>
      </c>
      <c r="C380" s="109" t="s">
        <v>21</v>
      </c>
      <c r="D380" s="109" t="s">
        <v>1019</v>
      </c>
      <c r="E380" s="108">
        <v>56</v>
      </c>
      <c r="F380" s="108"/>
      <c r="G380" s="108">
        <v>7</v>
      </c>
      <c r="H380" s="108"/>
      <c r="I380" s="108">
        <v>818746673</v>
      </c>
      <c r="J380" s="108" t="s">
        <v>1020</v>
      </c>
      <c r="K380" s="108" t="s">
        <v>66</v>
      </c>
    </row>
    <row r="381" spans="1:11" s="111" customFormat="1" ht="24" customHeight="1" x14ac:dyDescent="0.25">
      <c r="A381" s="108">
        <v>380</v>
      </c>
      <c r="B381" s="109" t="s">
        <v>11</v>
      </c>
      <c r="C381" s="109" t="s">
        <v>1021</v>
      </c>
      <c r="D381" s="109" t="s">
        <v>1022</v>
      </c>
      <c r="E381" s="108">
        <v>68</v>
      </c>
      <c r="F381" s="108"/>
      <c r="G381" s="108">
        <v>5</v>
      </c>
      <c r="H381" s="108"/>
      <c r="I381" s="108" t="s">
        <v>1023</v>
      </c>
      <c r="J381" s="108" t="s">
        <v>1024</v>
      </c>
      <c r="K381" s="108" t="s">
        <v>58</v>
      </c>
    </row>
    <row r="382" spans="1:11" s="111" customFormat="1" ht="24" customHeight="1" x14ac:dyDescent="0.25">
      <c r="A382" s="108">
        <v>381</v>
      </c>
      <c r="B382" s="109" t="s">
        <v>11</v>
      </c>
      <c r="C382" s="109" t="s">
        <v>1025</v>
      </c>
      <c r="D382" s="109" t="s">
        <v>1026</v>
      </c>
      <c r="E382" s="108">
        <v>125</v>
      </c>
      <c r="F382" s="108"/>
      <c r="G382" s="108">
        <v>1</v>
      </c>
      <c r="H382" s="108"/>
      <c r="I382" s="108" t="s">
        <v>1027</v>
      </c>
      <c r="J382" s="108" t="s">
        <v>1028</v>
      </c>
      <c r="K382" s="108" t="s">
        <v>58</v>
      </c>
    </row>
    <row r="383" spans="1:11" s="111" customFormat="1" ht="24" customHeight="1" x14ac:dyDescent="0.25">
      <c r="A383" s="108">
        <v>382</v>
      </c>
      <c r="B383" s="109" t="s">
        <v>11</v>
      </c>
      <c r="C383" s="109" t="s">
        <v>1029</v>
      </c>
      <c r="D383" s="109" t="s">
        <v>1030</v>
      </c>
      <c r="E383" s="108" t="s">
        <v>1031</v>
      </c>
      <c r="F383" s="108"/>
      <c r="G383" s="108">
        <v>17</v>
      </c>
      <c r="H383" s="108"/>
      <c r="I383" s="108" t="s">
        <v>1032</v>
      </c>
      <c r="J383" s="108" t="s">
        <v>1033</v>
      </c>
      <c r="K383" s="108" t="s">
        <v>58</v>
      </c>
    </row>
    <row r="384" spans="1:11" s="111" customFormat="1" ht="24" customHeight="1" x14ac:dyDescent="0.25">
      <c r="A384" s="108">
        <v>383</v>
      </c>
      <c r="B384" s="109" t="s">
        <v>11</v>
      </c>
      <c r="C384" s="109" t="s">
        <v>1034</v>
      </c>
      <c r="D384" s="109" t="s">
        <v>1035</v>
      </c>
      <c r="E384" s="108">
        <v>205</v>
      </c>
      <c r="F384" s="108"/>
      <c r="G384" s="108">
        <v>12</v>
      </c>
      <c r="H384" s="108"/>
      <c r="I384" s="108" t="s">
        <v>1036</v>
      </c>
      <c r="J384" s="108" t="s">
        <v>1037</v>
      </c>
      <c r="K384" s="108" t="s">
        <v>58</v>
      </c>
    </row>
    <row r="385" spans="1:11" s="111" customFormat="1" ht="24" customHeight="1" x14ac:dyDescent="0.25">
      <c r="A385" s="108">
        <v>384</v>
      </c>
      <c r="B385" s="109" t="s">
        <v>11</v>
      </c>
      <c r="C385" s="109" t="s">
        <v>1034</v>
      </c>
      <c r="D385" s="109" t="s">
        <v>1038</v>
      </c>
      <c r="E385" s="108">
        <v>109</v>
      </c>
      <c r="F385" s="108"/>
      <c r="G385" s="108">
        <v>1</v>
      </c>
      <c r="H385" s="108"/>
      <c r="I385" s="108" t="s">
        <v>1039</v>
      </c>
      <c r="J385" s="108" t="s">
        <v>1040</v>
      </c>
      <c r="K385" s="108" t="s">
        <v>58</v>
      </c>
    </row>
    <row r="386" spans="1:11" s="111" customFormat="1" ht="24" customHeight="1" x14ac:dyDescent="0.25">
      <c r="A386" s="108">
        <v>385</v>
      </c>
      <c r="B386" s="109" t="s">
        <v>11</v>
      </c>
      <c r="C386" s="109" t="s">
        <v>1021</v>
      </c>
      <c r="D386" s="109" t="s">
        <v>1041</v>
      </c>
      <c r="E386" s="108">
        <v>204</v>
      </c>
      <c r="F386" s="108"/>
      <c r="G386" s="108">
        <v>10</v>
      </c>
      <c r="H386" s="108"/>
      <c r="I386" s="108" t="s">
        <v>1042</v>
      </c>
      <c r="J386" s="108" t="s">
        <v>1043</v>
      </c>
      <c r="K386" s="108" t="s">
        <v>58</v>
      </c>
    </row>
    <row r="387" spans="1:11" s="111" customFormat="1" ht="24" customHeight="1" x14ac:dyDescent="0.25">
      <c r="A387" s="108">
        <v>386</v>
      </c>
      <c r="B387" s="109" t="s">
        <v>11</v>
      </c>
      <c r="C387" s="109" t="s">
        <v>1044</v>
      </c>
      <c r="D387" s="109" t="s">
        <v>1045</v>
      </c>
      <c r="E387" s="108" t="s">
        <v>1046</v>
      </c>
      <c r="F387" s="108"/>
      <c r="G387" s="108">
        <v>1</v>
      </c>
      <c r="H387" s="108"/>
      <c r="I387" s="108" t="s">
        <v>1047</v>
      </c>
      <c r="J387" s="108" t="s">
        <v>1048</v>
      </c>
      <c r="K387" s="108" t="s">
        <v>58</v>
      </c>
    </row>
    <row r="388" spans="1:11" s="111" customFormat="1" ht="24" customHeight="1" x14ac:dyDescent="0.25">
      <c r="A388" s="108">
        <v>387</v>
      </c>
      <c r="B388" s="109" t="s">
        <v>11</v>
      </c>
      <c r="C388" s="109" t="s">
        <v>1044</v>
      </c>
      <c r="D388" s="109" t="s">
        <v>1049</v>
      </c>
      <c r="E388" s="108">
        <v>237</v>
      </c>
      <c r="F388" s="108"/>
      <c r="G388" s="108">
        <v>1</v>
      </c>
      <c r="H388" s="108"/>
      <c r="I388" s="108" t="s">
        <v>1050</v>
      </c>
      <c r="J388" s="108" t="s">
        <v>1051</v>
      </c>
      <c r="K388" s="108" t="s">
        <v>58</v>
      </c>
    </row>
    <row r="389" spans="1:11" s="111" customFormat="1" ht="24" customHeight="1" x14ac:dyDescent="0.25">
      <c r="A389" s="108">
        <v>388</v>
      </c>
      <c r="B389" s="109" t="s">
        <v>11</v>
      </c>
      <c r="C389" s="109" t="s">
        <v>1044</v>
      </c>
      <c r="D389" s="109" t="s">
        <v>1052</v>
      </c>
      <c r="E389" s="108" t="s">
        <v>1053</v>
      </c>
      <c r="F389" s="108"/>
      <c r="G389" s="108">
        <v>8</v>
      </c>
      <c r="H389" s="108"/>
      <c r="I389" s="108" t="s">
        <v>1054</v>
      </c>
      <c r="J389" s="108" t="s">
        <v>1055</v>
      </c>
      <c r="K389" s="108" t="s">
        <v>58</v>
      </c>
    </row>
    <row r="390" spans="1:11" s="111" customFormat="1" ht="24" customHeight="1" x14ac:dyDescent="0.25">
      <c r="A390" s="108">
        <v>389</v>
      </c>
      <c r="B390" s="109" t="s">
        <v>11</v>
      </c>
      <c r="C390" s="109" t="s">
        <v>1034</v>
      </c>
      <c r="D390" s="109" t="s">
        <v>1056</v>
      </c>
      <c r="E390" s="108" t="s">
        <v>1057</v>
      </c>
      <c r="F390" s="108"/>
      <c r="G390" s="108">
        <v>13</v>
      </c>
      <c r="H390" s="108"/>
      <c r="I390" s="108" t="s">
        <v>1058</v>
      </c>
      <c r="J390" s="108" t="s">
        <v>1059</v>
      </c>
      <c r="K390" s="108" t="s">
        <v>58</v>
      </c>
    </row>
    <row r="391" spans="1:11" s="111" customFormat="1" ht="24" customHeight="1" x14ac:dyDescent="0.25">
      <c r="A391" s="108">
        <v>390</v>
      </c>
      <c r="B391" s="109" t="s">
        <v>11</v>
      </c>
      <c r="C391" s="109" t="s">
        <v>1029</v>
      </c>
      <c r="D391" s="109" t="s">
        <v>1060</v>
      </c>
      <c r="E391" s="108">
        <v>38</v>
      </c>
      <c r="F391" s="108"/>
      <c r="G391" s="108">
        <v>16</v>
      </c>
      <c r="H391" s="108"/>
      <c r="I391" s="108" t="s">
        <v>1061</v>
      </c>
      <c r="J391" s="108" t="s">
        <v>1062</v>
      </c>
      <c r="K391" s="108" t="s">
        <v>58</v>
      </c>
    </row>
    <row r="392" spans="1:11" s="111" customFormat="1" ht="24" customHeight="1" x14ac:dyDescent="0.25">
      <c r="A392" s="108">
        <v>391</v>
      </c>
      <c r="B392" s="109" t="s">
        <v>11</v>
      </c>
      <c r="C392" s="109" t="s">
        <v>1063</v>
      </c>
      <c r="D392" s="109" t="s">
        <v>1064</v>
      </c>
      <c r="E392" s="108" t="s">
        <v>1065</v>
      </c>
      <c r="F392" s="108"/>
      <c r="G392" s="108">
        <v>2</v>
      </c>
      <c r="H392" s="108"/>
      <c r="I392" s="108" t="s">
        <v>1066</v>
      </c>
      <c r="J392" s="108" t="s">
        <v>1067</v>
      </c>
      <c r="K392" s="108" t="s">
        <v>58</v>
      </c>
    </row>
    <row r="393" spans="1:11" s="111" customFormat="1" ht="24" customHeight="1" x14ac:dyDescent="0.25">
      <c r="A393" s="108">
        <v>392</v>
      </c>
      <c r="B393" s="109" t="s">
        <v>11</v>
      </c>
      <c r="C393" s="109" t="s">
        <v>1034</v>
      </c>
      <c r="D393" s="109" t="s">
        <v>1068</v>
      </c>
      <c r="E393" s="108">
        <v>119</v>
      </c>
      <c r="F393" s="108"/>
      <c r="G393" s="108">
        <v>12</v>
      </c>
      <c r="H393" s="108"/>
      <c r="I393" s="108" t="s">
        <v>1069</v>
      </c>
      <c r="J393" s="108" t="s">
        <v>1070</v>
      </c>
      <c r="K393" s="108" t="s">
        <v>58</v>
      </c>
    </row>
    <row r="394" spans="1:11" s="111" customFormat="1" ht="24" customHeight="1" x14ac:dyDescent="0.25">
      <c r="A394" s="108">
        <v>393</v>
      </c>
      <c r="B394" s="109" t="s">
        <v>11</v>
      </c>
      <c r="C394" s="109" t="s">
        <v>1071</v>
      </c>
      <c r="D394" s="109" t="s">
        <v>1072</v>
      </c>
      <c r="E394" s="108" t="s">
        <v>1073</v>
      </c>
      <c r="F394" s="108"/>
      <c r="G394" s="108">
        <v>2</v>
      </c>
      <c r="H394" s="108"/>
      <c r="I394" s="108" t="s">
        <v>1074</v>
      </c>
      <c r="J394" s="108" t="s">
        <v>1075</v>
      </c>
      <c r="K394" s="108" t="s">
        <v>58</v>
      </c>
    </row>
    <row r="395" spans="1:11" s="111" customFormat="1" ht="24" customHeight="1" x14ac:dyDescent="0.25">
      <c r="A395" s="108">
        <v>394</v>
      </c>
      <c r="B395" s="109" t="s">
        <v>11</v>
      </c>
      <c r="C395" s="109" t="s">
        <v>1044</v>
      </c>
      <c r="D395" s="109" t="s">
        <v>1076</v>
      </c>
      <c r="E395" s="108">
        <v>83</v>
      </c>
      <c r="F395" s="108"/>
      <c r="G395" s="108">
        <v>8</v>
      </c>
      <c r="H395" s="108"/>
      <c r="I395" s="108" t="s">
        <v>1077</v>
      </c>
      <c r="J395" s="108" t="s">
        <v>1078</v>
      </c>
      <c r="K395" s="108" t="s">
        <v>58</v>
      </c>
    </row>
    <row r="396" spans="1:11" s="111" customFormat="1" ht="24" customHeight="1" x14ac:dyDescent="0.25">
      <c r="A396" s="108">
        <v>395</v>
      </c>
      <c r="B396" s="109" t="s">
        <v>11</v>
      </c>
      <c r="C396" s="109" t="s">
        <v>1034</v>
      </c>
      <c r="D396" s="109" t="s">
        <v>1079</v>
      </c>
      <c r="E396" s="108" t="s">
        <v>1080</v>
      </c>
      <c r="F396" s="108"/>
      <c r="G396" s="108">
        <v>13</v>
      </c>
      <c r="H396" s="108"/>
      <c r="I396" s="108" t="s">
        <v>1058</v>
      </c>
      <c r="J396" s="108" t="s">
        <v>1081</v>
      </c>
      <c r="K396" s="108" t="s">
        <v>58</v>
      </c>
    </row>
    <row r="397" spans="1:11" s="111" customFormat="1" ht="24" customHeight="1" x14ac:dyDescent="0.25">
      <c r="A397" s="108">
        <v>396</v>
      </c>
      <c r="B397" s="109" t="s">
        <v>11</v>
      </c>
      <c r="C397" s="109" t="s">
        <v>1082</v>
      </c>
      <c r="D397" s="109" t="s">
        <v>1083</v>
      </c>
      <c r="E397" s="108">
        <v>56</v>
      </c>
      <c r="F397" s="108"/>
      <c r="G397" s="108">
        <v>2</v>
      </c>
      <c r="H397" s="108"/>
      <c r="I397" s="108" t="s">
        <v>1084</v>
      </c>
      <c r="J397" s="108" t="s">
        <v>1085</v>
      </c>
      <c r="K397" s="108" t="s">
        <v>58</v>
      </c>
    </row>
    <row r="398" spans="1:11" s="111" customFormat="1" ht="24" customHeight="1" x14ac:dyDescent="0.25">
      <c r="A398" s="108">
        <v>397</v>
      </c>
      <c r="B398" s="109" t="s">
        <v>11</v>
      </c>
      <c r="C398" s="109" t="s">
        <v>1021</v>
      </c>
      <c r="D398" s="109" t="s">
        <v>1086</v>
      </c>
      <c r="E398" s="110" t="s">
        <v>3381</v>
      </c>
      <c r="F398" s="108"/>
      <c r="G398" s="108">
        <v>1</v>
      </c>
      <c r="H398" s="108"/>
      <c r="I398" s="108" t="s">
        <v>1087</v>
      </c>
      <c r="J398" s="108" t="s">
        <v>1088</v>
      </c>
      <c r="K398" s="108" t="s">
        <v>58</v>
      </c>
    </row>
    <row r="399" spans="1:11" s="111" customFormat="1" ht="24" customHeight="1" x14ac:dyDescent="0.25">
      <c r="A399" s="108">
        <v>398</v>
      </c>
      <c r="B399" s="109" t="s">
        <v>11</v>
      </c>
      <c r="C399" s="109" t="s">
        <v>1021</v>
      </c>
      <c r="D399" s="109" t="s">
        <v>1089</v>
      </c>
      <c r="E399" s="108">
        <v>119</v>
      </c>
      <c r="F399" s="108"/>
      <c r="G399" s="108">
        <v>7</v>
      </c>
      <c r="H399" s="108"/>
      <c r="I399" s="108" t="s">
        <v>1090</v>
      </c>
      <c r="J399" s="108" t="s">
        <v>1091</v>
      </c>
      <c r="K399" s="108" t="s">
        <v>58</v>
      </c>
    </row>
    <row r="400" spans="1:11" s="111" customFormat="1" ht="24" customHeight="1" x14ac:dyDescent="0.25">
      <c r="A400" s="108">
        <v>399</v>
      </c>
      <c r="B400" s="109" t="s">
        <v>11</v>
      </c>
      <c r="C400" s="109" t="s">
        <v>1021</v>
      </c>
      <c r="D400" s="109" t="s">
        <v>1092</v>
      </c>
      <c r="E400" s="108">
        <v>55</v>
      </c>
      <c r="F400" s="108"/>
      <c r="G400" s="108">
        <v>11</v>
      </c>
      <c r="H400" s="108"/>
      <c r="I400" s="108" t="s">
        <v>1093</v>
      </c>
      <c r="J400" s="108" t="s">
        <v>1094</v>
      </c>
      <c r="K400" s="108" t="s">
        <v>66</v>
      </c>
    </row>
    <row r="401" spans="1:11" s="111" customFormat="1" ht="24" customHeight="1" x14ac:dyDescent="0.25">
      <c r="A401" s="108">
        <v>400</v>
      </c>
      <c r="B401" s="109" t="s">
        <v>11</v>
      </c>
      <c r="C401" s="109" t="s">
        <v>1034</v>
      </c>
      <c r="D401" s="109" t="s">
        <v>1095</v>
      </c>
      <c r="E401" s="108">
        <v>331</v>
      </c>
      <c r="F401" s="108"/>
      <c r="G401" s="108">
        <v>1</v>
      </c>
      <c r="H401" s="108"/>
      <c r="I401" s="108" t="s">
        <v>1096</v>
      </c>
      <c r="J401" s="108" t="s">
        <v>1097</v>
      </c>
      <c r="K401" s="108" t="s">
        <v>58</v>
      </c>
    </row>
    <row r="402" spans="1:11" s="111" customFormat="1" ht="24" customHeight="1" x14ac:dyDescent="0.25">
      <c r="A402" s="108">
        <v>401</v>
      </c>
      <c r="B402" s="109" t="s">
        <v>11</v>
      </c>
      <c r="C402" s="109" t="s">
        <v>1025</v>
      </c>
      <c r="D402" s="109" t="s">
        <v>1098</v>
      </c>
      <c r="E402" s="108">
        <v>19</v>
      </c>
      <c r="F402" s="108"/>
      <c r="G402" s="108">
        <v>3</v>
      </c>
      <c r="H402" s="108"/>
      <c r="I402" s="108" t="s">
        <v>1099</v>
      </c>
      <c r="J402" s="108" t="s">
        <v>1100</v>
      </c>
      <c r="K402" s="108" t="s">
        <v>58</v>
      </c>
    </row>
    <row r="403" spans="1:11" s="111" customFormat="1" ht="24" customHeight="1" x14ac:dyDescent="0.25">
      <c r="A403" s="108">
        <v>402</v>
      </c>
      <c r="B403" s="109" t="s">
        <v>11</v>
      </c>
      <c r="C403" s="109" t="s">
        <v>1071</v>
      </c>
      <c r="D403" s="109" t="s">
        <v>1101</v>
      </c>
      <c r="E403" s="108" t="s">
        <v>1053</v>
      </c>
      <c r="F403" s="108"/>
      <c r="G403" s="108">
        <v>8</v>
      </c>
      <c r="H403" s="108"/>
      <c r="I403" s="108" t="s">
        <v>1102</v>
      </c>
      <c r="J403" s="108" t="s">
        <v>1103</v>
      </c>
      <c r="K403" s="108" t="s">
        <v>58</v>
      </c>
    </row>
    <row r="404" spans="1:11" s="111" customFormat="1" ht="24" customHeight="1" x14ac:dyDescent="0.25">
      <c r="A404" s="108">
        <v>403</v>
      </c>
      <c r="B404" s="109" t="s">
        <v>11</v>
      </c>
      <c r="C404" s="109" t="s">
        <v>1029</v>
      </c>
      <c r="D404" s="109" t="s">
        <v>86</v>
      </c>
      <c r="E404" s="110" t="s">
        <v>3382</v>
      </c>
      <c r="F404" s="108"/>
      <c r="G404" s="108">
        <v>4</v>
      </c>
      <c r="H404" s="108"/>
      <c r="I404" s="108" t="s">
        <v>1104</v>
      </c>
      <c r="J404" s="108" t="s">
        <v>1105</v>
      </c>
      <c r="K404" s="108" t="s">
        <v>58</v>
      </c>
    </row>
    <row r="405" spans="1:11" s="111" customFormat="1" ht="24" customHeight="1" x14ac:dyDescent="0.25">
      <c r="A405" s="108">
        <v>404</v>
      </c>
      <c r="B405" s="109" t="s">
        <v>11</v>
      </c>
      <c r="C405" s="109" t="s">
        <v>1044</v>
      </c>
      <c r="D405" s="109" t="s">
        <v>1106</v>
      </c>
      <c r="E405" s="108">
        <v>73</v>
      </c>
      <c r="F405" s="108"/>
      <c r="G405" s="108">
        <v>5</v>
      </c>
      <c r="H405" s="108"/>
      <c r="I405" s="108" t="s">
        <v>1107</v>
      </c>
      <c r="J405" s="108" t="s">
        <v>1108</v>
      </c>
      <c r="K405" s="108" t="s">
        <v>58</v>
      </c>
    </row>
    <row r="406" spans="1:11" s="111" customFormat="1" ht="24" customHeight="1" x14ac:dyDescent="0.25">
      <c r="A406" s="108">
        <v>405</v>
      </c>
      <c r="B406" s="109" t="s">
        <v>11</v>
      </c>
      <c r="C406" s="109" t="s">
        <v>1071</v>
      </c>
      <c r="D406" s="109" t="s">
        <v>1109</v>
      </c>
      <c r="E406" s="108">
        <v>151</v>
      </c>
      <c r="F406" s="108"/>
      <c r="G406" s="108">
        <v>4</v>
      </c>
      <c r="H406" s="108"/>
      <c r="I406" s="108" t="s">
        <v>1110</v>
      </c>
      <c r="J406" s="108" t="s">
        <v>1111</v>
      </c>
      <c r="K406" s="108" t="s">
        <v>58</v>
      </c>
    </row>
    <row r="407" spans="1:11" s="111" customFormat="1" ht="24" customHeight="1" x14ac:dyDescent="0.25">
      <c r="A407" s="108">
        <v>406</v>
      </c>
      <c r="B407" s="109" t="s">
        <v>11</v>
      </c>
      <c r="C407" s="109" t="s">
        <v>1021</v>
      </c>
      <c r="D407" s="109" t="s">
        <v>1112</v>
      </c>
      <c r="E407" s="108" t="s">
        <v>1113</v>
      </c>
      <c r="F407" s="108"/>
      <c r="G407" s="108">
        <v>16</v>
      </c>
      <c r="H407" s="108"/>
      <c r="I407" s="108" t="s">
        <v>1114</v>
      </c>
      <c r="J407" s="108" t="s">
        <v>1115</v>
      </c>
      <c r="K407" s="108" t="s">
        <v>58</v>
      </c>
    </row>
    <row r="408" spans="1:11" s="111" customFormat="1" ht="24" customHeight="1" x14ac:dyDescent="0.25">
      <c r="A408" s="108">
        <v>407</v>
      </c>
      <c r="B408" s="109" t="s">
        <v>11</v>
      </c>
      <c r="C408" s="109" t="s">
        <v>1029</v>
      </c>
      <c r="D408" s="109" t="s">
        <v>1116</v>
      </c>
      <c r="E408" s="108" t="s">
        <v>1117</v>
      </c>
      <c r="F408" s="108"/>
      <c r="G408" s="108">
        <v>2</v>
      </c>
      <c r="H408" s="108"/>
      <c r="I408" s="108" t="s">
        <v>1118</v>
      </c>
      <c r="J408" s="108" t="s">
        <v>1119</v>
      </c>
      <c r="K408" s="108" t="s">
        <v>58</v>
      </c>
    </row>
    <row r="409" spans="1:11" s="111" customFormat="1" ht="24" customHeight="1" x14ac:dyDescent="0.25">
      <c r="A409" s="108">
        <v>408</v>
      </c>
      <c r="B409" s="109" t="s">
        <v>11</v>
      </c>
      <c r="C409" s="109" t="s">
        <v>1071</v>
      </c>
      <c r="D409" s="109" t="s">
        <v>1120</v>
      </c>
      <c r="E409" s="108">
        <v>122</v>
      </c>
      <c r="F409" s="108"/>
      <c r="G409" s="108">
        <v>1</v>
      </c>
      <c r="H409" s="108"/>
      <c r="I409" s="108" t="s">
        <v>1121</v>
      </c>
      <c r="J409" s="108" t="s">
        <v>1122</v>
      </c>
      <c r="K409" s="108" t="s">
        <v>58</v>
      </c>
    </row>
    <row r="410" spans="1:11" s="111" customFormat="1" ht="24" customHeight="1" x14ac:dyDescent="0.25">
      <c r="A410" s="108">
        <v>409</v>
      </c>
      <c r="B410" s="109" t="s">
        <v>11</v>
      </c>
      <c r="C410" s="109" t="s">
        <v>1025</v>
      </c>
      <c r="D410" s="109" t="s">
        <v>1123</v>
      </c>
      <c r="E410" s="108" t="s">
        <v>1124</v>
      </c>
      <c r="F410" s="108"/>
      <c r="G410" s="108">
        <v>2</v>
      </c>
      <c r="H410" s="108"/>
      <c r="I410" s="108" t="s">
        <v>1125</v>
      </c>
      <c r="J410" s="108" t="s">
        <v>1126</v>
      </c>
      <c r="K410" s="108" t="s">
        <v>58</v>
      </c>
    </row>
    <row r="411" spans="1:11" s="111" customFormat="1" ht="24" customHeight="1" x14ac:dyDescent="0.25">
      <c r="A411" s="108">
        <v>410</v>
      </c>
      <c r="B411" s="109" t="s">
        <v>11</v>
      </c>
      <c r="C411" s="109" t="s">
        <v>1021</v>
      </c>
      <c r="D411" s="109" t="s">
        <v>1127</v>
      </c>
      <c r="E411" s="108" t="s">
        <v>1128</v>
      </c>
      <c r="F411" s="108"/>
      <c r="G411" s="108">
        <v>4</v>
      </c>
      <c r="H411" s="108"/>
      <c r="I411" s="108" t="s">
        <v>1129</v>
      </c>
      <c r="J411" s="108" t="s">
        <v>1130</v>
      </c>
      <c r="K411" s="108" t="s">
        <v>58</v>
      </c>
    </row>
    <row r="412" spans="1:11" s="111" customFormat="1" ht="24" customHeight="1" x14ac:dyDescent="0.25">
      <c r="A412" s="108">
        <v>411</v>
      </c>
      <c r="B412" s="109" t="s">
        <v>11</v>
      </c>
      <c r="C412" s="109" t="s">
        <v>1131</v>
      </c>
      <c r="D412" s="109" t="s">
        <v>1132</v>
      </c>
      <c r="E412" s="110" t="s">
        <v>3380</v>
      </c>
      <c r="F412" s="108"/>
      <c r="G412" s="108">
        <v>12</v>
      </c>
      <c r="H412" s="108"/>
      <c r="I412" s="108" t="s">
        <v>1133</v>
      </c>
      <c r="J412" s="108" t="s">
        <v>1134</v>
      </c>
      <c r="K412" s="108" t="s">
        <v>58</v>
      </c>
    </row>
    <row r="413" spans="1:11" s="111" customFormat="1" ht="24" customHeight="1" x14ac:dyDescent="0.25">
      <c r="A413" s="108">
        <v>412</v>
      </c>
      <c r="B413" s="109" t="s">
        <v>11</v>
      </c>
      <c r="C413" s="109" t="s">
        <v>1082</v>
      </c>
      <c r="D413" s="109" t="s">
        <v>1135</v>
      </c>
      <c r="E413" s="108">
        <v>137</v>
      </c>
      <c r="F413" s="108"/>
      <c r="G413" s="108">
        <v>3</v>
      </c>
      <c r="H413" s="108"/>
      <c r="I413" s="108" t="s">
        <v>1136</v>
      </c>
      <c r="J413" s="108" t="s">
        <v>1137</v>
      </c>
      <c r="K413" s="108" t="s">
        <v>58</v>
      </c>
    </row>
    <row r="414" spans="1:11" s="111" customFormat="1" ht="24" customHeight="1" x14ac:dyDescent="0.25">
      <c r="A414" s="108">
        <v>413</v>
      </c>
      <c r="B414" s="109" t="s">
        <v>11</v>
      </c>
      <c r="C414" s="109" t="s">
        <v>1021</v>
      </c>
      <c r="D414" s="109" t="s">
        <v>86</v>
      </c>
      <c r="E414" s="108">
        <v>83</v>
      </c>
      <c r="F414" s="108"/>
      <c r="G414" s="108">
        <v>14</v>
      </c>
      <c r="H414" s="108"/>
      <c r="I414" s="108" t="s">
        <v>1138</v>
      </c>
      <c r="J414" s="108" t="s">
        <v>1139</v>
      </c>
      <c r="K414" s="108" t="s">
        <v>58</v>
      </c>
    </row>
    <row r="415" spans="1:11" s="111" customFormat="1" ht="24" customHeight="1" x14ac:dyDescent="0.25">
      <c r="A415" s="108">
        <v>414</v>
      </c>
      <c r="B415" s="109" t="s">
        <v>11</v>
      </c>
      <c r="C415" s="109" t="s">
        <v>1082</v>
      </c>
      <c r="D415" s="109" t="s">
        <v>1140</v>
      </c>
      <c r="E415" s="108" t="s">
        <v>1141</v>
      </c>
      <c r="F415" s="108"/>
      <c r="G415" s="108">
        <v>3</v>
      </c>
      <c r="H415" s="108"/>
      <c r="I415" s="108" t="s">
        <v>1142</v>
      </c>
      <c r="J415" s="108" t="s">
        <v>1143</v>
      </c>
      <c r="K415" s="108" t="s">
        <v>58</v>
      </c>
    </row>
    <row r="416" spans="1:11" s="111" customFormat="1" ht="24" customHeight="1" x14ac:dyDescent="0.25">
      <c r="A416" s="108">
        <v>415</v>
      </c>
      <c r="B416" s="109" t="s">
        <v>11</v>
      </c>
      <c r="C416" s="109" t="s">
        <v>1082</v>
      </c>
      <c r="D416" s="109" t="s">
        <v>1144</v>
      </c>
      <c r="E416" s="108">
        <v>140</v>
      </c>
      <c r="F416" s="108"/>
      <c r="G416" s="108">
        <v>6</v>
      </c>
      <c r="H416" s="108"/>
      <c r="I416" s="108" t="s">
        <v>1145</v>
      </c>
      <c r="J416" s="108" t="s">
        <v>1146</v>
      </c>
      <c r="K416" s="108" t="s">
        <v>58</v>
      </c>
    </row>
    <row r="417" spans="1:11" s="111" customFormat="1" ht="24" customHeight="1" x14ac:dyDescent="0.25">
      <c r="A417" s="108">
        <v>416</v>
      </c>
      <c r="B417" s="109" t="s">
        <v>11</v>
      </c>
      <c r="C417" s="109" t="s">
        <v>1034</v>
      </c>
      <c r="D417" s="109" t="s">
        <v>1147</v>
      </c>
      <c r="E417" s="108">
        <v>119</v>
      </c>
      <c r="F417" s="108"/>
      <c r="G417" s="108">
        <v>3</v>
      </c>
      <c r="H417" s="108"/>
      <c r="I417" s="108" t="s">
        <v>1148</v>
      </c>
      <c r="J417" s="108" t="s">
        <v>1149</v>
      </c>
      <c r="K417" s="108" t="s">
        <v>58</v>
      </c>
    </row>
    <row r="418" spans="1:11" s="111" customFormat="1" ht="24" customHeight="1" x14ac:dyDescent="0.25">
      <c r="A418" s="108">
        <v>417</v>
      </c>
      <c r="B418" s="109" t="s">
        <v>11</v>
      </c>
      <c r="C418" s="109" t="s">
        <v>1021</v>
      </c>
      <c r="D418" s="109" t="s">
        <v>1150</v>
      </c>
      <c r="E418" s="108">
        <v>39</v>
      </c>
      <c r="F418" s="108"/>
      <c r="G418" s="108">
        <v>13</v>
      </c>
      <c r="H418" s="108"/>
      <c r="I418" s="108" t="s">
        <v>1151</v>
      </c>
      <c r="J418" s="108" t="s">
        <v>1152</v>
      </c>
      <c r="K418" s="108" t="s">
        <v>58</v>
      </c>
    </row>
    <row r="419" spans="1:11" s="111" customFormat="1" ht="24" customHeight="1" x14ac:dyDescent="0.25">
      <c r="A419" s="108">
        <v>418</v>
      </c>
      <c r="B419" s="109" t="s">
        <v>11</v>
      </c>
      <c r="C419" s="109" t="s">
        <v>1063</v>
      </c>
      <c r="D419" s="109" t="s">
        <v>1153</v>
      </c>
      <c r="E419" s="108" t="s">
        <v>1154</v>
      </c>
      <c r="F419" s="108"/>
      <c r="G419" s="108">
        <v>7</v>
      </c>
      <c r="H419" s="108"/>
      <c r="I419" s="108" t="s">
        <v>1155</v>
      </c>
      <c r="J419" s="108" t="s">
        <v>1156</v>
      </c>
      <c r="K419" s="108" t="s">
        <v>58</v>
      </c>
    </row>
    <row r="420" spans="1:11" s="111" customFormat="1" ht="24" customHeight="1" x14ac:dyDescent="0.25">
      <c r="A420" s="108">
        <v>419</v>
      </c>
      <c r="B420" s="109" t="s">
        <v>11</v>
      </c>
      <c r="C420" s="109" t="s">
        <v>1063</v>
      </c>
      <c r="D420" s="109" t="s">
        <v>1157</v>
      </c>
      <c r="E420" s="108">
        <v>54</v>
      </c>
      <c r="F420" s="108"/>
      <c r="G420" s="108">
        <v>10</v>
      </c>
      <c r="H420" s="108"/>
      <c r="I420" s="108" t="s">
        <v>1158</v>
      </c>
      <c r="J420" s="108" t="s">
        <v>1159</v>
      </c>
      <c r="K420" s="108" t="s">
        <v>66</v>
      </c>
    </row>
    <row r="421" spans="1:11" s="111" customFormat="1" ht="24" customHeight="1" x14ac:dyDescent="0.25">
      <c r="A421" s="108">
        <v>420</v>
      </c>
      <c r="B421" s="109" t="s">
        <v>11</v>
      </c>
      <c r="C421" s="109" t="s">
        <v>1025</v>
      </c>
      <c r="D421" s="109" t="s">
        <v>1022</v>
      </c>
      <c r="E421" s="108">
        <v>7</v>
      </c>
      <c r="F421" s="108"/>
      <c r="G421" s="108">
        <v>6</v>
      </c>
      <c r="H421" s="108"/>
      <c r="I421" s="108" t="s">
        <v>1160</v>
      </c>
      <c r="J421" s="108" t="s">
        <v>1161</v>
      </c>
      <c r="K421" s="108" t="s">
        <v>58</v>
      </c>
    </row>
    <row r="422" spans="1:11" s="111" customFormat="1" ht="24" customHeight="1" x14ac:dyDescent="0.25">
      <c r="A422" s="108">
        <v>421</v>
      </c>
      <c r="B422" s="109" t="s">
        <v>11</v>
      </c>
      <c r="C422" s="109" t="s">
        <v>1029</v>
      </c>
      <c r="D422" s="109" t="s">
        <v>1162</v>
      </c>
      <c r="E422" s="108" t="s">
        <v>1163</v>
      </c>
      <c r="F422" s="108"/>
      <c r="G422" s="108">
        <v>17</v>
      </c>
      <c r="H422" s="108"/>
      <c r="I422" s="108" t="s">
        <v>1164</v>
      </c>
      <c r="J422" s="108" t="s">
        <v>1165</v>
      </c>
      <c r="K422" s="108" t="s">
        <v>58</v>
      </c>
    </row>
    <row r="423" spans="1:11" s="111" customFormat="1" ht="24" customHeight="1" x14ac:dyDescent="0.25">
      <c r="A423" s="108">
        <v>422</v>
      </c>
      <c r="B423" s="109" t="s">
        <v>11</v>
      </c>
      <c r="C423" s="109" t="s">
        <v>1029</v>
      </c>
      <c r="D423" s="109" t="s">
        <v>1166</v>
      </c>
      <c r="E423" s="108">
        <v>262</v>
      </c>
      <c r="F423" s="108"/>
      <c r="G423" s="108">
        <v>3</v>
      </c>
      <c r="H423" s="108"/>
      <c r="I423" s="108" t="s">
        <v>1167</v>
      </c>
      <c r="J423" s="108" t="s">
        <v>1168</v>
      </c>
      <c r="K423" s="108" t="s">
        <v>58</v>
      </c>
    </row>
    <row r="424" spans="1:11" s="111" customFormat="1" ht="24" customHeight="1" x14ac:dyDescent="0.25">
      <c r="A424" s="108">
        <v>423</v>
      </c>
      <c r="B424" s="109" t="s">
        <v>11</v>
      </c>
      <c r="C424" s="109" t="s">
        <v>1131</v>
      </c>
      <c r="D424" s="109" t="s">
        <v>1169</v>
      </c>
      <c r="E424" s="108" t="s">
        <v>1170</v>
      </c>
      <c r="F424" s="108"/>
      <c r="G424" s="108">
        <v>11</v>
      </c>
      <c r="H424" s="108"/>
      <c r="I424" s="108" t="s">
        <v>1171</v>
      </c>
      <c r="J424" s="108" t="s">
        <v>1172</v>
      </c>
      <c r="K424" s="108" t="s">
        <v>58</v>
      </c>
    </row>
    <row r="425" spans="1:11" s="111" customFormat="1" ht="24" customHeight="1" x14ac:dyDescent="0.25">
      <c r="A425" s="108">
        <v>424</v>
      </c>
      <c r="B425" s="109" t="s">
        <v>11</v>
      </c>
      <c r="C425" s="109" t="s">
        <v>1071</v>
      </c>
      <c r="D425" s="109" t="s">
        <v>1173</v>
      </c>
      <c r="E425" s="108">
        <v>116</v>
      </c>
      <c r="F425" s="108"/>
      <c r="G425" s="108">
        <v>5</v>
      </c>
      <c r="H425" s="108"/>
      <c r="I425" s="108" t="s">
        <v>1174</v>
      </c>
      <c r="J425" s="108" t="s">
        <v>1175</v>
      </c>
      <c r="K425" s="108" t="s">
        <v>58</v>
      </c>
    </row>
    <row r="426" spans="1:11" s="111" customFormat="1" ht="24" customHeight="1" x14ac:dyDescent="0.25">
      <c r="A426" s="108">
        <v>425</v>
      </c>
      <c r="B426" s="109" t="s">
        <v>11</v>
      </c>
      <c r="C426" s="109" t="s">
        <v>1025</v>
      </c>
      <c r="D426" s="109" t="s">
        <v>1176</v>
      </c>
      <c r="E426" s="108">
        <v>67</v>
      </c>
      <c r="F426" s="108"/>
      <c r="G426" s="108">
        <v>1</v>
      </c>
      <c r="H426" s="108"/>
      <c r="I426" s="108" t="s">
        <v>87</v>
      </c>
      <c r="J426" s="108" t="s">
        <v>1177</v>
      </c>
      <c r="K426" s="108" t="s">
        <v>66</v>
      </c>
    </row>
    <row r="427" spans="1:11" s="111" customFormat="1" ht="24" customHeight="1" x14ac:dyDescent="0.25">
      <c r="A427" s="108">
        <v>426</v>
      </c>
      <c r="B427" s="109" t="s">
        <v>11</v>
      </c>
      <c r="C427" s="109" t="s">
        <v>1034</v>
      </c>
      <c r="D427" s="109" t="s">
        <v>1178</v>
      </c>
      <c r="E427" s="108" t="s">
        <v>1179</v>
      </c>
      <c r="F427" s="108"/>
      <c r="G427" s="108">
        <v>10</v>
      </c>
      <c r="H427" s="108"/>
      <c r="I427" s="108">
        <v>959213362</v>
      </c>
      <c r="J427" s="108" t="s">
        <v>1180</v>
      </c>
      <c r="K427" s="108" t="s">
        <v>58</v>
      </c>
    </row>
    <row r="428" spans="1:11" s="111" customFormat="1" ht="24" customHeight="1" x14ac:dyDescent="0.25">
      <c r="A428" s="108">
        <v>427</v>
      </c>
      <c r="B428" s="109" t="s">
        <v>11</v>
      </c>
      <c r="C428" s="109" t="s">
        <v>1131</v>
      </c>
      <c r="D428" s="109" t="s">
        <v>1181</v>
      </c>
      <c r="E428" s="108" t="s">
        <v>1182</v>
      </c>
      <c r="F428" s="108"/>
      <c r="G428" s="108">
        <v>4</v>
      </c>
      <c r="H428" s="108"/>
      <c r="I428" s="108">
        <v>955737645</v>
      </c>
      <c r="J428" s="108" t="s">
        <v>1184</v>
      </c>
      <c r="K428" s="108" t="s">
        <v>66</v>
      </c>
    </row>
    <row r="429" spans="1:11" s="111" customFormat="1" ht="24" customHeight="1" x14ac:dyDescent="0.25">
      <c r="A429" s="108">
        <v>428</v>
      </c>
      <c r="B429" s="109" t="s">
        <v>11</v>
      </c>
      <c r="C429" s="109" t="s">
        <v>1063</v>
      </c>
      <c r="D429" s="109" t="s">
        <v>1185</v>
      </c>
      <c r="E429" s="108">
        <v>264</v>
      </c>
      <c r="F429" s="108"/>
      <c r="G429" s="108">
        <v>10</v>
      </c>
      <c r="H429" s="108"/>
      <c r="I429" s="108">
        <v>854931779</v>
      </c>
      <c r="J429" s="108" t="s">
        <v>1186</v>
      </c>
      <c r="K429" s="108" t="s">
        <v>58</v>
      </c>
    </row>
    <row r="430" spans="1:11" s="111" customFormat="1" ht="24" customHeight="1" x14ac:dyDescent="0.25">
      <c r="A430" s="108">
        <v>429</v>
      </c>
      <c r="B430" s="109" t="s">
        <v>11</v>
      </c>
      <c r="C430" s="109" t="s">
        <v>1063</v>
      </c>
      <c r="D430" s="109" t="s">
        <v>1187</v>
      </c>
      <c r="E430" s="108">
        <v>91</v>
      </c>
      <c r="F430" s="108"/>
      <c r="G430" s="108">
        <v>2</v>
      </c>
      <c r="H430" s="108"/>
      <c r="I430" s="108">
        <v>852013194</v>
      </c>
      <c r="J430" s="108" t="s">
        <v>1188</v>
      </c>
      <c r="K430" s="108" t="s">
        <v>58</v>
      </c>
    </row>
    <row r="431" spans="1:11" s="111" customFormat="1" ht="24" customHeight="1" x14ac:dyDescent="0.25">
      <c r="A431" s="108">
        <v>430</v>
      </c>
      <c r="B431" s="109" t="s">
        <v>11</v>
      </c>
      <c r="C431" s="109" t="s">
        <v>1021</v>
      </c>
      <c r="D431" s="109" t="s">
        <v>1176</v>
      </c>
      <c r="E431" s="108">
        <v>67</v>
      </c>
      <c r="F431" s="108"/>
      <c r="G431" s="108">
        <v>1</v>
      </c>
      <c r="H431" s="108"/>
      <c r="I431" s="108"/>
      <c r="J431" s="108" t="s">
        <v>1176</v>
      </c>
      <c r="K431" s="108" t="s">
        <v>66</v>
      </c>
    </row>
    <row r="432" spans="1:11" s="111" customFormat="1" ht="24" customHeight="1" x14ac:dyDescent="0.25">
      <c r="A432" s="108">
        <v>431</v>
      </c>
      <c r="B432" s="109" t="s">
        <v>11</v>
      </c>
      <c r="C432" s="109" t="s">
        <v>1021</v>
      </c>
      <c r="D432" s="109" t="s">
        <v>1189</v>
      </c>
      <c r="E432" s="108">
        <v>62</v>
      </c>
      <c r="F432" s="108"/>
      <c r="G432" s="108">
        <v>10</v>
      </c>
      <c r="H432" s="108"/>
      <c r="I432" s="108" t="s">
        <v>1190</v>
      </c>
      <c r="J432" s="108" t="s">
        <v>1191</v>
      </c>
      <c r="K432" s="108" t="s">
        <v>66</v>
      </c>
    </row>
    <row r="433" spans="1:11" s="111" customFormat="1" ht="24" customHeight="1" x14ac:dyDescent="0.25">
      <c r="A433" s="108">
        <v>432</v>
      </c>
      <c r="B433" s="109" t="s">
        <v>11</v>
      </c>
      <c r="C433" s="109" t="s">
        <v>1131</v>
      </c>
      <c r="D433" s="109" t="s">
        <v>1192</v>
      </c>
      <c r="E433" s="108">
        <v>84</v>
      </c>
      <c r="F433" s="108"/>
      <c r="G433" s="108">
        <v>10</v>
      </c>
      <c r="H433" s="108"/>
      <c r="I433" s="108" t="s">
        <v>1193</v>
      </c>
      <c r="J433" s="108" t="s">
        <v>1194</v>
      </c>
      <c r="K433" s="108" t="s">
        <v>66</v>
      </c>
    </row>
    <row r="434" spans="1:11" s="111" customFormat="1" ht="24" customHeight="1" x14ac:dyDescent="0.25">
      <c r="A434" s="108">
        <v>433</v>
      </c>
      <c r="B434" s="109" t="s">
        <v>11</v>
      </c>
      <c r="C434" s="109" t="s">
        <v>1021</v>
      </c>
      <c r="D434" s="109" t="s">
        <v>1195</v>
      </c>
      <c r="E434" s="108">
        <v>64</v>
      </c>
      <c r="F434" s="108"/>
      <c r="G434" s="108">
        <v>8</v>
      </c>
      <c r="H434" s="108"/>
      <c r="I434" s="108"/>
      <c r="J434" s="108" t="s">
        <v>1196</v>
      </c>
      <c r="K434" s="108" t="s">
        <v>58</v>
      </c>
    </row>
    <row r="435" spans="1:11" s="111" customFormat="1" ht="24" customHeight="1" x14ac:dyDescent="0.25">
      <c r="A435" s="108">
        <v>434</v>
      </c>
      <c r="B435" s="109" t="s">
        <v>11</v>
      </c>
      <c r="C435" s="109" t="s">
        <v>1044</v>
      </c>
      <c r="D435" s="109" t="s">
        <v>1197</v>
      </c>
      <c r="E435" s="108">
        <v>185</v>
      </c>
      <c r="F435" s="108"/>
      <c r="G435" s="108">
        <v>9</v>
      </c>
      <c r="H435" s="108"/>
      <c r="I435" s="108"/>
      <c r="J435" s="108" t="s">
        <v>1198</v>
      </c>
      <c r="K435" s="108" t="s">
        <v>66</v>
      </c>
    </row>
    <row r="436" spans="1:11" s="111" customFormat="1" ht="24" customHeight="1" x14ac:dyDescent="0.25">
      <c r="A436" s="108">
        <v>435</v>
      </c>
      <c r="B436" s="109" t="s">
        <v>10</v>
      </c>
      <c r="C436" s="109" t="s">
        <v>1199</v>
      </c>
      <c r="D436" s="109" t="s">
        <v>1200</v>
      </c>
      <c r="E436" s="108">
        <v>14</v>
      </c>
      <c r="F436" s="108"/>
      <c r="G436" s="108">
        <v>6</v>
      </c>
      <c r="H436" s="108"/>
      <c r="I436" s="108">
        <v>831517619</v>
      </c>
      <c r="J436" s="108" t="s">
        <v>1201</v>
      </c>
      <c r="K436" s="108" t="s">
        <v>66</v>
      </c>
    </row>
    <row r="437" spans="1:11" s="111" customFormat="1" ht="24" customHeight="1" x14ac:dyDescent="0.25">
      <c r="A437" s="108">
        <v>436</v>
      </c>
      <c r="B437" s="109" t="s">
        <v>11</v>
      </c>
      <c r="C437" s="109" t="s">
        <v>1034</v>
      </c>
      <c r="D437" s="109" t="s">
        <v>1202</v>
      </c>
      <c r="E437" s="108">
        <v>26</v>
      </c>
      <c r="F437" s="108"/>
      <c r="G437" s="108">
        <v>13</v>
      </c>
      <c r="H437" s="108"/>
      <c r="I437" s="108">
        <v>810631692</v>
      </c>
      <c r="J437" s="108" t="s">
        <v>1203</v>
      </c>
      <c r="K437" s="108" t="s">
        <v>58</v>
      </c>
    </row>
    <row r="438" spans="1:11" s="111" customFormat="1" ht="24" customHeight="1" x14ac:dyDescent="0.25">
      <c r="A438" s="108">
        <v>437</v>
      </c>
      <c r="B438" s="109" t="s">
        <v>11</v>
      </c>
      <c r="C438" s="109" t="s">
        <v>1021</v>
      </c>
      <c r="D438" s="109" t="s">
        <v>1204</v>
      </c>
      <c r="E438" s="108">
        <v>4</v>
      </c>
      <c r="F438" s="108"/>
      <c r="G438" s="108">
        <v>17</v>
      </c>
      <c r="H438" s="108"/>
      <c r="I438" s="108"/>
      <c r="J438" s="108" t="s">
        <v>1205</v>
      </c>
      <c r="K438" s="108" t="s">
        <v>66</v>
      </c>
    </row>
    <row r="439" spans="1:11" s="111" customFormat="1" ht="24" customHeight="1" x14ac:dyDescent="0.25">
      <c r="A439" s="108">
        <v>438</v>
      </c>
      <c r="B439" s="109" t="s">
        <v>11</v>
      </c>
      <c r="C439" s="109" t="s">
        <v>1021</v>
      </c>
      <c r="D439" s="109" t="s">
        <v>1206</v>
      </c>
      <c r="E439" s="108">
        <v>64</v>
      </c>
      <c r="F439" s="108"/>
      <c r="G439" s="108">
        <v>8</v>
      </c>
      <c r="H439" s="108"/>
      <c r="I439" s="108"/>
      <c r="J439" s="108" t="s">
        <v>1207</v>
      </c>
      <c r="K439" s="108" t="s">
        <v>58</v>
      </c>
    </row>
    <row r="440" spans="1:11" s="111" customFormat="1" ht="24" customHeight="1" x14ac:dyDescent="0.25">
      <c r="A440" s="108">
        <v>439</v>
      </c>
      <c r="B440" s="109" t="s">
        <v>11</v>
      </c>
      <c r="C440" s="109" t="s">
        <v>1029</v>
      </c>
      <c r="D440" s="109" t="s">
        <v>1208</v>
      </c>
      <c r="E440" s="108" t="s">
        <v>1209</v>
      </c>
      <c r="F440" s="108"/>
      <c r="G440" s="108">
        <v>11</v>
      </c>
      <c r="H440" s="108"/>
      <c r="I440" s="108" t="s">
        <v>1210</v>
      </c>
      <c r="J440" s="108" t="s">
        <v>1211</v>
      </c>
      <c r="K440" s="108" t="s">
        <v>58</v>
      </c>
    </row>
    <row r="441" spans="1:11" s="111" customFormat="1" ht="24" customHeight="1" x14ac:dyDescent="0.25">
      <c r="A441" s="108">
        <v>440</v>
      </c>
      <c r="B441" s="109" t="s">
        <v>11</v>
      </c>
      <c r="C441" s="109" t="s">
        <v>1063</v>
      </c>
      <c r="D441" s="109" t="s">
        <v>1212</v>
      </c>
      <c r="E441" s="108">
        <v>91</v>
      </c>
      <c r="F441" s="108"/>
      <c r="G441" s="108">
        <v>2</v>
      </c>
      <c r="H441" s="108"/>
      <c r="I441" s="108" t="s">
        <v>1213</v>
      </c>
      <c r="J441" s="108" t="s">
        <v>1188</v>
      </c>
      <c r="K441" s="108" t="s">
        <v>58</v>
      </c>
    </row>
    <row r="442" spans="1:11" s="111" customFormat="1" ht="24" customHeight="1" x14ac:dyDescent="0.25">
      <c r="A442" s="108">
        <v>441</v>
      </c>
      <c r="B442" s="109" t="s">
        <v>11</v>
      </c>
      <c r="C442" s="109" t="s">
        <v>1131</v>
      </c>
      <c r="D442" s="109" t="s">
        <v>1214</v>
      </c>
      <c r="E442" s="108">
        <v>46</v>
      </c>
      <c r="F442" s="108"/>
      <c r="G442" s="108">
        <v>4</v>
      </c>
      <c r="H442" s="108"/>
      <c r="I442" s="108" t="s">
        <v>1215</v>
      </c>
      <c r="J442" s="108" t="s">
        <v>1216</v>
      </c>
      <c r="K442" s="108" t="s">
        <v>58</v>
      </c>
    </row>
    <row r="443" spans="1:11" s="111" customFormat="1" ht="24" customHeight="1" x14ac:dyDescent="0.25">
      <c r="A443" s="108">
        <v>442</v>
      </c>
      <c r="B443" s="109" t="s">
        <v>11</v>
      </c>
      <c r="C443" s="109" t="s">
        <v>1021</v>
      </c>
      <c r="D443" s="109" t="s">
        <v>1089</v>
      </c>
      <c r="E443" s="108">
        <v>119</v>
      </c>
      <c r="F443" s="108"/>
      <c r="G443" s="108">
        <v>7</v>
      </c>
      <c r="H443" s="108"/>
      <c r="I443" s="108"/>
      <c r="J443" s="108" t="s">
        <v>1091</v>
      </c>
      <c r="K443" s="108" t="s">
        <v>58</v>
      </c>
    </row>
    <row r="444" spans="1:11" s="111" customFormat="1" ht="24" customHeight="1" x14ac:dyDescent="0.25">
      <c r="A444" s="108">
        <v>443</v>
      </c>
      <c r="B444" s="109" t="s">
        <v>11</v>
      </c>
      <c r="C444" s="109" t="s">
        <v>1021</v>
      </c>
      <c r="D444" s="109" t="s">
        <v>1217</v>
      </c>
      <c r="E444" s="108">
        <v>192</v>
      </c>
      <c r="F444" s="108"/>
      <c r="G444" s="108">
        <v>4</v>
      </c>
      <c r="H444" s="108"/>
      <c r="I444" s="108"/>
      <c r="J444" s="108" t="s">
        <v>1218</v>
      </c>
      <c r="K444" s="108" t="s">
        <v>58</v>
      </c>
    </row>
    <row r="445" spans="1:11" s="111" customFormat="1" ht="24" customHeight="1" x14ac:dyDescent="0.25">
      <c r="A445" s="108">
        <v>444</v>
      </c>
      <c r="B445" s="109" t="s">
        <v>11</v>
      </c>
      <c r="C445" s="109" t="s">
        <v>1034</v>
      </c>
      <c r="D445" s="109" t="s">
        <v>1219</v>
      </c>
      <c r="E445" s="108" t="s">
        <v>1080</v>
      </c>
      <c r="F445" s="108"/>
      <c r="G445" s="108">
        <v>13</v>
      </c>
      <c r="H445" s="108"/>
      <c r="I445" s="108"/>
      <c r="J445" s="108" t="s">
        <v>1220</v>
      </c>
      <c r="K445" s="108" t="s">
        <v>58</v>
      </c>
    </row>
    <row r="446" spans="1:11" s="111" customFormat="1" ht="24" customHeight="1" x14ac:dyDescent="0.25">
      <c r="A446" s="108">
        <v>445</v>
      </c>
      <c r="B446" s="109" t="s">
        <v>11</v>
      </c>
      <c r="C446" s="109" t="s">
        <v>1131</v>
      </c>
      <c r="D446" s="109" t="s">
        <v>1181</v>
      </c>
      <c r="E446" s="108" t="s">
        <v>1182</v>
      </c>
      <c r="F446" s="108"/>
      <c r="G446" s="108">
        <v>4</v>
      </c>
      <c r="H446" s="108"/>
      <c r="I446" s="108"/>
      <c r="J446" s="108" t="s">
        <v>1184</v>
      </c>
      <c r="K446" s="108" t="s">
        <v>66</v>
      </c>
    </row>
    <row r="447" spans="1:11" s="111" customFormat="1" ht="24" customHeight="1" x14ac:dyDescent="0.25">
      <c r="A447" s="108">
        <v>446</v>
      </c>
      <c r="B447" s="109" t="s">
        <v>11</v>
      </c>
      <c r="C447" s="109" t="s">
        <v>1044</v>
      </c>
      <c r="D447" s="109" t="s">
        <v>1221</v>
      </c>
      <c r="E447" s="108">
        <v>91</v>
      </c>
      <c r="F447" s="108"/>
      <c r="G447" s="108">
        <v>10</v>
      </c>
      <c r="H447" s="108"/>
      <c r="I447" s="108"/>
      <c r="J447" s="108" t="s">
        <v>1222</v>
      </c>
      <c r="K447" s="108" t="s">
        <v>58</v>
      </c>
    </row>
    <row r="448" spans="1:11" s="111" customFormat="1" ht="24" customHeight="1" x14ac:dyDescent="0.25">
      <c r="A448" s="108">
        <v>447</v>
      </c>
      <c r="B448" s="109" t="s">
        <v>11</v>
      </c>
      <c r="C448" s="109" t="s">
        <v>1044</v>
      </c>
      <c r="D448" s="109" t="s">
        <v>1150</v>
      </c>
      <c r="E448" s="108" t="s">
        <v>1223</v>
      </c>
      <c r="F448" s="108"/>
      <c r="G448" s="108">
        <v>1</v>
      </c>
      <c r="H448" s="108"/>
      <c r="I448" s="108" t="s">
        <v>1224</v>
      </c>
      <c r="J448" s="108" t="s">
        <v>1051</v>
      </c>
      <c r="K448" s="108" t="s">
        <v>58</v>
      </c>
    </row>
    <row r="449" spans="1:11" s="111" customFormat="1" ht="24" customHeight="1" x14ac:dyDescent="0.25">
      <c r="A449" s="108">
        <v>448</v>
      </c>
      <c r="B449" s="109" t="s">
        <v>11</v>
      </c>
      <c r="C449" s="109" t="s">
        <v>1029</v>
      </c>
      <c r="D449" s="109" t="s">
        <v>1225</v>
      </c>
      <c r="E449" s="108">
        <v>214</v>
      </c>
      <c r="F449" s="108"/>
      <c r="G449" s="108">
        <v>13</v>
      </c>
      <c r="H449" s="108"/>
      <c r="I449" s="108"/>
      <c r="J449" s="108" t="s">
        <v>1226</v>
      </c>
      <c r="K449" s="108" t="s">
        <v>66</v>
      </c>
    </row>
    <row r="450" spans="1:11" s="111" customFormat="1" ht="24" customHeight="1" x14ac:dyDescent="0.25">
      <c r="A450" s="108">
        <v>449</v>
      </c>
      <c r="B450" s="109" t="s">
        <v>11</v>
      </c>
      <c r="C450" s="109" t="s">
        <v>1029</v>
      </c>
      <c r="D450" s="109" t="s">
        <v>1227</v>
      </c>
      <c r="E450" s="108" t="s">
        <v>1228</v>
      </c>
      <c r="F450" s="108"/>
      <c r="G450" s="108">
        <v>1</v>
      </c>
      <c r="H450" s="108"/>
      <c r="I450" s="108" t="s">
        <v>1229</v>
      </c>
      <c r="J450" s="108" t="s">
        <v>1230</v>
      </c>
      <c r="K450" s="108" t="s">
        <v>66</v>
      </c>
    </row>
    <row r="451" spans="1:11" s="111" customFormat="1" ht="24" customHeight="1" x14ac:dyDescent="0.25">
      <c r="A451" s="108">
        <v>450</v>
      </c>
      <c r="B451" s="109" t="s">
        <v>11</v>
      </c>
      <c r="C451" s="109" t="s">
        <v>1025</v>
      </c>
      <c r="D451" s="109" t="s">
        <v>1231</v>
      </c>
      <c r="E451" s="108">
        <v>148</v>
      </c>
      <c r="F451" s="108"/>
      <c r="G451" s="108">
        <v>12</v>
      </c>
      <c r="H451" s="108"/>
      <c r="I451" s="108"/>
      <c r="J451" s="108" t="s">
        <v>1232</v>
      </c>
      <c r="K451" s="108" t="s">
        <v>66</v>
      </c>
    </row>
    <row r="452" spans="1:11" s="111" customFormat="1" ht="24" customHeight="1" x14ac:dyDescent="0.25">
      <c r="A452" s="108">
        <v>451</v>
      </c>
      <c r="B452" s="109" t="s">
        <v>11</v>
      </c>
      <c r="C452" s="109" t="s">
        <v>1063</v>
      </c>
      <c r="D452" s="109" t="s">
        <v>1233</v>
      </c>
      <c r="E452" s="108" t="s">
        <v>1234</v>
      </c>
      <c r="F452" s="108"/>
      <c r="G452" s="108">
        <v>5</v>
      </c>
      <c r="H452" s="108"/>
      <c r="I452" s="108">
        <v>872587255</v>
      </c>
      <c r="J452" s="108" t="s">
        <v>1235</v>
      </c>
      <c r="K452" s="108" t="s">
        <v>58</v>
      </c>
    </row>
    <row r="453" spans="1:11" s="111" customFormat="1" ht="24" customHeight="1" x14ac:dyDescent="0.25">
      <c r="A453" s="108">
        <v>452</v>
      </c>
      <c r="B453" s="109" t="s">
        <v>11</v>
      </c>
      <c r="C453" s="109" t="s">
        <v>1025</v>
      </c>
      <c r="D453" s="109" t="s">
        <v>1236</v>
      </c>
      <c r="E453" s="110" t="s">
        <v>3383</v>
      </c>
      <c r="F453" s="108"/>
      <c r="G453" s="108">
        <v>3</v>
      </c>
      <c r="H453" s="108"/>
      <c r="I453" s="108" t="s">
        <v>1237</v>
      </c>
      <c r="J453" s="108" t="s">
        <v>1238</v>
      </c>
      <c r="K453" s="108" t="s">
        <v>58</v>
      </c>
    </row>
    <row r="454" spans="1:11" s="111" customFormat="1" ht="24" customHeight="1" x14ac:dyDescent="0.25">
      <c r="A454" s="108">
        <v>453</v>
      </c>
      <c r="B454" s="109" t="s">
        <v>11</v>
      </c>
      <c r="C454" s="109" t="s">
        <v>1025</v>
      </c>
      <c r="D454" s="109" t="s">
        <v>1239</v>
      </c>
      <c r="E454" s="108">
        <v>33</v>
      </c>
      <c r="F454" s="108"/>
      <c r="G454" s="108">
        <v>9</v>
      </c>
      <c r="H454" s="108" t="s">
        <v>87</v>
      </c>
      <c r="I454" s="108" t="s">
        <v>1240</v>
      </c>
      <c r="J454" s="108" t="s">
        <v>1239</v>
      </c>
      <c r="K454" s="108" t="s">
        <v>66</v>
      </c>
    </row>
    <row r="455" spans="1:11" s="111" customFormat="1" ht="24" customHeight="1" x14ac:dyDescent="0.25">
      <c r="A455" s="108">
        <v>454</v>
      </c>
      <c r="B455" s="109" t="s">
        <v>11</v>
      </c>
      <c r="C455" s="109" t="s">
        <v>1029</v>
      </c>
      <c r="D455" s="109" t="s">
        <v>1241</v>
      </c>
      <c r="E455" s="108">
        <v>259</v>
      </c>
      <c r="F455" s="108" t="s">
        <v>87</v>
      </c>
      <c r="G455" s="108">
        <v>1</v>
      </c>
      <c r="H455" s="108" t="s">
        <v>87</v>
      </c>
      <c r="I455" s="108" t="s">
        <v>1242</v>
      </c>
      <c r="J455" s="108" t="s">
        <v>1243</v>
      </c>
      <c r="K455" s="108" t="s">
        <v>58</v>
      </c>
    </row>
    <row r="456" spans="1:11" s="111" customFormat="1" ht="24" customHeight="1" x14ac:dyDescent="0.25">
      <c r="A456" s="108">
        <v>455</v>
      </c>
      <c r="B456" s="109" t="s">
        <v>11</v>
      </c>
      <c r="C456" s="109" t="s">
        <v>1025</v>
      </c>
      <c r="D456" s="109" t="s">
        <v>1244</v>
      </c>
      <c r="E456" s="110" t="s">
        <v>3384</v>
      </c>
      <c r="F456" s="108"/>
      <c r="G456" s="108">
        <v>3</v>
      </c>
      <c r="H456" s="108"/>
      <c r="I456" s="108"/>
      <c r="J456" s="108" t="s">
        <v>1245</v>
      </c>
      <c r="K456" s="108" t="s">
        <v>66</v>
      </c>
    </row>
    <row r="457" spans="1:11" s="111" customFormat="1" ht="24" customHeight="1" x14ac:dyDescent="0.25">
      <c r="A457" s="108">
        <v>456</v>
      </c>
      <c r="B457" s="109" t="s">
        <v>10</v>
      </c>
      <c r="C457" s="109" t="s">
        <v>10</v>
      </c>
      <c r="D457" s="109" t="s">
        <v>1246</v>
      </c>
      <c r="E457" s="108">
        <v>179</v>
      </c>
      <c r="F457" s="108"/>
      <c r="G457" s="108">
        <v>10</v>
      </c>
      <c r="H457" s="108"/>
      <c r="I457" s="108">
        <v>823122791</v>
      </c>
      <c r="J457" s="108" t="s">
        <v>1247</v>
      </c>
      <c r="K457" s="108" t="s">
        <v>58</v>
      </c>
    </row>
    <row r="458" spans="1:11" s="111" customFormat="1" ht="24" customHeight="1" x14ac:dyDescent="0.25">
      <c r="A458" s="108">
        <v>457</v>
      </c>
      <c r="B458" s="109" t="s">
        <v>11</v>
      </c>
      <c r="C458" s="109" t="s">
        <v>1029</v>
      </c>
      <c r="D458" s="109" t="s">
        <v>1248</v>
      </c>
      <c r="E458" s="108">
        <v>199</v>
      </c>
      <c r="F458" s="108" t="s">
        <v>87</v>
      </c>
      <c r="G458" s="108">
        <v>11</v>
      </c>
      <c r="H458" s="108" t="s">
        <v>87</v>
      </c>
      <c r="I458" s="108" t="s">
        <v>1249</v>
      </c>
      <c r="J458" s="108" t="s">
        <v>1250</v>
      </c>
      <c r="K458" s="108" t="s">
        <v>58</v>
      </c>
    </row>
    <row r="459" spans="1:11" s="111" customFormat="1" ht="24" customHeight="1" x14ac:dyDescent="0.25">
      <c r="A459" s="108">
        <v>458</v>
      </c>
      <c r="B459" s="109" t="s">
        <v>17</v>
      </c>
      <c r="C459" s="109" t="s">
        <v>1251</v>
      </c>
      <c r="D459" s="109" t="s">
        <v>1252</v>
      </c>
      <c r="E459" s="108">
        <v>224</v>
      </c>
      <c r="F459" s="108"/>
      <c r="G459" s="108">
        <v>1</v>
      </c>
      <c r="H459" s="108"/>
      <c r="I459" s="108">
        <v>817300577</v>
      </c>
      <c r="J459" s="108" t="s">
        <v>1253</v>
      </c>
      <c r="K459" s="108" t="s">
        <v>58</v>
      </c>
    </row>
    <row r="460" spans="1:11" s="111" customFormat="1" ht="24" customHeight="1" x14ac:dyDescent="0.25">
      <c r="A460" s="108">
        <v>459</v>
      </c>
      <c r="B460" s="109" t="s">
        <v>17</v>
      </c>
      <c r="C460" s="109" t="s">
        <v>1254</v>
      </c>
      <c r="D460" s="109" t="s">
        <v>1255</v>
      </c>
      <c r="E460" s="108">
        <v>111</v>
      </c>
      <c r="F460" s="108"/>
      <c r="G460" s="108">
        <v>4</v>
      </c>
      <c r="H460" s="108"/>
      <c r="I460" s="108"/>
      <c r="J460" s="108" t="s">
        <v>1256</v>
      </c>
      <c r="K460" s="108" t="s">
        <v>58</v>
      </c>
    </row>
    <row r="461" spans="1:11" s="111" customFormat="1" ht="24" customHeight="1" x14ac:dyDescent="0.25">
      <c r="A461" s="108">
        <v>460</v>
      </c>
      <c r="B461" s="109" t="s">
        <v>17</v>
      </c>
      <c r="C461" s="109" t="s">
        <v>1254</v>
      </c>
      <c r="D461" s="109" t="s">
        <v>1257</v>
      </c>
      <c r="E461" s="108">
        <v>2</v>
      </c>
      <c r="F461" s="108"/>
      <c r="G461" s="108">
        <v>17</v>
      </c>
      <c r="H461" s="108"/>
      <c r="I461" s="108">
        <v>44859086</v>
      </c>
      <c r="J461" s="108" t="s">
        <v>1259</v>
      </c>
      <c r="K461" s="108" t="s">
        <v>58</v>
      </c>
    </row>
    <row r="462" spans="1:11" s="111" customFormat="1" ht="24" customHeight="1" x14ac:dyDescent="0.25">
      <c r="A462" s="108">
        <v>461</v>
      </c>
      <c r="B462" s="109" t="s">
        <v>17</v>
      </c>
      <c r="C462" s="109" t="s">
        <v>1251</v>
      </c>
      <c r="D462" s="109" t="s">
        <v>1260</v>
      </c>
      <c r="E462" s="108">
        <v>157</v>
      </c>
      <c r="F462" s="108"/>
      <c r="G462" s="108">
        <v>11</v>
      </c>
      <c r="H462" s="108"/>
      <c r="I462" s="108">
        <v>813604739</v>
      </c>
      <c r="J462" s="108" t="s">
        <v>1261</v>
      </c>
      <c r="K462" s="108" t="s">
        <v>58</v>
      </c>
    </row>
    <row r="463" spans="1:11" s="111" customFormat="1" ht="24" customHeight="1" x14ac:dyDescent="0.25">
      <c r="A463" s="108">
        <v>462</v>
      </c>
      <c r="B463" s="109" t="s">
        <v>17</v>
      </c>
      <c r="C463" s="109" t="s">
        <v>1262</v>
      </c>
      <c r="D463" s="109" t="s">
        <v>1263</v>
      </c>
      <c r="E463" s="108">
        <v>311</v>
      </c>
      <c r="F463" s="108"/>
      <c r="G463" s="108">
        <v>15</v>
      </c>
      <c r="H463" s="108" t="s">
        <v>1264</v>
      </c>
      <c r="I463" s="108">
        <v>818778449</v>
      </c>
      <c r="J463" s="108" t="s">
        <v>1265</v>
      </c>
      <c r="K463" s="108" t="s">
        <v>66</v>
      </c>
    </row>
    <row r="464" spans="1:11" s="111" customFormat="1" ht="24" customHeight="1" x14ac:dyDescent="0.25">
      <c r="A464" s="108">
        <v>463</v>
      </c>
      <c r="B464" s="109" t="s">
        <v>17</v>
      </c>
      <c r="C464" s="109" t="s">
        <v>1262</v>
      </c>
      <c r="D464" s="109" t="s">
        <v>1266</v>
      </c>
      <c r="E464" s="108">
        <v>266</v>
      </c>
      <c r="F464" s="108"/>
      <c r="G464" s="108">
        <v>15</v>
      </c>
      <c r="H464" s="108"/>
      <c r="I464" s="108">
        <v>819840404</v>
      </c>
      <c r="J464" s="108" t="s">
        <v>1268</v>
      </c>
      <c r="K464" s="108" t="s">
        <v>66</v>
      </c>
    </row>
    <row r="465" spans="1:11" s="111" customFormat="1" ht="24" customHeight="1" x14ac:dyDescent="0.25">
      <c r="A465" s="108">
        <v>464</v>
      </c>
      <c r="B465" s="109" t="s">
        <v>17</v>
      </c>
      <c r="C465" s="109" t="s">
        <v>1254</v>
      </c>
      <c r="D465" s="109" t="s">
        <v>1269</v>
      </c>
      <c r="E465" s="108">
        <v>48</v>
      </c>
      <c r="F465" s="108"/>
      <c r="G465" s="108">
        <v>11</v>
      </c>
      <c r="H465" s="108"/>
      <c r="I465" s="108">
        <v>850580638</v>
      </c>
      <c r="J465" s="108" t="s">
        <v>1270</v>
      </c>
      <c r="K465" s="108" t="s">
        <v>66</v>
      </c>
    </row>
    <row r="466" spans="1:11" s="111" customFormat="1" ht="24" customHeight="1" x14ac:dyDescent="0.25">
      <c r="A466" s="108">
        <v>465</v>
      </c>
      <c r="B466" s="109" t="s">
        <v>17</v>
      </c>
      <c r="C466" s="109" t="s">
        <v>1254</v>
      </c>
      <c r="D466" s="109" t="s">
        <v>1271</v>
      </c>
      <c r="E466" s="108">
        <v>221</v>
      </c>
      <c r="F466" s="108"/>
      <c r="G466" s="108">
        <v>23</v>
      </c>
      <c r="H466" s="108"/>
      <c r="I466" s="108">
        <v>821492126</v>
      </c>
      <c r="J466" s="108" t="s">
        <v>1273</v>
      </c>
      <c r="K466" s="108" t="s">
        <v>58</v>
      </c>
    </row>
    <row r="467" spans="1:11" s="111" customFormat="1" ht="24" customHeight="1" x14ac:dyDescent="0.25">
      <c r="A467" s="108">
        <v>466</v>
      </c>
      <c r="B467" s="109" t="s">
        <v>17</v>
      </c>
      <c r="C467" s="109" t="s">
        <v>1251</v>
      </c>
      <c r="D467" s="109" t="s">
        <v>1274</v>
      </c>
      <c r="E467" s="108">
        <v>60</v>
      </c>
      <c r="F467" s="108"/>
      <c r="G467" s="108">
        <v>12</v>
      </c>
      <c r="H467" s="108"/>
      <c r="I467" s="108">
        <v>883578912</v>
      </c>
      <c r="J467" s="108" t="s">
        <v>1275</v>
      </c>
      <c r="K467" s="108" t="s">
        <v>58</v>
      </c>
    </row>
    <row r="468" spans="1:11" s="111" customFormat="1" ht="24" customHeight="1" x14ac:dyDescent="0.25">
      <c r="A468" s="108">
        <v>467</v>
      </c>
      <c r="B468" s="109" t="s">
        <v>17</v>
      </c>
      <c r="C468" s="109" t="s">
        <v>1276</v>
      </c>
      <c r="D468" s="109" t="s">
        <v>1277</v>
      </c>
      <c r="E468" s="108" t="s">
        <v>1278</v>
      </c>
      <c r="F468" s="108"/>
      <c r="G468" s="108">
        <v>11</v>
      </c>
      <c r="H468" s="108"/>
      <c r="I468" s="108">
        <v>854940724</v>
      </c>
      <c r="J468" s="108" t="s">
        <v>1279</v>
      </c>
      <c r="K468" s="108" t="s">
        <v>58</v>
      </c>
    </row>
    <row r="469" spans="1:11" s="111" customFormat="1" ht="24" customHeight="1" x14ac:dyDescent="0.25">
      <c r="A469" s="108">
        <v>468</v>
      </c>
      <c r="B469" s="109" t="s">
        <v>17</v>
      </c>
      <c r="C469" s="109" t="s">
        <v>1280</v>
      </c>
      <c r="D469" s="109" t="s">
        <v>1281</v>
      </c>
      <c r="E469" s="108">
        <v>40</v>
      </c>
      <c r="F469" s="108"/>
      <c r="G469" s="108">
        <v>6</v>
      </c>
      <c r="H469" s="108"/>
      <c r="I469" s="108">
        <v>862581659</v>
      </c>
      <c r="J469" s="108" t="s">
        <v>1282</v>
      </c>
      <c r="K469" s="108" t="s">
        <v>58</v>
      </c>
    </row>
    <row r="470" spans="1:11" s="111" customFormat="1" ht="24" customHeight="1" x14ac:dyDescent="0.25">
      <c r="A470" s="108">
        <v>469</v>
      </c>
      <c r="B470" s="109" t="s">
        <v>17</v>
      </c>
      <c r="C470" s="109" t="s">
        <v>1254</v>
      </c>
      <c r="D470" s="109" t="s">
        <v>1283</v>
      </c>
      <c r="E470" s="108">
        <v>97</v>
      </c>
      <c r="F470" s="108"/>
      <c r="G470" s="108">
        <v>11</v>
      </c>
      <c r="H470" s="108"/>
      <c r="I470" s="108">
        <v>879563616</v>
      </c>
      <c r="J470" s="108" t="s">
        <v>1284</v>
      </c>
      <c r="K470" s="108" t="s">
        <v>58</v>
      </c>
    </row>
    <row r="471" spans="1:11" s="111" customFormat="1" ht="24" customHeight="1" x14ac:dyDescent="0.25">
      <c r="A471" s="108">
        <v>470</v>
      </c>
      <c r="B471" s="109" t="s">
        <v>17</v>
      </c>
      <c r="C471" s="109" t="s">
        <v>1280</v>
      </c>
      <c r="D471" s="109" t="s">
        <v>1285</v>
      </c>
      <c r="E471" s="108">
        <v>6</v>
      </c>
      <c r="F471" s="108"/>
      <c r="G471" s="108">
        <v>7</v>
      </c>
      <c r="H471" s="108"/>
      <c r="I471" s="108">
        <v>933197178</v>
      </c>
      <c r="J471" s="108" t="s">
        <v>1286</v>
      </c>
      <c r="K471" s="108" t="s">
        <v>58</v>
      </c>
    </row>
    <row r="472" spans="1:11" s="111" customFormat="1" ht="24" customHeight="1" x14ac:dyDescent="0.25">
      <c r="A472" s="108">
        <v>471</v>
      </c>
      <c r="B472" s="109" t="s">
        <v>17</v>
      </c>
      <c r="C472" s="109" t="s">
        <v>1254</v>
      </c>
      <c r="D472" s="109" t="s">
        <v>1287</v>
      </c>
      <c r="E472" s="108">
        <v>76</v>
      </c>
      <c r="F472" s="108"/>
      <c r="G472" s="108">
        <v>6</v>
      </c>
      <c r="H472" s="108"/>
      <c r="I472" s="108">
        <v>816266962</v>
      </c>
      <c r="J472" s="108" t="s">
        <v>1289</v>
      </c>
      <c r="K472" s="108" t="s">
        <v>58</v>
      </c>
    </row>
    <row r="473" spans="1:11" s="111" customFormat="1" ht="24" customHeight="1" x14ac:dyDescent="0.25">
      <c r="A473" s="108">
        <v>472</v>
      </c>
      <c r="B473" s="109" t="s">
        <v>17</v>
      </c>
      <c r="C473" s="109" t="s">
        <v>1254</v>
      </c>
      <c r="D473" s="109" t="s">
        <v>1290</v>
      </c>
      <c r="E473" s="108">
        <v>41</v>
      </c>
      <c r="F473" s="108"/>
      <c r="G473" s="108">
        <v>17</v>
      </c>
      <c r="H473" s="108"/>
      <c r="I473" s="108">
        <v>810734588</v>
      </c>
      <c r="J473" s="108" t="s">
        <v>1291</v>
      </c>
      <c r="K473" s="108" t="s">
        <v>58</v>
      </c>
    </row>
    <row r="474" spans="1:11" s="111" customFormat="1" ht="24" customHeight="1" x14ac:dyDescent="0.25">
      <c r="A474" s="108">
        <v>473</v>
      </c>
      <c r="B474" s="109" t="s">
        <v>22</v>
      </c>
      <c r="C474" s="109" t="s">
        <v>1292</v>
      </c>
      <c r="D474" s="109" t="s">
        <v>1293</v>
      </c>
      <c r="E474" s="108">
        <v>101</v>
      </c>
      <c r="F474" s="108"/>
      <c r="G474" s="108">
        <v>4</v>
      </c>
      <c r="H474" s="108" t="s">
        <v>462</v>
      </c>
      <c r="I474" s="108" t="s">
        <v>1294</v>
      </c>
      <c r="J474" s="108" t="s">
        <v>1295</v>
      </c>
      <c r="K474" s="108" t="s">
        <v>58</v>
      </c>
    </row>
    <row r="475" spans="1:11" s="111" customFormat="1" ht="24" customHeight="1" x14ac:dyDescent="0.25">
      <c r="A475" s="108">
        <v>474</v>
      </c>
      <c r="B475" s="109" t="s">
        <v>22</v>
      </c>
      <c r="C475" s="109" t="s">
        <v>22</v>
      </c>
      <c r="D475" s="109" t="s">
        <v>1296</v>
      </c>
      <c r="E475" s="108" t="s">
        <v>1297</v>
      </c>
      <c r="F475" s="108"/>
      <c r="G475" s="108">
        <v>9</v>
      </c>
      <c r="H475" s="108"/>
      <c r="I475" s="108" t="s">
        <v>1298</v>
      </c>
      <c r="J475" s="108" t="s">
        <v>1299</v>
      </c>
      <c r="K475" s="108" t="s">
        <v>58</v>
      </c>
    </row>
    <row r="476" spans="1:11" s="111" customFormat="1" ht="24" customHeight="1" x14ac:dyDescent="0.25">
      <c r="A476" s="108">
        <v>475</v>
      </c>
      <c r="B476" s="109" t="s">
        <v>22</v>
      </c>
      <c r="C476" s="109" t="s">
        <v>22</v>
      </c>
      <c r="D476" s="109" t="s">
        <v>1300</v>
      </c>
      <c r="E476" s="108">
        <v>706</v>
      </c>
      <c r="F476" s="108"/>
      <c r="G476" s="108">
        <v>9</v>
      </c>
      <c r="H476" s="108"/>
      <c r="I476" s="108" t="s">
        <v>1301</v>
      </c>
      <c r="J476" s="108" t="s">
        <v>1302</v>
      </c>
      <c r="K476" s="108" t="s">
        <v>58</v>
      </c>
    </row>
    <row r="477" spans="1:11" s="111" customFormat="1" ht="24" customHeight="1" x14ac:dyDescent="0.25">
      <c r="A477" s="108">
        <v>476</v>
      </c>
      <c r="B477" s="109" t="s">
        <v>22</v>
      </c>
      <c r="C477" s="109" t="s">
        <v>22</v>
      </c>
      <c r="D477" s="109" t="s">
        <v>1303</v>
      </c>
      <c r="E477" s="108">
        <v>706</v>
      </c>
      <c r="F477" s="108"/>
      <c r="G477" s="108">
        <v>9</v>
      </c>
      <c r="H477" s="108"/>
      <c r="I477" s="108" t="s">
        <v>1301</v>
      </c>
      <c r="J477" s="108" t="s">
        <v>1302</v>
      </c>
      <c r="K477" s="108" t="s">
        <v>58</v>
      </c>
    </row>
    <row r="478" spans="1:11" s="111" customFormat="1" ht="24" customHeight="1" x14ac:dyDescent="0.25">
      <c r="A478" s="108">
        <v>477</v>
      </c>
      <c r="B478" s="109" t="s">
        <v>22</v>
      </c>
      <c r="C478" s="109" t="s">
        <v>1304</v>
      </c>
      <c r="D478" s="109" t="s">
        <v>1305</v>
      </c>
      <c r="E478" s="108">
        <v>22</v>
      </c>
      <c r="F478" s="108"/>
      <c r="G478" s="108">
        <v>5</v>
      </c>
      <c r="H478" s="108"/>
      <c r="I478" s="108"/>
      <c r="J478" s="108" t="s">
        <v>1306</v>
      </c>
      <c r="K478" s="108" t="s">
        <v>58</v>
      </c>
    </row>
    <row r="479" spans="1:11" s="111" customFormat="1" ht="24" customHeight="1" x14ac:dyDescent="0.25">
      <c r="A479" s="108">
        <v>478</v>
      </c>
      <c r="B479" s="109" t="s">
        <v>22</v>
      </c>
      <c r="C479" s="109" t="s">
        <v>22</v>
      </c>
      <c r="D479" s="109" t="s">
        <v>1307</v>
      </c>
      <c r="E479" s="108">
        <v>50</v>
      </c>
      <c r="F479" s="108"/>
      <c r="G479" s="108">
        <v>3</v>
      </c>
      <c r="H479" s="108"/>
      <c r="I479" s="108"/>
      <c r="J479" s="108" t="s">
        <v>1308</v>
      </c>
      <c r="K479" s="108" t="s">
        <v>58</v>
      </c>
    </row>
    <row r="480" spans="1:11" s="111" customFormat="1" ht="24" customHeight="1" x14ac:dyDescent="0.25">
      <c r="A480" s="108">
        <v>479</v>
      </c>
      <c r="B480" s="109" t="s">
        <v>22</v>
      </c>
      <c r="C480" s="109" t="s">
        <v>1309</v>
      </c>
      <c r="D480" s="109" t="s">
        <v>1310</v>
      </c>
      <c r="E480" s="108" t="s">
        <v>574</v>
      </c>
      <c r="F480" s="108"/>
      <c r="G480" s="108">
        <v>4</v>
      </c>
      <c r="H480" s="108"/>
      <c r="I480" s="108" t="s">
        <v>1311</v>
      </c>
      <c r="J480" s="108" t="s">
        <v>1312</v>
      </c>
      <c r="K480" s="108" t="s">
        <v>58</v>
      </c>
    </row>
    <row r="481" spans="1:11" s="111" customFormat="1" ht="24" customHeight="1" x14ac:dyDescent="0.25">
      <c r="A481" s="108">
        <v>480</v>
      </c>
      <c r="B481" s="109" t="s">
        <v>22</v>
      </c>
      <c r="C481" s="109" t="s">
        <v>22</v>
      </c>
      <c r="D481" s="109" t="s">
        <v>1313</v>
      </c>
      <c r="E481" s="108" t="s">
        <v>1314</v>
      </c>
      <c r="F481" s="108"/>
      <c r="G481" s="108">
        <v>3</v>
      </c>
      <c r="H481" s="108"/>
      <c r="I481" s="108" t="s">
        <v>1315</v>
      </c>
      <c r="J481" s="108" t="s">
        <v>1316</v>
      </c>
      <c r="K481" s="108" t="s">
        <v>58</v>
      </c>
    </row>
    <row r="482" spans="1:11" s="111" customFormat="1" ht="24" customHeight="1" x14ac:dyDescent="0.25">
      <c r="A482" s="108">
        <v>481</v>
      </c>
      <c r="B482" s="109" t="s">
        <v>22</v>
      </c>
      <c r="C482" s="109" t="s">
        <v>22</v>
      </c>
      <c r="D482" s="109" t="s">
        <v>1317</v>
      </c>
      <c r="E482" s="108" t="s">
        <v>1318</v>
      </c>
      <c r="F482" s="108"/>
      <c r="G482" s="108">
        <v>1</v>
      </c>
      <c r="H482" s="108"/>
      <c r="I482" s="108"/>
      <c r="J482" s="108" t="s">
        <v>1319</v>
      </c>
      <c r="K482" s="108" t="s">
        <v>58</v>
      </c>
    </row>
    <row r="483" spans="1:11" s="111" customFormat="1" ht="24" customHeight="1" x14ac:dyDescent="0.25">
      <c r="A483" s="108">
        <v>482</v>
      </c>
      <c r="B483" s="109" t="s">
        <v>22</v>
      </c>
      <c r="C483" s="109" t="s">
        <v>1304</v>
      </c>
      <c r="D483" s="109" t="s">
        <v>1320</v>
      </c>
      <c r="E483" s="108">
        <v>27</v>
      </c>
      <c r="F483" s="108"/>
      <c r="G483" s="108">
        <v>5</v>
      </c>
      <c r="H483" s="108"/>
      <c r="I483" s="108"/>
      <c r="J483" s="108" t="s">
        <v>1321</v>
      </c>
      <c r="K483" s="108" t="s">
        <v>58</v>
      </c>
    </row>
    <row r="484" spans="1:11" s="111" customFormat="1" ht="24" customHeight="1" x14ac:dyDescent="0.25">
      <c r="A484" s="108">
        <v>483</v>
      </c>
      <c r="B484" s="109" t="s">
        <v>22</v>
      </c>
      <c r="C484" s="109" t="s">
        <v>1309</v>
      </c>
      <c r="D484" s="109" t="s">
        <v>1322</v>
      </c>
      <c r="E484" s="108">
        <v>148</v>
      </c>
      <c r="F484" s="108" t="s">
        <v>87</v>
      </c>
      <c r="G484" s="108">
        <v>8</v>
      </c>
      <c r="H484" s="108" t="s">
        <v>87</v>
      </c>
      <c r="I484" s="108" t="s">
        <v>87</v>
      </c>
      <c r="J484" s="108" t="s">
        <v>1323</v>
      </c>
      <c r="K484" s="108" t="s">
        <v>58</v>
      </c>
    </row>
    <row r="485" spans="1:11" s="111" customFormat="1" ht="24" customHeight="1" x14ac:dyDescent="0.25">
      <c r="A485" s="108">
        <v>484</v>
      </c>
      <c r="B485" s="109" t="s">
        <v>22</v>
      </c>
      <c r="C485" s="109" t="s">
        <v>22</v>
      </c>
      <c r="D485" s="109" t="s">
        <v>1324</v>
      </c>
      <c r="E485" s="108">
        <v>245</v>
      </c>
      <c r="F485" s="108"/>
      <c r="G485" s="108">
        <v>9</v>
      </c>
      <c r="H485" s="108"/>
      <c r="I485" s="108"/>
      <c r="J485" s="108" t="s">
        <v>1325</v>
      </c>
      <c r="K485" s="108" t="s">
        <v>58</v>
      </c>
    </row>
    <row r="486" spans="1:11" s="111" customFormat="1" ht="24" customHeight="1" x14ac:dyDescent="0.25">
      <c r="A486" s="108">
        <v>485</v>
      </c>
      <c r="B486" s="109" t="s">
        <v>22</v>
      </c>
      <c r="C486" s="109" t="s">
        <v>22</v>
      </c>
      <c r="D486" s="109" t="s">
        <v>1326</v>
      </c>
      <c r="E486" s="108">
        <v>46</v>
      </c>
      <c r="F486" s="108"/>
      <c r="G486" s="108">
        <v>5</v>
      </c>
      <c r="H486" s="108"/>
      <c r="I486" s="108"/>
      <c r="J486" s="108" t="s">
        <v>1327</v>
      </c>
      <c r="K486" s="108" t="s">
        <v>58</v>
      </c>
    </row>
    <row r="487" spans="1:11" s="111" customFormat="1" ht="24" customHeight="1" x14ac:dyDescent="0.25">
      <c r="A487" s="108">
        <v>486</v>
      </c>
      <c r="B487" s="109" t="s">
        <v>22</v>
      </c>
      <c r="C487" s="109" t="s">
        <v>22</v>
      </c>
      <c r="D487" s="109" t="s">
        <v>1328</v>
      </c>
      <c r="E487" s="108">
        <v>105</v>
      </c>
      <c r="F487" s="108"/>
      <c r="G487" s="108">
        <v>6</v>
      </c>
      <c r="H487" s="108"/>
      <c r="I487" s="108"/>
      <c r="J487" s="108" t="s">
        <v>1329</v>
      </c>
      <c r="K487" s="108" t="s">
        <v>58</v>
      </c>
    </row>
    <row r="488" spans="1:11" s="111" customFormat="1" ht="24" customHeight="1" x14ac:dyDescent="0.25">
      <c r="A488" s="108">
        <v>487</v>
      </c>
      <c r="B488" s="109" t="s">
        <v>22</v>
      </c>
      <c r="C488" s="109" t="s">
        <v>1309</v>
      </c>
      <c r="D488" s="109" t="s">
        <v>1330</v>
      </c>
      <c r="E488" s="108">
        <v>104</v>
      </c>
      <c r="F488" s="108"/>
      <c r="G488" s="108">
        <v>8</v>
      </c>
      <c r="H488" s="108"/>
      <c r="I488" s="108" t="s">
        <v>1331</v>
      </c>
      <c r="J488" s="108" t="s">
        <v>1332</v>
      </c>
      <c r="K488" s="108" t="s">
        <v>58</v>
      </c>
    </row>
    <row r="489" spans="1:11" s="111" customFormat="1" ht="24" customHeight="1" x14ac:dyDescent="0.25">
      <c r="A489" s="108">
        <v>488</v>
      </c>
      <c r="B489" s="109" t="s">
        <v>22</v>
      </c>
      <c r="C489" s="109" t="s">
        <v>22</v>
      </c>
      <c r="D489" s="109" t="s">
        <v>1333</v>
      </c>
      <c r="E489" s="108">
        <v>50</v>
      </c>
      <c r="F489" s="108"/>
      <c r="G489" s="108">
        <v>3</v>
      </c>
      <c r="H489" s="108"/>
      <c r="I489" s="108" t="s">
        <v>1334</v>
      </c>
      <c r="J489" s="108" t="s">
        <v>1308</v>
      </c>
      <c r="K489" s="108" t="s">
        <v>58</v>
      </c>
    </row>
    <row r="490" spans="1:11" s="111" customFormat="1" ht="24" customHeight="1" x14ac:dyDescent="0.25">
      <c r="A490" s="108">
        <v>489</v>
      </c>
      <c r="B490" s="109" t="s">
        <v>22</v>
      </c>
      <c r="C490" s="109" t="s">
        <v>22</v>
      </c>
      <c r="D490" s="109" t="s">
        <v>1335</v>
      </c>
      <c r="E490" s="108">
        <v>104</v>
      </c>
      <c r="F490" s="108"/>
      <c r="G490" s="108">
        <v>3</v>
      </c>
      <c r="H490" s="108"/>
      <c r="I490" s="108"/>
      <c r="J490" s="108" t="s">
        <v>1336</v>
      </c>
      <c r="K490" s="108" t="s">
        <v>58</v>
      </c>
    </row>
    <row r="491" spans="1:11" s="111" customFormat="1" ht="24" customHeight="1" x14ac:dyDescent="0.25">
      <c r="A491" s="108">
        <v>490</v>
      </c>
      <c r="B491" s="109" t="s">
        <v>22</v>
      </c>
      <c r="C491" s="109" t="s">
        <v>1304</v>
      </c>
      <c r="D491" s="109" t="s">
        <v>1337</v>
      </c>
      <c r="E491" s="108">
        <v>146</v>
      </c>
      <c r="F491" s="108"/>
      <c r="G491" s="108">
        <v>3</v>
      </c>
      <c r="H491" s="108"/>
      <c r="I491" s="108"/>
      <c r="J491" s="108" t="s">
        <v>1338</v>
      </c>
      <c r="K491" s="108" t="s">
        <v>58</v>
      </c>
    </row>
    <row r="492" spans="1:11" s="111" customFormat="1" ht="24" customHeight="1" x14ac:dyDescent="0.25">
      <c r="A492" s="108">
        <v>491</v>
      </c>
      <c r="B492" s="109" t="s">
        <v>22</v>
      </c>
      <c r="C492" s="109" t="s">
        <v>1304</v>
      </c>
      <c r="D492" s="109" t="s">
        <v>1339</v>
      </c>
      <c r="E492" s="108">
        <v>70</v>
      </c>
      <c r="F492" s="108"/>
      <c r="G492" s="108">
        <v>3</v>
      </c>
      <c r="H492" s="108"/>
      <c r="I492" s="108"/>
      <c r="J492" s="108" t="s">
        <v>1340</v>
      </c>
      <c r="K492" s="108" t="s">
        <v>58</v>
      </c>
    </row>
    <row r="493" spans="1:11" s="111" customFormat="1" ht="24" customHeight="1" x14ac:dyDescent="0.25">
      <c r="A493" s="108">
        <v>492</v>
      </c>
      <c r="B493" s="109" t="s">
        <v>22</v>
      </c>
      <c r="C493" s="109" t="s">
        <v>22</v>
      </c>
      <c r="D493" s="109" t="s">
        <v>1341</v>
      </c>
      <c r="E493" s="108">
        <v>50</v>
      </c>
      <c r="F493" s="108"/>
      <c r="G493" s="108">
        <v>6</v>
      </c>
      <c r="H493" s="108"/>
      <c r="I493" s="108"/>
      <c r="J493" s="108" t="s">
        <v>1342</v>
      </c>
      <c r="K493" s="108" t="s">
        <v>58</v>
      </c>
    </row>
    <row r="494" spans="1:11" s="111" customFormat="1" ht="24" customHeight="1" x14ac:dyDescent="0.25">
      <c r="A494" s="108">
        <v>493</v>
      </c>
      <c r="B494" s="109" t="s">
        <v>22</v>
      </c>
      <c r="C494" s="109" t="s">
        <v>22</v>
      </c>
      <c r="D494" s="109" t="s">
        <v>1343</v>
      </c>
      <c r="E494" s="108" t="s">
        <v>1297</v>
      </c>
      <c r="F494" s="108"/>
      <c r="G494" s="108">
        <v>9</v>
      </c>
      <c r="H494" s="108"/>
      <c r="I494" s="108" t="s">
        <v>1298</v>
      </c>
      <c r="J494" s="108" t="s">
        <v>1299</v>
      </c>
      <c r="K494" s="108" t="s">
        <v>58</v>
      </c>
    </row>
    <row r="495" spans="1:11" s="111" customFormat="1" ht="24" customHeight="1" x14ac:dyDescent="0.25">
      <c r="A495" s="108">
        <v>494</v>
      </c>
      <c r="B495" s="109" t="s">
        <v>22</v>
      </c>
      <c r="C495" s="109" t="s">
        <v>1292</v>
      </c>
      <c r="D495" s="109" t="s">
        <v>1344</v>
      </c>
      <c r="E495" s="108">
        <v>135</v>
      </c>
      <c r="F495" s="108"/>
      <c r="G495" s="108">
        <v>14</v>
      </c>
      <c r="H495" s="108"/>
      <c r="I495" s="108" t="s">
        <v>1345</v>
      </c>
      <c r="J495" s="108" t="s">
        <v>1346</v>
      </c>
      <c r="K495" s="108" t="s">
        <v>58</v>
      </c>
    </row>
    <row r="496" spans="1:11" s="111" customFormat="1" ht="24" customHeight="1" x14ac:dyDescent="0.25">
      <c r="A496" s="108">
        <v>495</v>
      </c>
      <c r="B496" s="109" t="s">
        <v>22</v>
      </c>
      <c r="C496" s="109" t="s">
        <v>1304</v>
      </c>
      <c r="D496" s="109" t="s">
        <v>1347</v>
      </c>
      <c r="E496" s="108">
        <v>179</v>
      </c>
      <c r="F496" s="108" t="s">
        <v>87</v>
      </c>
      <c r="G496" s="108">
        <v>3</v>
      </c>
      <c r="H496" s="108" t="s">
        <v>87</v>
      </c>
      <c r="I496" s="108" t="s">
        <v>1348</v>
      </c>
      <c r="J496" s="108" t="s">
        <v>1350</v>
      </c>
      <c r="K496" s="108" t="s">
        <v>58</v>
      </c>
    </row>
    <row r="497" spans="1:11" s="111" customFormat="1" ht="24" customHeight="1" x14ac:dyDescent="0.25">
      <c r="A497" s="108">
        <v>496</v>
      </c>
      <c r="B497" s="109" t="s">
        <v>22</v>
      </c>
      <c r="C497" s="109" t="s">
        <v>1304</v>
      </c>
      <c r="D497" s="109" t="s">
        <v>1351</v>
      </c>
      <c r="E497" s="108">
        <v>146</v>
      </c>
      <c r="F497" s="108" t="s">
        <v>87</v>
      </c>
      <c r="G497" s="108">
        <v>3</v>
      </c>
      <c r="H497" s="108" t="s">
        <v>87</v>
      </c>
      <c r="I497" s="108">
        <v>819045346</v>
      </c>
      <c r="J497" s="108" t="s">
        <v>1354</v>
      </c>
      <c r="K497" s="108" t="s">
        <v>1355</v>
      </c>
    </row>
    <row r="498" spans="1:11" s="111" customFormat="1" ht="24" customHeight="1" x14ac:dyDescent="0.25">
      <c r="A498" s="108">
        <v>497</v>
      </c>
      <c r="B498" s="109" t="s">
        <v>22</v>
      </c>
      <c r="C498" s="109" t="s">
        <v>1292</v>
      </c>
      <c r="D498" s="109" t="s">
        <v>1356</v>
      </c>
      <c r="E498" s="108">
        <v>5</v>
      </c>
      <c r="F498" s="108"/>
      <c r="G498" s="108">
        <v>4</v>
      </c>
      <c r="H498" s="108"/>
      <c r="I498" s="108" t="s">
        <v>1357</v>
      </c>
      <c r="J498" s="108" t="s">
        <v>1359</v>
      </c>
      <c r="K498" s="108" t="s">
        <v>58</v>
      </c>
    </row>
    <row r="499" spans="1:11" s="111" customFormat="1" ht="24" customHeight="1" x14ac:dyDescent="0.25">
      <c r="A499" s="108">
        <v>498</v>
      </c>
      <c r="B499" s="109" t="s">
        <v>22</v>
      </c>
      <c r="C499" s="109" t="s">
        <v>1304</v>
      </c>
      <c r="D499" s="109" t="s">
        <v>1360</v>
      </c>
      <c r="E499" s="108" t="s">
        <v>1361</v>
      </c>
      <c r="F499" s="108"/>
      <c r="G499" s="108">
        <v>3</v>
      </c>
      <c r="H499" s="108"/>
      <c r="I499" s="108" t="s">
        <v>1362</v>
      </c>
      <c r="J499" s="108" t="s">
        <v>1363</v>
      </c>
      <c r="K499" s="108" t="s">
        <v>66</v>
      </c>
    </row>
    <row r="500" spans="1:11" s="111" customFormat="1" ht="24" customHeight="1" x14ac:dyDescent="0.25">
      <c r="A500" s="108">
        <v>499</v>
      </c>
      <c r="B500" s="109" t="s">
        <v>22</v>
      </c>
      <c r="C500" s="109" t="s">
        <v>1304</v>
      </c>
      <c r="D500" s="109" t="s">
        <v>1364</v>
      </c>
      <c r="E500" s="108">
        <v>20</v>
      </c>
      <c r="F500" s="108"/>
      <c r="G500" s="108">
        <v>6</v>
      </c>
      <c r="H500" s="108"/>
      <c r="I500" s="108" t="s">
        <v>1365</v>
      </c>
      <c r="J500" s="108" t="s">
        <v>1366</v>
      </c>
      <c r="K500" s="108" t="s">
        <v>66</v>
      </c>
    </row>
    <row r="501" spans="1:11" s="111" customFormat="1" ht="24" customHeight="1" x14ac:dyDescent="0.25">
      <c r="A501" s="108">
        <v>500</v>
      </c>
      <c r="B501" s="109" t="s">
        <v>22</v>
      </c>
      <c r="C501" s="109" t="s">
        <v>1304</v>
      </c>
      <c r="D501" s="109" t="s">
        <v>1367</v>
      </c>
      <c r="E501" s="108">
        <v>133</v>
      </c>
      <c r="F501" s="108"/>
      <c r="G501" s="108">
        <v>2</v>
      </c>
      <c r="H501" s="108"/>
      <c r="I501" s="108" t="s">
        <v>1368</v>
      </c>
      <c r="J501" s="108" t="s">
        <v>1370</v>
      </c>
      <c r="K501" s="108" t="s">
        <v>66</v>
      </c>
    </row>
    <row r="502" spans="1:11" s="111" customFormat="1" ht="24" customHeight="1" x14ac:dyDescent="0.25">
      <c r="A502" s="108">
        <v>501</v>
      </c>
      <c r="B502" s="109" t="s">
        <v>22</v>
      </c>
      <c r="C502" s="109" t="s">
        <v>1304</v>
      </c>
      <c r="D502" s="109" t="s">
        <v>1371</v>
      </c>
      <c r="E502" s="108">
        <v>111</v>
      </c>
      <c r="F502" s="108" t="s">
        <v>87</v>
      </c>
      <c r="G502" s="108" t="s">
        <v>1372</v>
      </c>
      <c r="H502" s="108" t="s">
        <v>87</v>
      </c>
      <c r="I502" s="108" t="s">
        <v>1373</v>
      </c>
      <c r="J502" s="108" t="s">
        <v>1375</v>
      </c>
      <c r="K502" s="108" t="s">
        <v>66</v>
      </c>
    </row>
    <row r="503" spans="1:11" s="111" customFormat="1" ht="24" customHeight="1" x14ac:dyDescent="0.25">
      <c r="A503" s="108">
        <v>502</v>
      </c>
      <c r="B503" s="109" t="s">
        <v>22</v>
      </c>
      <c r="C503" s="109" t="s">
        <v>1304</v>
      </c>
      <c r="D503" s="109" t="s">
        <v>1376</v>
      </c>
      <c r="E503" s="108">
        <v>97</v>
      </c>
      <c r="F503" s="108"/>
      <c r="G503" s="108">
        <v>9</v>
      </c>
      <c r="H503" s="108"/>
      <c r="I503" s="108" t="s">
        <v>1377</v>
      </c>
      <c r="J503" s="108" t="s">
        <v>1378</v>
      </c>
      <c r="K503" s="108" t="s">
        <v>66</v>
      </c>
    </row>
    <row r="504" spans="1:11" s="111" customFormat="1" ht="24" customHeight="1" x14ac:dyDescent="0.25">
      <c r="A504" s="108">
        <v>503</v>
      </c>
      <c r="B504" s="109" t="s">
        <v>22</v>
      </c>
      <c r="C504" s="109" t="s">
        <v>1309</v>
      </c>
      <c r="D504" s="109" t="s">
        <v>1379</v>
      </c>
      <c r="E504" s="108">
        <v>36</v>
      </c>
      <c r="F504" s="108"/>
      <c r="G504" s="108">
        <v>4</v>
      </c>
      <c r="H504" s="108"/>
      <c r="I504" s="108" t="s">
        <v>1380</v>
      </c>
      <c r="J504" s="108" t="s">
        <v>1381</v>
      </c>
      <c r="K504" s="108" t="s">
        <v>66</v>
      </c>
    </row>
    <row r="505" spans="1:11" s="111" customFormat="1" ht="24" customHeight="1" x14ac:dyDescent="0.25">
      <c r="A505" s="108">
        <v>504</v>
      </c>
      <c r="B505" s="109" t="s">
        <v>22</v>
      </c>
      <c r="C505" s="109" t="s">
        <v>1292</v>
      </c>
      <c r="D505" s="109" t="s">
        <v>1382</v>
      </c>
      <c r="E505" s="108" t="s">
        <v>901</v>
      </c>
      <c r="F505" s="108"/>
      <c r="G505" s="108">
        <v>5</v>
      </c>
      <c r="H505" s="108"/>
      <c r="I505" s="108">
        <v>833707115</v>
      </c>
      <c r="J505" s="108" t="s">
        <v>1383</v>
      </c>
      <c r="K505" s="108" t="s">
        <v>66</v>
      </c>
    </row>
    <row r="506" spans="1:11" s="111" customFormat="1" ht="24" customHeight="1" x14ac:dyDescent="0.25">
      <c r="A506" s="108">
        <v>505</v>
      </c>
      <c r="B506" s="109" t="s">
        <v>22</v>
      </c>
      <c r="C506" s="109" t="s">
        <v>1292</v>
      </c>
      <c r="D506" s="109" t="s">
        <v>1384</v>
      </c>
      <c r="E506" s="108" t="s">
        <v>1385</v>
      </c>
      <c r="F506" s="108"/>
      <c r="G506" s="108">
        <v>8</v>
      </c>
      <c r="H506" s="108"/>
      <c r="I506" s="108" t="s">
        <v>271</v>
      </c>
      <c r="J506" s="108" t="s">
        <v>1386</v>
      </c>
      <c r="K506" s="108" t="s">
        <v>58</v>
      </c>
    </row>
    <row r="507" spans="1:11" s="111" customFormat="1" ht="24" customHeight="1" x14ac:dyDescent="0.25">
      <c r="A507" s="108">
        <v>506</v>
      </c>
      <c r="B507" s="109" t="s">
        <v>22</v>
      </c>
      <c r="C507" s="109" t="s">
        <v>22</v>
      </c>
      <c r="D507" s="109" t="s">
        <v>1387</v>
      </c>
      <c r="E507" s="113">
        <v>251</v>
      </c>
      <c r="F507" s="108"/>
      <c r="G507" s="113">
        <v>8</v>
      </c>
      <c r="H507" s="108"/>
      <c r="I507" s="108" t="s">
        <v>1388</v>
      </c>
      <c r="J507" s="108"/>
      <c r="K507" s="108" t="s">
        <v>58</v>
      </c>
    </row>
    <row r="508" spans="1:11" s="111" customFormat="1" ht="24" customHeight="1" x14ac:dyDescent="0.25">
      <c r="A508" s="108">
        <v>507</v>
      </c>
      <c r="B508" s="109" t="s">
        <v>22</v>
      </c>
      <c r="C508" s="109" t="s">
        <v>1309</v>
      </c>
      <c r="D508" s="109" t="s">
        <v>1389</v>
      </c>
      <c r="E508" s="108">
        <v>80</v>
      </c>
      <c r="F508" s="108"/>
      <c r="G508" s="108">
        <v>7</v>
      </c>
      <c r="H508" s="108"/>
      <c r="I508" s="108"/>
      <c r="J508" s="108" t="s">
        <v>1390</v>
      </c>
      <c r="K508" s="108" t="s">
        <v>58</v>
      </c>
    </row>
    <row r="509" spans="1:11" s="111" customFormat="1" ht="24" customHeight="1" x14ac:dyDescent="0.25">
      <c r="A509" s="108">
        <v>508</v>
      </c>
      <c r="B509" s="109" t="s">
        <v>22</v>
      </c>
      <c r="C509" s="109" t="s">
        <v>1391</v>
      </c>
      <c r="D509" s="109" t="s">
        <v>1392</v>
      </c>
      <c r="E509" s="108">
        <v>80</v>
      </c>
      <c r="F509" s="108"/>
      <c r="G509" s="108">
        <v>4</v>
      </c>
      <c r="H509" s="108"/>
      <c r="I509" s="108" t="s">
        <v>1393</v>
      </c>
      <c r="J509" s="108" t="s">
        <v>1394</v>
      </c>
      <c r="K509" s="108" t="s">
        <v>58</v>
      </c>
    </row>
    <row r="510" spans="1:11" s="111" customFormat="1" ht="24" customHeight="1" x14ac:dyDescent="0.25">
      <c r="A510" s="108">
        <v>509</v>
      </c>
      <c r="B510" s="109" t="s">
        <v>22</v>
      </c>
      <c r="C510" s="109" t="s">
        <v>1304</v>
      </c>
      <c r="D510" s="109" t="s">
        <v>1395</v>
      </c>
      <c r="E510" s="108">
        <v>134</v>
      </c>
      <c r="F510" s="108"/>
      <c r="G510" s="108">
        <v>3</v>
      </c>
      <c r="H510" s="108"/>
      <c r="I510" s="108" t="s">
        <v>1396</v>
      </c>
      <c r="J510" s="108" t="s">
        <v>1397</v>
      </c>
      <c r="K510" s="108" t="s">
        <v>58</v>
      </c>
    </row>
    <row r="511" spans="1:11" s="111" customFormat="1" ht="24" customHeight="1" x14ac:dyDescent="0.25">
      <c r="A511" s="108">
        <v>510</v>
      </c>
      <c r="B511" s="109" t="s">
        <v>22</v>
      </c>
      <c r="C511" s="109" t="s">
        <v>22</v>
      </c>
      <c r="D511" s="109" t="s">
        <v>1398</v>
      </c>
      <c r="E511" s="108">
        <v>269</v>
      </c>
      <c r="F511" s="108"/>
      <c r="G511" s="108">
        <v>8</v>
      </c>
      <c r="H511" s="108"/>
      <c r="I511" s="108" t="s">
        <v>1399</v>
      </c>
      <c r="J511" s="108" t="s">
        <v>1400</v>
      </c>
      <c r="K511" s="108" t="s">
        <v>58</v>
      </c>
    </row>
    <row r="512" spans="1:11" s="111" customFormat="1" ht="24" customHeight="1" x14ac:dyDescent="0.25">
      <c r="A512" s="108">
        <v>511</v>
      </c>
      <c r="B512" s="109" t="s">
        <v>22</v>
      </c>
      <c r="C512" s="109" t="s">
        <v>1304</v>
      </c>
      <c r="D512" s="109" t="s">
        <v>1401</v>
      </c>
      <c r="E512" s="108" t="s">
        <v>1402</v>
      </c>
      <c r="F512" s="108"/>
      <c r="G512" s="108">
        <v>6</v>
      </c>
      <c r="H512" s="108"/>
      <c r="I512" s="108" t="s">
        <v>1403</v>
      </c>
      <c r="J512" s="108" t="s">
        <v>1404</v>
      </c>
      <c r="K512" s="108" t="s">
        <v>58</v>
      </c>
    </row>
    <row r="513" spans="1:11" s="111" customFormat="1" ht="24" customHeight="1" x14ac:dyDescent="0.25">
      <c r="A513" s="108">
        <v>512</v>
      </c>
      <c r="B513" s="109" t="s">
        <v>22</v>
      </c>
      <c r="C513" s="109" t="s">
        <v>1304</v>
      </c>
      <c r="D513" s="109" t="s">
        <v>1405</v>
      </c>
      <c r="E513" s="108">
        <v>1</v>
      </c>
      <c r="F513" s="108"/>
      <c r="G513" s="108">
        <v>2</v>
      </c>
      <c r="H513" s="108"/>
      <c r="I513" s="108" t="s">
        <v>1406</v>
      </c>
      <c r="J513" s="108" t="s">
        <v>1407</v>
      </c>
      <c r="K513" s="108" t="s">
        <v>58</v>
      </c>
    </row>
    <row r="514" spans="1:11" s="111" customFormat="1" ht="24" customHeight="1" x14ac:dyDescent="0.25">
      <c r="A514" s="108">
        <v>513</v>
      </c>
      <c r="B514" s="109" t="s">
        <v>22</v>
      </c>
      <c r="C514" s="109" t="s">
        <v>1309</v>
      </c>
      <c r="D514" s="109" t="s">
        <v>1408</v>
      </c>
      <c r="E514" s="108">
        <v>80</v>
      </c>
      <c r="F514" s="108"/>
      <c r="G514" s="108">
        <v>7</v>
      </c>
      <c r="H514" s="108"/>
      <c r="I514" s="108" t="s">
        <v>1409</v>
      </c>
      <c r="J514" s="108" t="s">
        <v>1390</v>
      </c>
      <c r="K514" s="108" t="s">
        <v>58</v>
      </c>
    </row>
    <row r="515" spans="1:11" s="111" customFormat="1" ht="24" customHeight="1" x14ac:dyDescent="0.25">
      <c r="A515" s="108">
        <v>514</v>
      </c>
      <c r="B515" s="109" t="s">
        <v>22</v>
      </c>
      <c r="C515" s="109" t="s">
        <v>1391</v>
      </c>
      <c r="D515" s="109" t="s">
        <v>1410</v>
      </c>
      <c r="E515" s="108">
        <v>19</v>
      </c>
      <c r="F515" s="108"/>
      <c r="G515" s="108">
        <v>3</v>
      </c>
      <c r="H515" s="108"/>
      <c r="I515" s="108" t="s">
        <v>1411</v>
      </c>
      <c r="J515" s="108" t="s">
        <v>1412</v>
      </c>
      <c r="K515" s="108" t="s">
        <v>58</v>
      </c>
    </row>
    <row r="516" spans="1:11" s="111" customFormat="1" ht="24" customHeight="1" x14ac:dyDescent="0.25">
      <c r="A516" s="108">
        <v>515</v>
      </c>
      <c r="B516" s="109" t="s">
        <v>13</v>
      </c>
      <c r="C516" s="109" t="s">
        <v>1413</v>
      </c>
      <c r="D516" s="109" t="s">
        <v>1414</v>
      </c>
      <c r="E516" s="108">
        <v>96</v>
      </c>
      <c r="F516" s="108" t="s">
        <v>87</v>
      </c>
      <c r="G516" s="108">
        <v>9</v>
      </c>
      <c r="H516" s="108" t="s">
        <v>87</v>
      </c>
      <c r="I516" s="108" t="s">
        <v>1415</v>
      </c>
      <c r="J516" s="108" t="s">
        <v>1416</v>
      </c>
      <c r="K516" s="108" t="s">
        <v>58</v>
      </c>
    </row>
    <row r="517" spans="1:11" s="111" customFormat="1" ht="24" customHeight="1" x14ac:dyDescent="0.25">
      <c r="A517" s="108">
        <v>516</v>
      </c>
      <c r="B517" s="109" t="s">
        <v>13</v>
      </c>
      <c r="C517" s="109" t="s">
        <v>1417</v>
      </c>
      <c r="D517" s="109" t="s">
        <v>1418</v>
      </c>
      <c r="E517" s="108">
        <v>158</v>
      </c>
      <c r="F517" s="108"/>
      <c r="G517" s="108">
        <v>17</v>
      </c>
      <c r="H517" s="108"/>
      <c r="I517" s="108" t="s">
        <v>1419</v>
      </c>
      <c r="J517" s="108" t="s">
        <v>1420</v>
      </c>
      <c r="K517" s="108" t="s">
        <v>58</v>
      </c>
    </row>
    <row r="518" spans="1:11" s="111" customFormat="1" ht="24" customHeight="1" x14ac:dyDescent="0.25">
      <c r="A518" s="108">
        <v>517</v>
      </c>
      <c r="B518" s="109" t="s">
        <v>13</v>
      </c>
      <c r="C518" s="109" t="s">
        <v>1417</v>
      </c>
      <c r="D518" s="109" t="s">
        <v>1421</v>
      </c>
      <c r="E518" s="108">
        <v>810</v>
      </c>
      <c r="F518" s="108"/>
      <c r="G518" s="108">
        <v>1</v>
      </c>
      <c r="H518" s="108"/>
      <c r="I518" s="108">
        <v>813605855</v>
      </c>
      <c r="J518" s="108" t="s">
        <v>1422</v>
      </c>
      <c r="K518" s="108" t="s">
        <v>58</v>
      </c>
    </row>
    <row r="519" spans="1:11" s="111" customFormat="1" ht="24" customHeight="1" x14ac:dyDescent="0.25">
      <c r="A519" s="108">
        <v>518</v>
      </c>
      <c r="B519" s="109" t="s">
        <v>13</v>
      </c>
      <c r="C519" s="109" t="s">
        <v>1417</v>
      </c>
      <c r="D519" s="109" t="s">
        <v>1423</v>
      </c>
      <c r="E519" s="108">
        <v>683</v>
      </c>
      <c r="F519" s="108"/>
      <c r="G519" s="108">
        <v>1</v>
      </c>
      <c r="H519" s="108"/>
      <c r="I519" s="108">
        <v>812666149</v>
      </c>
      <c r="J519" s="108" t="s">
        <v>1424</v>
      </c>
      <c r="K519" s="108" t="s">
        <v>58</v>
      </c>
    </row>
    <row r="520" spans="1:11" s="111" customFormat="1" ht="24" customHeight="1" x14ac:dyDescent="0.25">
      <c r="A520" s="108">
        <v>519</v>
      </c>
      <c r="B520" s="109" t="s">
        <v>13</v>
      </c>
      <c r="C520" s="109" t="s">
        <v>1425</v>
      </c>
      <c r="D520" s="109" t="s">
        <v>1426</v>
      </c>
      <c r="E520" s="108">
        <v>9</v>
      </c>
      <c r="F520" s="108"/>
      <c r="G520" s="108">
        <v>22</v>
      </c>
      <c r="H520" s="108"/>
      <c r="I520" s="108">
        <v>878702130</v>
      </c>
      <c r="J520" s="108" t="s">
        <v>1427</v>
      </c>
      <c r="K520" s="108" t="s">
        <v>58</v>
      </c>
    </row>
    <row r="521" spans="1:11" s="111" customFormat="1" ht="24" customHeight="1" x14ac:dyDescent="0.25">
      <c r="A521" s="108">
        <v>520</v>
      </c>
      <c r="B521" s="109" t="s">
        <v>13</v>
      </c>
      <c r="C521" s="109" t="s">
        <v>1413</v>
      </c>
      <c r="D521" s="109" t="s">
        <v>1428</v>
      </c>
      <c r="E521" s="108">
        <v>231</v>
      </c>
      <c r="F521" s="108"/>
      <c r="G521" s="108">
        <v>14</v>
      </c>
      <c r="H521" s="108"/>
      <c r="I521" s="108">
        <v>918036721</v>
      </c>
      <c r="J521" s="108" t="s">
        <v>1429</v>
      </c>
      <c r="K521" s="108" t="s">
        <v>58</v>
      </c>
    </row>
    <row r="522" spans="1:11" s="111" customFormat="1" ht="24" customHeight="1" x14ac:dyDescent="0.25">
      <c r="A522" s="108">
        <v>521</v>
      </c>
      <c r="B522" s="109" t="s">
        <v>13</v>
      </c>
      <c r="C522" s="109" t="s">
        <v>1425</v>
      </c>
      <c r="D522" s="109" t="s">
        <v>1430</v>
      </c>
      <c r="E522" s="108">
        <v>534</v>
      </c>
      <c r="F522" s="108"/>
      <c r="G522" s="108">
        <v>5</v>
      </c>
      <c r="H522" s="108"/>
      <c r="I522" s="108">
        <v>821412787</v>
      </c>
      <c r="J522" s="108" t="s">
        <v>1431</v>
      </c>
      <c r="K522" s="108" t="s">
        <v>58</v>
      </c>
    </row>
    <row r="523" spans="1:11" s="111" customFormat="1" ht="24" customHeight="1" x14ac:dyDescent="0.25">
      <c r="A523" s="108">
        <v>522</v>
      </c>
      <c r="B523" s="109" t="s">
        <v>13</v>
      </c>
      <c r="C523" s="109" t="s">
        <v>1425</v>
      </c>
      <c r="D523" s="109" t="s">
        <v>1432</v>
      </c>
      <c r="E523" s="108">
        <v>24</v>
      </c>
      <c r="F523" s="108"/>
      <c r="G523" s="108">
        <v>22</v>
      </c>
      <c r="H523" s="108"/>
      <c r="I523" s="108">
        <v>856372925</v>
      </c>
      <c r="J523" s="108" t="s">
        <v>1433</v>
      </c>
      <c r="K523" s="108" t="s">
        <v>58</v>
      </c>
    </row>
    <row r="524" spans="1:11" s="111" customFormat="1" ht="24" customHeight="1" x14ac:dyDescent="0.25">
      <c r="A524" s="108">
        <v>523</v>
      </c>
      <c r="B524" s="109" t="s">
        <v>13</v>
      </c>
      <c r="C524" s="109" t="s">
        <v>1417</v>
      </c>
      <c r="D524" s="109" t="s">
        <v>1434</v>
      </c>
      <c r="E524" s="108">
        <v>447</v>
      </c>
      <c r="F524" s="108"/>
      <c r="G524" s="108">
        <v>1</v>
      </c>
      <c r="H524" s="108"/>
      <c r="I524" s="108">
        <v>848343290</v>
      </c>
      <c r="J524" s="108" t="s">
        <v>1435</v>
      </c>
      <c r="K524" s="108" t="s">
        <v>58</v>
      </c>
    </row>
    <row r="525" spans="1:11" s="111" customFormat="1" ht="24" customHeight="1" x14ac:dyDescent="0.25">
      <c r="A525" s="108">
        <v>524</v>
      </c>
      <c r="B525" s="109" t="s">
        <v>13</v>
      </c>
      <c r="C525" s="109" t="s">
        <v>1417</v>
      </c>
      <c r="D525" s="109" t="s">
        <v>1436</v>
      </c>
      <c r="E525" s="108">
        <v>92</v>
      </c>
      <c r="F525" s="108"/>
      <c r="G525" s="108">
        <v>14</v>
      </c>
      <c r="H525" s="108"/>
      <c r="I525" s="108">
        <v>801609819</v>
      </c>
      <c r="J525" s="108" t="s">
        <v>1437</v>
      </c>
      <c r="K525" s="108" t="s">
        <v>58</v>
      </c>
    </row>
    <row r="526" spans="1:11" s="111" customFormat="1" ht="24" customHeight="1" x14ac:dyDescent="0.25">
      <c r="A526" s="108">
        <v>525</v>
      </c>
      <c r="B526" s="109" t="s">
        <v>13</v>
      </c>
      <c r="C526" s="109" t="s">
        <v>1425</v>
      </c>
      <c r="D526" s="109" t="s">
        <v>1438</v>
      </c>
      <c r="E526" s="108">
        <v>314</v>
      </c>
      <c r="F526" s="108"/>
      <c r="G526" s="108">
        <v>5</v>
      </c>
      <c r="H526" s="108"/>
      <c r="I526" s="108">
        <v>870024616</v>
      </c>
      <c r="J526" s="108" t="s">
        <v>1440</v>
      </c>
      <c r="K526" s="108" t="s">
        <v>58</v>
      </c>
    </row>
    <row r="527" spans="1:11" s="111" customFormat="1" ht="24" customHeight="1" x14ac:dyDescent="0.25">
      <c r="A527" s="108">
        <v>526</v>
      </c>
      <c r="B527" s="109" t="s">
        <v>13</v>
      </c>
      <c r="C527" s="109" t="s">
        <v>1425</v>
      </c>
      <c r="D527" s="109" t="s">
        <v>1441</v>
      </c>
      <c r="E527" s="108">
        <v>188</v>
      </c>
      <c r="F527" s="108"/>
      <c r="G527" s="108">
        <v>5</v>
      </c>
      <c r="H527" s="108"/>
      <c r="I527" s="108">
        <v>848316471</v>
      </c>
      <c r="J527" s="108" t="s">
        <v>1442</v>
      </c>
      <c r="K527" s="108" t="s">
        <v>58</v>
      </c>
    </row>
    <row r="528" spans="1:11" s="111" customFormat="1" ht="24" customHeight="1" x14ac:dyDescent="0.25">
      <c r="A528" s="108">
        <v>527</v>
      </c>
      <c r="B528" s="109" t="s">
        <v>13</v>
      </c>
      <c r="C528" s="109" t="s">
        <v>1425</v>
      </c>
      <c r="D528" s="109" t="s">
        <v>1443</v>
      </c>
      <c r="E528" s="108">
        <v>387</v>
      </c>
      <c r="F528" s="108"/>
      <c r="G528" s="108">
        <v>5</v>
      </c>
      <c r="H528" s="108"/>
      <c r="I528" s="108">
        <v>810694828</v>
      </c>
      <c r="J528" s="108" t="s">
        <v>1444</v>
      </c>
      <c r="K528" s="108" t="s">
        <v>58</v>
      </c>
    </row>
    <row r="529" spans="1:11" s="111" customFormat="1" ht="24" customHeight="1" x14ac:dyDescent="0.25">
      <c r="A529" s="108">
        <v>528</v>
      </c>
      <c r="B529" s="109" t="s">
        <v>13</v>
      </c>
      <c r="C529" s="109" t="s">
        <v>1413</v>
      </c>
      <c r="D529" s="109" t="s">
        <v>1445</v>
      </c>
      <c r="E529" s="108">
        <v>183</v>
      </c>
      <c r="F529" s="108"/>
      <c r="G529" s="108">
        <v>9</v>
      </c>
      <c r="H529" s="108"/>
      <c r="I529" s="108">
        <v>818776837</v>
      </c>
      <c r="J529" s="108" t="s">
        <v>1446</v>
      </c>
      <c r="K529" s="108" t="s">
        <v>58</v>
      </c>
    </row>
    <row r="530" spans="1:11" s="111" customFormat="1" ht="24" customHeight="1" x14ac:dyDescent="0.25">
      <c r="A530" s="108">
        <v>529</v>
      </c>
      <c r="B530" s="109" t="s">
        <v>13</v>
      </c>
      <c r="C530" s="109" t="s">
        <v>1425</v>
      </c>
      <c r="D530" s="109" t="s">
        <v>1447</v>
      </c>
      <c r="E530" s="108">
        <v>557</v>
      </c>
      <c r="F530" s="108"/>
      <c r="G530" s="108">
        <v>5</v>
      </c>
      <c r="H530" s="108"/>
      <c r="I530" s="108">
        <v>871191957</v>
      </c>
      <c r="J530" s="108" t="s">
        <v>1448</v>
      </c>
      <c r="K530" s="108" t="s">
        <v>58</v>
      </c>
    </row>
    <row r="531" spans="1:11" s="111" customFormat="1" ht="24" customHeight="1" x14ac:dyDescent="0.25">
      <c r="A531" s="108">
        <v>530</v>
      </c>
      <c r="B531" s="109" t="s">
        <v>13</v>
      </c>
      <c r="C531" s="109" t="s">
        <v>1425</v>
      </c>
      <c r="D531" s="109" t="s">
        <v>1449</v>
      </c>
      <c r="E531" s="108">
        <v>197</v>
      </c>
      <c r="F531" s="108"/>
      <c r="G531" s="108">
        <v>7</v>
      </c>
      <c r="H531" s="108"/>
      <c r="I531" s="108">
        <v>844984891</v>
      </c>
      <c r="J531" s="108" t="s">
        <v>1451</v>
      </c>
      <c r="K531" s="108" t="s">
        <v>66</v>
      </c>
    </row>
    <row r="532" spans="1:11" s="111" customFormat="1" ht="24" customHeight="1" x14ac:dyDescent="0.25">
      <c r="A532" s="108">
        <v>531</v>
      </c>
      <c r="B532" s="109" t="s">
        <v>13</v>
      </c>
      <c r="C532" s="109" t="s">
        <v>1452</v>
      </c>
      <c r="D532" s="109" t="s">
        <v>1453</v>
      </c>
      <c r="E532" s="108">
        <v>135</v>
      </c>
      <c r="F532" s="108"/>
      <c r="G532" s="108">
        <v>6</v>
      </c>
      <c r="H532" s="108"/>
      <c r="I532" s="108">
        <v>899927691</v>
      </c>
      <c r="J532" s="108" t="s">
        <v>1454</v>
      </c>
      <c r="K532" s="108" t="s">
        <v>58</v>
      </c>
    </row>
    <row r="533" spans="1:11" s="111" customFormat="1" ht="24" customHeight="1" x14ac:dyDescent="0.25">
      <c r="A533" s="108">
        <v>532</v>
      </c>
      <c r="B533" s="109" t="s">
        <v>13</v>
      </c>
      <c r="C533" s="109" t="s">
        <v>1425</v>
      </c>
      <c r="D533" s="109" t="s">
        <v>1455</v>
      </c>
      <c r="E533" s="108">
        <v>59</v>
      </c>
      <c r="F533" s="108"/>
      <c r="G533" s="108">
        <v>22</v>
      </c>
      <c r="H533" s="108"/>
      <c r="I533" s="108">
        <v>862599635</v>
      </c>
      <c r="J533" s="108" t="s">
        <v>1456</v>
      </c>
      <c r="K533" s="108" t="s">
        <v>58</v>
      </c>
    </row>
    <row r="534" spans="1:11" s="111" customFormat="1" ht="24" customHeight="1" x14ac:dyDescent="0.25">
      <c r="A534" s="108">
        <v>533</v>
      </c>
      <c r="B534" s="109" t="s">
        <v>13</v>
      </c>
      <c r="C534" s="109" t="s">
        <v>1413</v>
      </c>
      <c r="D534" s="109" t="s">
        <v>1457</v>
      </c>
      <c r="E534" s="108">
        <v>211</v>
      </c>
      <c r="F534" s="108"/>
      <c r="G534" s="108">
        <v>4</v>
      </c>
      <c r="H534" s="108"/>
      <c r="I534" s="108">
        <v>898651004</v>
      </c>
      <c r="J534" s="108" t="s">
        <v>1458</v>
      </c>
      <c r="K534" s="108" t="s">
        <v>58</v>
      </c>
    </row>
    <row r="535" spans="1:11" s="111" customFormat="1" ht="24" customHeight="1" x14ac:dyDescent="0.25">
      <c r="A535" s="108">
        <v>534</v>
      </c>
      <c r="B535" s="109" t="s">
        <v>13</v>
      </c>
      <c r="C535" s="109" t="s">
        <v>1425</v>
      </c>
      <c r="D535" s="109" t="s">
        <v>1459</v>
      </c>
      <c r="E535" s="108">
        <v>85</v>
      </c>
      <c r="F535" s="108"/>
      <c r="G535" s="108">
        <v>17</v>
      </c>
      <c r="H535" s="108"/>
      <c r="I535" s="108">
        <v>810761090</v>
      </c>
      <c r="J535" s="108" t="s">
        <v>1460</v>
      </c>
      <c r="K535" s="108" t="s">
        <v>58</v>
      </c>
    </row>
    <row r="536" spans="1:11" s="111" customFormat="1" ht="24" customHeight="1" x14ac:dyDescent="0.25">
      <c r="A536" s="108">
        <v>535</v>
      </c>
      <c r="B536" s="109" t="s">
        <v>13</v>
      </c>
      <c r="C536" s="109" t="s">
        <v>1413</v>
      </c>
      <c r="D536" s="109" t="s">
        <v>1461</v>
      </c>
      <c r="E536" s="108" t="s">
        <v>1462</v>
      </c>
      <c r="F536" s="108"/>
      <c r="G536" s="108">
        <v>10</v>
      </c>
      <c r="H536" s="108"/>
      <c r="I536" s="108">
        <v>847062098</v>
      </c>
      <c r="J536" s="108" t="s">
        <v>1463</v>
      </c>
      <c r="K536" s="108" t="s">
        <v>58</v>
      </c>
    </row>
    <row r="537" spans="1:11" s="111" customFormat="1" ht="24" customHeight="1" x14ac:dyDescent="0.25">
      <c r="A537" s="108">
        <v>536</v>
      </c>
      <c r="B537" s="109" t="s">
        <v>13</v>
      </c>
      <c r="C537" s="109" t="s">
        <v>1417</v>
      </c>
      <c r="D537" s="109" t="s">
        <v>1464</v>
      </c>
      <c r="E537" s="108">
        <v>672</v>
      </c>
      <c r="F537" s="108"/>
      <c r="G537" s="108">
        <v>1</v>
      </c>
      <c r="H537" s="108"/>
      <c r="I537" s="108">
        <v>883485198</v>
      </c>
      <c r="J537" s="108" t="s">
        <v>1465</v>
      </c>
      <c r="K537" s="108" t="s">
        <v>58</v>
      </c>
    </row>
    <row r="538" spans="1:11" s="111" customFormat="1" ht="24" customHeight="1" x14ac:dyDescent="0.25">
      <c r="A538" s="108">
        <v>537</v>
      </c>
      <c r="B538" s="109" t="s">
        <v>13</v>
      </c>
      <c r="C538" s="109" t="s">
        <v>1413</v>
      </c>
      <c r="D538" s="109" t="s">
        <v>1466</v>
      </c>
      <c r="E538" s="108">
        <v>94</v>
      </c>
      <c r="F538" s="108"/>
      <c r="G538" s="108">
        <v>8</v>
      </c>
      <c r="H538" s="108"/>
      <c r="I538" s="108">
        <v>862556902</v>
      </c>
      <c r="J538" s="108" t="s">
        <v>1467</v>
      </c>
      <c r="K538" s="108" t="s">
        <v>58</v>
      </c>
    </row>
    <row r="539" spans="1:11" s="111" customFormat="1" ht="24" customHeight="1" x14ac:dyDescent="0.25">
      <c r="A539" s="108">
        <v>538</v>
      </c>
      <c r="B539" s="109" t="s">
        <v>13</v>
      </c>
      <c r="C539" s="109" t="s">
        <v>1452</v>
      </c>
      <c r="D539" s="109" t="s">
        <v>1468</v>
      </c>
      <c r="E539" s="108">
        <v>93</v>
      </c>
      <c r="F539" s="108"/>
      <c r="G539" s="108">
        <v>8</v>
      </c>
      <c r="H539" s="108"/>
      <c r="I539" s="108">
        <v>844717640</v>
      </c>
      <c r="J539" s="108" t="s">
        <v>1469</v>
      </c>
      <c r="K539" s="108" t="s">
        <v>58</v>
      </c>
    </row>
    <row r="540" spans="1:11" s="111" customFormat="1" ht="24" customHeight="1" x14ac:dyDescent="0.25">
      <c r="A540" s="108">
        <v>539</v>
      </c>
      <c r="B540" s="109" t="s">
        <v>13</v>
      </c>
      <c r="C540" s="109" t="s">
        <v>1425</v>
      </c>
      <c r="D540" s="109" t="s">
        <v>1470</v>
      </c>
      <c r="E540" s="108">
        <v>500</v>
      </c>
      <c r="F540" s="108"/>
      <c r="G540" s="108">
        <v>5</v>
      </c>
      <c r="H540" s="108"/>
      <c r="I540" s="108">
        <v>898451346</v>
      </c>
      <c r="J540" s="108" t="s">
        <v>1471</v>
      </c>
      <c r="K540" s="108" t="s">
        <v>58</v>
      </c>
    </row>
    <row r="541" spans="1:11" s="111" customFormat="1" ht="24" customHeight="1" x14ac:dyDescent="0.25">
      <c r="A541" s="108">
        <v>540</v>
      </c>
      <c r="B541" s="109" t="s">
        <v>13</v>
      </c>
      <c r="C541" s="109" t="s">
        <v>1425</v>
      </c>
      <c r="D541" s="109" t="s">
        <v>1472</v>
      </c>
      <c r="E541" s="108">
        <v>92</v>
      </c>
      <c r="F541" s="108"/>
      <c r="G541" s="108">
        <v>17</v>
      </c>
      <c r="H541" s="108"/>
      <c r="I541" s="108">
        <v>850155975</v>
      </c>
      <c r="J541" s="108" t="s">
        <v>1473</v>
      </c>
      <c r="K541" s="108" t="s">
        <v>58</v>
      </c>
    </row>
    <row r="542" spans="1:11" s="111" customFormat="1" ht="24" customHeight="1" x14ac:dyDescent="0.25">
      <c r="A542" s="108">
        <v>541</v>
      </c>
      <c r="B542" s="109" t="s">
        <v>13</v>
      </c>
      <c r="C542" s="109" t="s">
        <v>1417</v>
      </c>
      <c r="D542" s="109" t="s">
        <v>1474</v>
      </c>
      <c r="E542" s="108">
        <v>38</v>
      </c>
      <c r="F542" s="108"/>
      <c r="G542" s="108">
        <v>16</v>
      </c>
      <c r="H542" s="108"/>
      <c r="I542" s="108">
        <v>986368836</v>
      </c>
      <c r="J542" s="108" t="s">
        <v>1475</v>
      </c>
      <c r="K542" s="108" t="s">
        <v>58</v>
      </c>
    </row>
    <row r="543" spans="1:11" s="111" customFormat="1" ht="24" customHeight="1" x14ac:dyDescent="0.25">
      <c r="A543" s="108">
        <v>542</v>
      </c>
      <c r="B543" s="109" t="s">
        <v>13</v>
      </c>
      <c r="C543" s="109" t="s">
        <v>1417</v>
      </c>
      <c r="D543" s="109" t="s">
        <v>1476</v>
      </c>
      <c r="E543" s="108">
        <v>722</v>
      </c>
      <c r="F543" s="108"/>
      <c r="G543" s="108">
        <v>1</v>
      </c>
      <c r="H543" s="108"/>
      <c r="I543" s="108">
        <v>935298070</v>
      </c>
      <c r="J543" s="108" t="s">
        <v>1477</v>
      </c>
      <c r="K543" s="108" t="s">
        <v>66</v>
      </c>
    </row>
    <row r="544" spans="1:11" s="111" customFormat="1" ht="24" customHeight="1" x14ac:dyDescent="0.25">
      <c r="A544" s="108">
        <v>543</v>
      </c>
      <c r="B544" s="109" t="s">
        <v>13</v>
      </c>
      <c r="C544" s="109" t="s">
        <v>1413</v>
      </c>
      <c r="D544" s="109" t="s">
        <v>1478</v>
      </c>
      <c r="E544" s="108">
        <v>211</v>
      </c>
      <c r="F544" s="108"/>
      <c r="G544" s="108">
        <v>4</v>
      </c>
      <c r="H544" s="108"/>
      <c r="I544" s="108">
        <v>857726158</v>
      </c>
      <c r="J544" s="108" t="s">
        <v>1478</v>
      </c>
      <c r="K544" s="108" t="s">
        <v>66</v>
      </c>
    </row>
    <row r="545" spans="1:11" s="111" customFormat="1" ht="24" customHeight="1" x14ac:dyDescent="0.25">
      <c r="A545" s="108">
        <v>544</v>
      </c>
      <c r="B545" s="109" t="s">
        <v>13</v>
      </c>
      <c r="C545" s="109" t="s">
        <v>1417</v>
      </c>
      <c r="D545" s="109" t="s">
        <v>1479</v>
      </c>
      <c r="E545" s="108">
        <v>810</v>
      </c>
      <c r="F545" s="108"/>
      <c r="G545" s="108">
        <v>1</v>
      </c>
      <c r="H545" s="108"/>
      <c r="I545" s="108">
        <v>813605855</v>
      </c>
      <c r="J545" s="108" t="s">
        <v>1480</v>
      </c>
      <c r="K545" s="108" t="s">
        <v>66</v>
      </c>
    </row>
    <row r="546" spans="1:11" s="111" customFormat="1" ht="24" customHeight="1" x14ac:dyDescent="0.25">
      <c r="A546" s="108">
        <v>545</v>
      </c>
      <c r="B546" s="109" t="s">
        <v>13</v>
      </c>
      <c r="C546" s="109" t="s">
        <v>1425</v>
      </c>
      <c r="D546" s="109" t="s">
        <v>1481</v>
      </c>
      <c r="E546" s="108">
        <v>209</v>
      </c>
      <c r="F546" s="108"/>
      <c r="G546" s="108">
        <v>7</v>
      </c>
      <c r="H546" s="108"/>
      <c r="I546" s="108">
        <v>918461556</v>
      </c>
      <c r="J546" s="108" t="s">
        <v>1482</v>
      </c>
      <c r="K546" s="108" t="s">
        <v>66</v>
      </c>
    </row>
    <row r="547" spans="1:11" s="111" customFormat="1" ht="24" customHeight="1" x14ac:dyDescent="0.25">
      <c r="A547" s="108">
        <v>546</v>
      </c>
      <c r="B547" s="109" t="s">
        <v>13</v>
      </c>
      <c r="C547" s="109" t="s">
        <v>1425</v>
      </c>
      <c r="D547" s="109" t="s">
        <v>1483</v>
      </c>
      <c r="E547" s="108">
        <v>5</v>
      </c>
      <c r="F547" s="108"/>
      <c r="G547" s="108">
        <v>8</v>
      </c>
      <c r="H547" s="108"/>
      <c r="I547" s="108">
        <v>810273159</v>
      </c>
      <c r="J547" s="108" t="s">
        <v>1484</v>
      </c>
      <c r="K547" s="108" t="s">
        <v>66</v>
      </c>
    </row>
    <row r="548" spans="1:11" s="111" customFormat="1" ht="24" customHeight="1" x14ac:dyDescent="0.25">
      <c r="A548" s="108">
        <v>547</v>
      </c>
      <c r="B548" s="109" t="s">
        <v>13</v>
      </c>
      <c r="C548" s="109" t="s">
        <v>1413</v>
      </c>
      <c r="D548" s="109" t="s">
        <v>1485</v>
      </c>
      <c r="E548" s="108">
        <v>37</v>
      </c>
      <c r="F548" s="108"/>
      <c r="G548" s="108">
        <v>9</v>
      </c>
      <c r="H548" s="108"/>
      <c r="I548" s="108">
        <v>848312083</v>
      </c>
      <c r="J548" s="108" t="s">
        <v>1485</v>
      </c>
      <c r="K548" s="108" t="s">
        <v>58</v>
      </c>
    </row>
    <row r="549" spans="1:11" s="111" customFormat="1" ht="24" customHeight="1" x14ac:dyDescent="0.25">
      <c r="A549" s="108">
        <v>548</v>
      </c>
      <c r="B549" s="109" t="s">
        <v>13</v>
      </c>
      <c r="C549" s="109" t="s">
        <v>1425</v>
      </c>
      <c r="D549" s="109" t="s">
        <v>1486</v>
      </c>
      <c r="E549" s="108">
        <v>258</v>
      </c>
      <c r="F549" s="108"/>
      <c r="G549" s="108">
        <v>7</v>
      </c>
      <c r="H549" s="108"/>
      <c r="I549" s="108">
        <v>821625580</v>
      </c>
      <c r="J549" s="108" t="s">
        <v>1487</v>
      </c>
      <c r="K549" s="108" t="s">
        <v>66</v>
      </c>
    </row>
    <row r="550" spans="1:11" s="111" customFormat="1" ht="24" customHeight="1" x14ac:dyDescent="0.25">
      <c r="A550" s="108">
        <v>549</v>
      </c>
      <c r="B550" s="109" t="s">
        <v>13</v>
      </c>
      <c r="C550" s="109" t="s">
        <v>1417</v>
      </c>
      <c r="D550" s="109" t="s">
        <v>1488</v>
      </c>
      <c r="E550" s="108">
        <v>14</v>
      </c>
      <c r="F550" s="108"/>
      <c r="G550" s="108">
        <v>7</v>
      </c>
      <c r="H550" s="108"/>
      <c r="I550" s="108">
        <v>810746548</v>
      </c>
      <c r="J550" s="108" t="s">
        <v>1489</v>
      </c>
      <c r="K550" s="108" t="s">
        <v>66</v>
      </c>
    </row>
    <row r="551" spans="1:11" s="111" customFormat="1" ht="24" customHeight="1" x14ac:dyDescent="0.25">
      <c r="A551" s="108">
        <v>550</v>
      </c>
      <c r="B551" s="109" t="s">
        <v>19</v>
      </c>
      <c r="C551" s="109" t="s">
        <v>1490</v>
      </c>
      <c r="D551" s="109" t="s">
        <v>1491</v>
      </c>
      <c r="E551" s="108" t="s">
        <v>1492</v>
      </c>
      <c r="F551" s="108"/>
      <c r="G551" s="108">
        <v>1</v>
      </c>
      <c r="H551" s="108"/>
      <c r="I551" s="108" t="s">
        <v>1493</v>
      </c>
      <c r="J551" s="108" t="s">
        <v>1495</v>
      </c>
      <c r="K551" s="108" t="s">
        <v>66</v>
      </c>
    </row>
    <row r="552" spans="1:11" s="111" customFormat="1" ht="24" customHeight="1" x14ac:dyDescent="0.25">
      <c r="A552" s="108">
        <v>551</v>
      </c>
      <c r="B552" s="109" t="s">
        <v>19</v>
      </c>
      <c r="C552" s="109" t="s">
        <v>1496</v>
      </c>
      <c r="D552" s="109" t="s">
        <v>86</v>
      </c>
      <c r="E552" s="108">
        <v>323</v>
      </c>
      <c r="F552" s="108" t="s">
        <v>87</v>
      </c>
      <c r="G552" s="108">
        <v>10</v>
      </c>
      <c r="H552" s="108" t="s">
        <v>87</v>
      </c>
      <c r="I552" s="108" t="s">
        <v>1497</v>
      </c>
      <c r="J552" s="108" t="s">
        <v>1498</v>
      </c>
      <c r="K552" s="108" t="s">
        <v>58</v>
      </c>
    </row>
    <row r="553" spans="1:11" s="111" customFormat="1" ht="24" customHeight="1" x14ac:dyDescent="0.25">
      <c r="A553" s="108">
        <v>552</v>
      </c>
      <c r="B553" s="109" t="s">
        <v>19</v>
      </c>
      <c r="C553" s="109" t="s">
        <v>1499</v>
      </c>
      <c r="D553" s="109" t="s">
        <v>1500</v>
      </c>
      <c r="E553" s="108">
        <v>55</v>
      </c>
      <c r="F553" s="108" t="s">
        <v>87</v>
      </c>
      <c r="G553" s="108">
        <v>11</v>
      </c>
      <c r="H553" s="108" t="s">
        <v>87</v>
      </c>
      <c r="I553" s="108">
        <v>814542780</v>
      </c>
      <c r="J553" s="108" t="s">
        <v>1501</v>
      </c>
      <c r="K553" s="108" t="s">
        <v>66</v>
      </c>
    </row>
    <row r="554" spans="1:11" s="111" customFormat="1" ht="24" customHeight="1" x14ac:dyDescent="0.25">
      <c r="A554" s="108">
        <v>553</v>
      </c>
      <c r="B554" s="109" t="s">
        <v>19</v>
      </c>
      <c r="C554" s="109" t="s">
        <v>1499</v>
      </c>
      <c r="D554" s="109" t="s">
        <v>1502</v>
      </c>
      <c r="E554" s="108">
        <v>81</v>
      </c>
      <c r="F554" s="108" t="s">
        <v>87</v>
      </c>
      <c r="G554" s="108">
        <v>8</v>
      </c>
      <c r="H554" s="108" t="s">
        <v>87</v>
      </c>
      <c r="I554" s="108" t="s">
        <v>1503</v>
      </c>
      <c r="J554" s="108" t="s">
        <v>1504</v>
      </c>
      <c r="K554" s="108" t="s">
        <v>66</v>
      </c>
    </row>
    <row r="555" spans="1:11" s="111" customFormat="1" ht="24" customHeight="1" x14ac:dyDescent="0.25">
      <c r="A555" s="108">
        <v>554</v>
      </c>
      <c r="B555" s="109" t="s">
        <v>19</v>
      </c>
      <c r="C555" s="109" t="s">
        <v>1505</v>
      </c>
      <c r="D555" s="109" t="s">
        <v>1506</v>
      </c>
      <c r="E555" s="108">
        <v>125</v>
      </c>
      <c r="F555" s="108"/>
      <c r="G555" s="108">
        <v>3</v>
      </c>
      <c r="H555" s="108"/>
      <c r="I555" s="108">
        <v>8602548153</v>
      </c>
      <c r="J555" s="108" t="s">
        <v>1507</v>
      </c>
      <c r="K555" s="108" t="s">
        <v>58</v>
      </c>
    </row>
    <row r="556" spans="1:11" s="111" customFormat="1" ht="24" customHeight="1" x14ac:dyDescent="0.25">
      <c r="A556" s="108">
        <v>555</v>
      </c>
      <c r="B556" s="109" t="s">
        <v>19</v>
      </c>
      <c r="C556" s="109" t="s">
        <v>1508</v>
      </c>
      <c r="D556" s="109" t="s">
        <v>1509</v>
      </c>
      <c r="E556" s="108">
        <v>1</v>
      </c>
      <c r="F556" s="108" t="s">
        <v>87</v>
      </c>
      <c r="G556" s="108">
        <v>8</v>
      </c>
      <c r="H556" s="108" t="s">
        <v>87</v>
      </c>
      <c r="I556" s="108" t="s">
        <v>1510</v>
      </c>
      <c r="J556" s="108" t="s">
        <v>1511</v>
      </c>
      <c r="K556" s="108" t="s">
        <v>58</v>
      </c>
    </row>
    <row r="557" spans="1:11" s="111" customFormat="1" ht="24" customHeight="1" x14ac:dyDescent="0.25">
      <c r="A557" s="108">
        <v>556</v>
      </c>
      <c r="B557" s="109" t="s">
        <v>19</v>
      </c>
      <c r="C557" s="109" t="s">
        <v>1505</v>
      </c>
      <c r="D557" s="109" t="s">
        <v>1512</v>
      </c>
      <c r="E557" s="108">
        <v>11</v>
      </c>
      <c r="F557" s="108" t="s">
        <v>87</v>
      </c>
      <c r="G557" s="108">
        <v>4</v>
      </c>
      <c r="H557" s="108" t="s">
        <v>87</v>
      </c>
      <c r="I557" s="108" t="s">
        <v>1513</v>
      </c>
      <c r="J557" s="108" t="s">
        <v>1514</v>
      </c>
      <c r="K557" s="108" t="s">
        <v>58</v>
      </c>
    </row>
    <row r="558" spans="1:11" s="111" customFormat="1" ht="24" customHeight="1" x14ac:dyDescent="0.25">
      <c r="A558" s="108">
        <v>557</v>
      </c>
      <c r="B558" s="109" t="s">
        <v>19</v>
      </c>
      <c r="C558" s="109" t="s">
        <v>1508</v>
      </c>
      <c r="D558" s="109" t="s">
        <v>1515</v>
      </c>
      <c r="E558" s="110" t="s">
        <v>3385</v>
      </c>
      <c r="F558" s="108"/>
      <c r="G558" s="108">
        <v>10</v>
      </c>
      <c r="H558" s="108"/>
      <c r="I558" s="108">
        <v>821293304</v>
      </c>
      <c r="J558" s="108" t="s">
        <v>1516</v>
      </c>
      <c r="K558" s="108" t="s">
        <v>58</v>
      </c>
    </row>
    <row r="559" spans="1:11" s="111" customFormat="1" ht="24" customHeight="1" x14ac:dyDescent="0.25">
      <c r="A559" s="108">
        <v>558</v>
      </c>
      <c r="B559" s="109" t="s">
        <v>19</v>
      </c>
      <c r="C559" s="109" t="s">
        <v>1508</v>
      </c>
      <c r="D559" s="109" t="s">
        <v>1517</v>
      </c>
      <c r="E559" s="108">
        <v>220</v>
      </c>
      <c r="F559" s="108"/>
      <c r="G559" s="108">
        <v>8</v>
      </c>
      <c r="H559" s="108"/>
      <c r="I559" s="108">
        <v>872341149</v>
      </c>
      <c r="J559" s="108" t="s">
        <v>1518</v>
      </c>
      <c r="K559" s="108" t="s">
        <v>58</v>
      </c>
    </row>
    <row r="560" spans="1:11" s="111" customFormat="1" ht="24" customHeight="1" x14ac:dyDescent="0.25">
      <c r="A560" s="108">
        <v>559</v>
      </c>
      <c r="B560" s="109" t="s">
        <v>19</v>
      </c>
      <c r="C560" s="109" t="s">
        <v>1499</v>
      </c>
      <c r="D560" s="109" t="s">
        <v>1519</v>
      </c>
      <c r="E560" s="108">
        <v>128</v>
      </c>
      <c r="F560" s="108"/>
      <c r="G560" s="108">
        <v>8</v>
      </c>
      <c r="H560" s="108"/>
      <c r="I560" s="108" t="s">
        <v>1520</v>
      </c>
      <c r="J560" s="108" t="s">
        <v>1521</v>
      </c>
      <c r="K560" s="108" t="s">
        <v>58</v>
      </c>
    </row>
    <row r="561" spans="1:11" s="111" customFormat="1" ht="24" customHeight="1" x14ac:dyDescent="0.25">
      <c r="A561" s="108">
        <v>560</v>
      </c>
      <c r="B561" s="109" t="s">
        <v>19</v>
      </c>
      <c r="C561" s="109" t="s">
        <v>1522</v>
      </c>
      <c r="D561" s="109" t="s">
        <v>1523</v>
      </c>
      <c r="E561" s="108">
        <v>376</v>
      </c>
      <c r="F561" s="108" t="s">
        <v>87</v>
      </c>
      <c r="G561" s="108">
        <v>8</v>
      </c>
      <c r="H561" s="108" t="s">
        <v>87</v>
      </c>
      <c r="I561" s="108" t="s">
        <v>1524</v>
      </c>
      <c r="J561" s="108" t="s">
        <v>1525</v>
      </c>
      <c r="K561" s="108" t="s">
        <v>58</v>
      </c>
    </row>
    <row r="562" spans="1:11" s="111" customFormat="1" ht="24" customHeight="1" x14ac:dyDescent="0.25">
      <c r="A562" s="108">
        <v>561</v>
      </c>
      <c r="B562" s="109" t="s">
        <v>19</v>
      </c>
      <c r="C562" s="109" t="s">
        <v>1499</v>
      </c>
      <c r="D562" s="109" t="s">
        <v>1526</v>
      </c>
      <c r="E562" s="108">
        <v>39</v>
      </c>
      <c r="F562" s="108" t="s">
        <v>87</v>
      </c>
      <c r="G562" s="108">
        <v>13</v>
      </c>
      <c r="H562" s="108" t="s">
        <v>87</v>
      </c>
      <c r="I562" s="108" t="s">
        <v>1527</v>
      </c>
      <c r="J562" s="108" t="s">
        <v>1528</v>
      </c>
      <c r="K562" s="108" t="s">
        <v>58</v>
      </c>
    </row>
    <row r="563" spans="1:11" s="111" customFormat="1" ht="24" customHeight="1" x14ac:dyDescent="0.25">
      <c r="A563" s="108">
        <v>562</v>
      </c>
      <c r="B563" s="109" t="s">
        <v>19</v>
      </c>
      <c r="C563" s="109" t="s">
        <v>1508</v>
      </c>
      <c r="D563" s="109" t="s">
        <v>1529</v>
      </c>
      <c r="E563" s="108" t="s">
        <v>1530</v>
      </c>
      <c r="F563" s="108"/>
      <c r="G563" s="108">
        <v>8</v>
      </c>
      <c r="H563" s="108"/>
      <c r="I563" s="108" t="s">
        <v>1531</v>
      </c>
      <c r="J563" s="108" t="s">
        <v>1532</v>
      </c>
      <c r="K563" s="108" t="s">
        <v>58</v>
      </c>
    </row>
    <row r="564" spans="1:11" s="111" customFormat="1" ht="24" customHeight="1" x14ac:dyDescent="0.25">
      <c r="A564" s="108">
        <v>563</v>
      </c>
      <c r="B564" s="109" t="s">
        <v>19</v>
      </c>
      <c r="C564" s="109" t="s">
        <v>1499</v>
      </c>
      <c r="D564" s="109" t="s">
        <v>1533</v>
      </c>
      <c r="E564" s="108">
        <v>72</v>
      </c>
      <c r="F564" s="108"/>
      <c r="G564" s="108">
        <v>11</v>
      </c>
      <c r="H564" s="108"/>
      <c r="I564" s="108" t="s">
        <v>1534</v>
      </c>
      <c r="J564" s="108" t="s">
        <v>1535</v>
      </c>
      <c r="K564" s="108" t="s">
        <v>58</v>
      </c>
    </row>
    <row r="565" spans="1:11" s="111" customFormat="1" ht="24" customHeight="1" x14ac:dyDescent="0.25">
      <c r="A565" s="108">
        <v>564</v>
      </c>
      <c r="B565" s="109" t="s">
        <v>19</v>
      </c>
      <c r="C565" s="109" t="s">
        <v>1499</v>
      </c>
      <c r="D565" s="109" t="s">
        <v>1536</v>
      </c>
      <c r="E565" s="108" t="s">
        <v>1537</v>
      </c>
      <c r="F565" s="108"/>
      <c r="G565" s="108">
        <v>11</v>
      </c>
      <c r="H565" s="108"/>
      <c r="I565" s="108" t="s">
        <v>1534</v>
      </c>
      <c r="J565" s="108" t="s">
        <v>1538</v>
      </c>
      <c r="K565" s="108" t="s">
        <v>66</v>
      </c>
    </row>
    <row r="566" spans="1:11" s="111" customFormat="1" ht="24" customHeight="1" x14ac:dyDescent="0.25">
      <c r="A566" s="108">
        <v>565</v>
      </c>
      <c r="B566" s="109" t="s">
        <v>19</v>
      </c>
      <c r="C566" s="109" t="s">
        <v>1499</v>
      </c>
      <c r="D566" s="109" t="s">
        <v>1539</v>
      </c>
      <c r="E566" s="108">
        <v>72</v>
      </c>
      <c r="F566" s="108"/>
      <c r="G566" s="108">
        <v>11</v>
      </c>
      <c r="H566" s="108"/>
      <c r="I566" s="108" t="s">
        <v>1534</v>
      </c>
      <c r="J566" s="108" t="s">
        <v>1540</v>
      </c>
      <c r="K566" s="108" t="s">
        <v>66</v>
      </c>
    </row>
    <row r="567" spans="1:11" s="111" customFormat="1" ht="24" customHeight="1" x14ac:dyDescent="0.25">
      <c r="A567" s="108">
        <v>566</v>
      </c>
      <c r="B567" s="109" t="s">
        <v>19</v>
      </c>
      <c r="C567" s="109" t="s">
        <v>1499</v>
      </c>
      <c r="D567" s="109" t="s">
        <v>1541</v>
      </c>
      <c r="E567" s="108">
        <v>504</v>
      </c>
      <c r="F567" s="108"/>
      <c r="G567" s="108">
        <v>5</v>
      </c>
      <c r="H567" s="108"/>
      <c r="I567" s="108" t="s">
        <v>1534</v>
      </c>
      <c r="J567" s="108" t="s">
        <v>1542</v>
      </c>
      <c r="K567" s="108" t="s">
        <v>66</v>
      </c>
    </row>
    <row r="568" spans="1:11" s="111" customFormat="1" ht="24" customHeight="1" x14ac:dyDescent="0.25">
      <c r="A568" s="108">
        <v>567</v>
      </c>
      <c r="B568" s="109" t="s">
        <v>19</v>
      </c>
      <c r="C568" s="109" t="s">
        <v>1499</v>
      </c>
      <c r="D568" s="109" t="s">
        <v>1543</v>
      </c>
      <c r="E568" s="108">
        <v>202</v>
      </c>
      <c r="F568" s="108"/>
      <c r="G568" s="108">
        <v>7</v>
      </c>
      <c r="H568" s="108"/>
      <c r="I568" s="108">
        <v>810640886</v>
      </c>
      <c r="J568" s="108" t="s">
        <v>1544</v>
      </c>
      <c r="K568" s="108" t="s">
        <v>58</v>
      </c>
    </row>
    <row r="569" spans="1:11" s="111" customFormat="1" ht="24" customHeight="1" x14ac:dyDescent="0.25">
      <c r="A569" s="108">
        <v>568</v>
      </c>
      <c r="B569" s="109" t="s">
        <v>19</v>
      </c>
      <c r="C569" s="109" t="s">
        <v>1254</v>
      </c>
      <c r="D569" s="109" t="s">
        <v>1545</v>
      </c>
      <c r="E569" s="108">
        <v>144</v>
      </c>
      <c r="F569" s="108"/>
      <c r="G569" s="108">
        <v>5</v>
      </c>
      <c r="H569" s="108"/>
      <c r="I569" s="108">
        <v>837212354</v>
      </c>
      <c r="J569" s="108" t="s">
        <v>1546</v>
      </c>
      <c r="K569" s="108" t="s">
        <v>58</v>
      </c>
    </row>
    <row r="570" spans="1:11" s="111" customFormat="1" ht="24" customHeight="1" x14ac:dyDescent="0.25">
      <c r="A570" s="108">
        <v>569</v>
      </c>
      <c r="B570" s="109" t="s">
        <v>19</v>
      </c>
      <c r="C570" s="109" t="s">
        <v>1547</v>
      </c>
      <c r="D570" s="109" t="s">
        <v>1548</v>
      </c>
      <c r="E570" s="108">
        <v>483</v>
      </c>
      <c r="F570" s="108"/>
      <c r="G570" s="108">
        <v>18</v>
      </c>
      <c r="H570" s="108"/>
      <c r="I570" s="108" t="s">
        <v>1549</v>
      </c>
      <c r="J570" s="108" t="s">
        <v>1550</v>
      </c>
      <c r="K570" s="108" t="s">
        <v>58</v>
      </c>
    </row>
    <row r="571" spans="1:11" s="111" customFormat="1" ht="24" customHeight="1" x14ac:dyDescent="0.25">
      <c r="A571" s="108">
        <v>570</v>
      </c>
      <c r="B571" s="109" t="s">
        <v>19</v>
      </c>
      <c r="C571" s="109" t="s">
        <v>1490</v>
      </c>
      <c r="D571" s="109" t="s">
        <v>1551</v>
      </c>
      <c r="E571" s="108">
        <v>283</v>
      </c>
      <c r="F571" s="108"/>
      <c r="G571" s="108">
        <v>2</v>
      </c>
      <c r="H571" s="108"/>
      <c r="I571" s="108" t="s">
        <v>1552</v>
      </c>
      <c r="J571" s="108" t="s">
        <v>1553</v>
      </c>
      <c r="K571" s="108" t="s">
        <v>66</v>
      </c>
    </row>
    <row r="572" spans="1:11" s="111" customFormat="1" ht="24" customHeight="1" x14ac:dyDescent="0.25">
      <c r="A572" s="108">
        <v>571</v>
      </c>
      <c r="B572" s="109" t="s">
        <v>19</v>
      </c>
      <c r="C572" s="109" t="s">
        <v>1499</v>
      </c>
      <c r="D572" s="109" t="s">
        <v>1554</v>
      </c>
      <c r="E572" s="108">
        <v>41</v>
      </c>
      <c r="F572" s="108" t="s">
        <v>87</v>
      </c>
      <c r="G572" s="108">
        <v>11</v>
      </c>
      <c r="H572" s="108" t="s">
        <v>87</v>
      </c>
      <c r="I572" s="108" t="s">
        <v>1555</v>
      </c>
      <c r="J572" s="108" t="s">
        <v>1556</v>
      </c>
      <c r="K572" s="108" t="s">
        <v>58</v>
      </c>
    </row>
    <row r="573" spans="1:11" s="111" customFormat="1" ht="24" customHeight="1" x14ac:dyDescent="0.25">
      <c r="A573" s="108">
        <v>572</v>
      </c>
      <c r="B573" s="109" t="s">
        <v>19</v>
      </c>
      <c r="C573" s="109" t="s">
        <v>1304</v>
      </c>
      <c r="D573" s="109" t="s">
        <v>1557</v>
      </c>
      <c r="E573" s="108" t="s">
        <v>1558</v>
      </c>
      <c r="F573" s="108" t="s">
        <v>87</v>
      </c>
      <c r="G573" s="108">
        <v>7</v>
      </c>
      <c r="H573" s="108" t="s">
        <v>87</v>
      </c>
      <c r="I573" s="108" t="s">
        <v>1559</v>
      </c>
      <c r="J573" s="108" t="s">
        <v>1562</v>
      </c>
      <c r="K573" s="108" t="s">
        <v>58</v>
      </c>
    </row>
    <row r="574" spans="1:11" s="111" customFormat="1" ht="24" customHeight="1" x14ac:dyDescent="0.25">
      <c r="A574" s="108">
        <v>573</v>
      </c>
      <c r="B574" s="109" t="s">
        <v>19</v>
      </c>
      <c r="C574" s="109" t="s">
        <v>1508</v>
      </c>
      <c r="D574" s="109" t="s">
        <v>1563</v>
      </c>
      <c r="E574" s="108">
        <v>338</v>
      </c>
      <c r="F574" s="108"/>
      <c r="G574" s="108">
        <v>8</v>
      </c>
      <c r="H574" s="108"/>
      <c r="I574" s="108">
        <v>898491557</v>
      </c>
      <c r="J574" s="108" t="s">
        <v>1564</v>
      </c>
      <c r="K574" s="108" t="s">
        <v>58</v>
      </c>
    </row>
    <row r="575" spans="1:11" s="111" customFormat="1" ht="24" customHeight="1" x14ac:dyDescent="0.25">
      <c r="A575" s="108">
        <v>574</v>
      </c>
      <c r="B575" s="109" t="s">
        <v>19</v>
      </c>
      <c r="C575" s="109" t="s">
        <v>1547</v>
      </c>
      <c r="D575" s="109" t="s">
        <v>1565</v>
      </c>
      <c r="E575" s="108">
        <v>17</v>
      </c>
      <c r="F575" s="108" t="s">
        <v>87</v>
      </c>
      <c r="G575" s="108">
        <v>10</v>
      </c>
      <c r="H575" s="108" t="s">
        <v>87</v>
      </c>
      <c r="I575" s="108" t="s">
        <v>1566</v>
      </c>
      <c r="J575" s="108" t="s">
        <v>1567</v>
      </c>
      <c r="K575" s="108" t="s">
        <v>58</v>
      </c>
    </row>
    <row r="576" spans="1:11" s="111" customFormat="1" ht="24" customHeight="1" x14ac:dyDescent="0.25">
      <c r="A576" s="108">
        <v>575</v>
      </c>
      <c r="B576" s="109" t="s">
        <v>19</v>
      </c>
      <c r="C576" s="109" t="s">
        <v>1490</v>
      </c>
      <c r="D576" s="109" t="s">
        <v>1568</v>
      </c>
      <c r="E576" s="108">
        <v>219</v>
      </c>
      <c r="F576" s="108"/>
      <c r="G576" s="108">
        <v>5</v>
      </c>
      <c r="H576" s="108"/>
      <c r="I576" s="108" t="s">
        <v>1569</v>
      </c>
      <c r="J576" s="108" t="s">
        <v>1570</v>
      </c>
      <c r="K576" s="108" t="s">
        <v>58</v>
      </c>
    </row>
    <row r="577" spans="1:11" s="111" customFormat="1" ht="24" customHeight="1" x14ac:dyDescent="0.25">
      <c r="A577" s="108">
        <v>576</v>
      </c>
      <c r="B577" s="109" t="s">
        <v>19</v>
      </c>
      <c r="C577" s="109" t="s">
        <v>1499</v>
      </c>
      <c r="D577" s="109" t="s">
        <v>1571</v>
      </c>
      <c r="E577" s="108">
        <v>528</v>
      </c>
      <c r="F577" s="108"/>
      <c r="G577" s="108">
        <v>10</v>
      </c>
      <c r="H577" s="108"/>
      <c r="I577" s="108" t="s">
        <v>1572</v>
      </c>
      <c r="J577" s="108" t="s">
        <v>1573</v>
      </c>
      <c r="K577" s="108" t="s">
        <v>58</v>
      </c>
    </row>
    <row r="578" spans="1:11" s="111" customFormat="1" ht="24" customHeight="1" x14ac:dyDescent="0.25">
      <c r="A578" s="108">
        <v>577</v>
      </c>
      <c r="B578" s="109" t="s">
        <v>19</v>
      </c>
      <c r="C578" s="109" t="s">
        <v>1499</v>
      </c>
      <c r="D578" s="109" t="s">
        <v>1574</v>
      </c>
      <c r="E578" s="108">
        <v>452</v>
      </c>
      <c r="F578" s="108" t="s">
        <v>87</v>
      </c>
      <c r="G578" s="108">
        <v>5</v>
      </c>
      <c r="H578" s="108" t="s">
        <v>87</v>
      </c>
      <c r="I578" s="108">
        <v>810731984</v>
      </c>
      <c r="J578" s="108" t="s">
        <v>1575</v>
      </c>
      <c r="K578" s="108" t="s">
        <v>58</v>
      </c>
    </row>
    <row r="579" spans="1:11" s="111" customFormat="1" ht="24" customHeight="1" x14ac:dyDescent="0.25">
      <c r="A579" s="108">
        <v>578</v>
      </c>
      <c r="B579" s="109" t="s">
        <v>19</v>
      </c>
      <c r="C579" s="109" t="s">
        <v>1490</v>
      </c>
      <c r="D579" s="109" t="s">
        <v>1576</v>
      </c>
      <c r="E579" s="114">
        <v>39648</v>
      </c>
      <c r="F579" s="108"/>
      <c r="G579" s="108">
        <v>1</v>
      </c>
      <c r="H579" s="108" t="s">
        <v>1577</v>
      </c>
      <c r="I579" s="108" t="s">
        <v>1578</v>
      </c>
      <c r="J579" s="108" t="s">
        <v>1579</v>
      </c>
      <c r="K579" s="108" t="s">
        <v>58</v>
      </c>
    </row>
    <row r="580" spans="1:11" s="111" customFormat="1" ht="24" customHeight="1" x14ac:dyDescent="0.25">
      <c r="A580" s="108">
        <v>579</v>
      </c>
      <c r="B580" s="109" t="s">
        <v>19</v>
      </c>
      <c r="C580" s="109" t="s">
        <v>1547</v>
      </c>
      <c r="D580" s="109" t="s">
        <v>1580</v>
      </c>
      <c r="E580" s="108">
        <v>501</v>
      </c>
      <c r="F580" s="108"/>
      <c r="G580" s="108">
        <v>2</v>
      </c>
      <c r="H580" s="108"/>
      <c r="I580" s="108">
        <v>827374340</v>
      </c>
      <c r="J580" s="108" t="s">
        <v>1581</v>
      </c>
      <c r="K580" s="108" t="s">
        <v>58</v>
      </c>
    </row>
    <row r="581" spans="1:11" s="111" customFormat="1" ht="24" customHeight="1" x14ac:dyDescent="0.25">
      <c r="A581" s="108">
        <v>580</v>
      </c>
      <c r="B581" s="109" t="s">
        <v>19</v>
      </c>
      <c r="C581" s="109" t="s">
        <v>1499</v>
      </c>
      <c r="D581" s="109" t="s">
        <v>1582</v>
      </c>
      <c r="E581" s="108">
        <v>14</v>
      </c>
      <c r="F581" s="108" t="s">
        <v>87</v>
      </c>
      <c r="G581" s="108">
        <v>5</v>
      </c>
      <c r="H581" s="108" t="s">
        <v>87</v>
      </c>
      <c r="I581" s="108" t="s">
        <v>1583</v>
      </c>
      <c r="J581" s="108" t="s">
        <v>1584</v>
      </c>
      <c r="K581" s="108" t="s">
        <v>66</v>
      </c>
    </row>
    <row r="582" spans="1:11" s="111" customFormat="1" ht="24" customHeight="1" x14ac:dyDescent="0.25">
      <c r="A582" s="108">
        <v>581</v>
      </c>
      <c r="B582" s="109" t="s">
        <v>19</v>
      </c>
      <c r="C582" s="109" t="s">
        <v>1547</v>
      </c>
      <c r="D582" s="109" t="s">
        <v>1585</v>
      </c>
      <c r="E582" s="108">
        <v>140</v>
      </c>
      <c r="F582" s="108"/>
      <c r="G582" s="108">
        <v>12</v>
      </c>
      <c r="H582" s="108"/>
      <c r="I582" s="108">
        <v>810707418</v>
      </c>
      <c r="J582" s="108" t="s">
        <v>1586</v>
      </c>
      <c r="K582" s="108" t="s">
        <v>66</v>
      </c>
    </row>
    <row r="583" spans="1:11" s="111" customFormat="1" ht="24" customHeight="1" x14ac:dyDescent="0.25">
      <c r="A583" s="108">
        <v>582</v>
      </c>
      <c r="B583" s="109" t="s">
        <v>19</v>
      </c>
      <c r="C583" s="109" t="s">
        <v>1522</v>
      </c>
      <c r="D583" s="109" t="s">
        <v>1587</v>
      </c>
      <c r="E583" s="108">
        <v>19</v>
      </c>
      <c r="F583" s="108"/>
      <c r="G583" s="108">
        <v>1</v>
      </c>
      <c r="H583" s="108"/>
      <c r="I583" s="108">
        <v>862524552</v>
      </c>
      <c r="J583" s="108" t="s">
        <v>1588</v>
      </c>
      <c r="K583" s="108" t="s">
        <v>58</v>
      </c>
    </row>
    <row r="584" spans="1:11" s="111" customFormat="1" ht="24" customHeight="1" x14ac:dyDescent="0.25">
      <c r="A584" s="108">
        <v>583</v>
      </c>
      <c r="B584" s="109" t="s">
        <v>19</v>
      </c>
      <c r="C584" s="109" t="s">
        <v>1499</v>
      </c>
      <c r="D584" s="109" t="s">
        <v>1589</v>
      </c>
      <c r="E584" s="108" t="s">
        <v>1590</v>
      </c>
      <c r="F584" s="108"/>
      <c r="G584" s="108">
        <v>5</v>
      </c>
      <c r="H584" s="108"/>
      <c r="I584" s="108" t="s">
        <v>1591</v>
      </c>
      <c r="J584" s="108" t="s">
        <v>1592</v>
      </c>
      <c r="K584" s="108" t="s">
        <v>58</v>
      </c>
    </row>
    <row r="585" spans="1:11" s="111" customFormat="1" ht="24" customHeight="1" x14ac:dyDescent="0.25">
      <c r="A585" s="108">
        <v>584</v>
      </c>
      <c r="B585" s="109" t="s">
        <v>19</v>
      </c>
      <c r="C585" s="109" t="s">
        <v>1499</v>
      </c>
      <c r="D585" s="109" t="s">
        <v>1593</v>
      </c>
      <c r="E585" s="108">
        <v>236</v>
      </c>
      <c r="F585" s="108" t="s">
        <v>87</v>
      </c>
      <c r="G585" s="108">
        <v>1</v>
      </c>
      <c r="H585" s="108" t="s">
        <v>87</v>
      </c>
      <c r="I585" s="108" t="s">
        <v>1594</v>
      </c>
      <c r="J585" s="108" t="s">
        <v>1595</v>
      </c>
      <c r="K585" s="108" t="s">
        <v>66</v>
      </c>
    </row>
    <row r="586" spans="1:11" s="111" customFormat="1" ht="24" customHeight="1" x14ac:dyDescent="0.25">
      <c r="A586" s="108">
        <v>585</v>
      </c>
      <c r="B586" s="109" t="s">
        <v>19</v>
      </c>
      <c r="C586" s="109" t="s">
        <v>1499</v>
      </c>
      <c r="D586" s="109" t="s">
        <v>1596</v>
      </c>
      <c r="E586" s="108">
        <v>244</v>
      </c>
      <c r="F586" s="108" t="s">
        <v>87</v>
      </c>
      <c r="G586" s="108">
        <v>1</v>
      </c>
      <c r="H586" s="108" t="s">
        <v>87</v>
      </c>
      <c r="I586" s="108" t="s">
        <v>1597</v>
      </c>
      <c r="J586" s="108" t="s">
        <v>1598</v>
      </c>
      <c r="K586" s="108" t="s">
        <v>66</v>
      </c>
    </row>
    <row r="587" spans="1:11" s="111" customFormat="1" ht="24" customHeight="1" x14ac:dyDescent="0.25">
      <c r="A587" s="108">
        <v>586</v>
      </c>
      <c r="B587" s="109" t="s">
        <v>19</v>
      </c>
      <c r="C587" s="109" t="s">
        <v>1499</v>
      </c>
      <c r="D587" s="109" t="s">
        <v>1599</v>
      </c>
      <c r="E587" s="108" t="s">
        <v>1600</v>
      </c>
      <c r="F587" s="108"/>
      <c r="G587" s="108">
        <v>12</v>
      </c>
      <c r="H587" s="108"/>
      <c r="I587" s="108" t="s">
        <v>1601</v>
      </c>
      <c r="J587" s="108" t="s">
        <v>1602</v>
      </c>
      <c r="K587" s="108" t="s">
        <v>66</v>
      </c>
    </row>
    <row r="588" spans="1:11" s="111" customFormat="1" ht="24" customHeight="1" x14ac:dyDescent="0.25">
      <c r="A588" s="108">
        <v>587</v>
      </c>
      <c r="B588" s="109" t="s">
        <v>19</v>
      </c>
      <c r="C588" s="109" t="s">
        <v>1499</v>
      </c>
      <c r="D588" s="109" t="s">
        <v>1603</v>
      </c>
      <c r="E588" s="108" t="s">
        <v>1604</v>
      </c>
      <c r="F588" s="108"/>
      <c r="G588" s="108">
        <v>5</v>
      </c>
      <c r="H588" s="108"/>
      <c r="I588" s="108" t="s">
        <v>1578</v>
      </c>
      <c r="J588" s="108" t="s">
        <v>1605</v>
      </c>
      <c r="K588" s="108" t="s">
        <v>66</v>
      </c>
    </row>
    <row r="589" spans="1:11" s="111" customFormat="1" ht="24" customHeight="1" x14ac:dyDescent="0.25">
      <c r="A589" s="108">
        <v>588</v>
      </c>
      <c r="B589" s="109" t="s">
        <v>19</v>
      </c>
      <c r="C589" s="109" t="s">
        <v>1490</v>
      </c>
      <c r="D589" s="109" t="s">
        <v>86</v>
      </c>
      <c r="E589" s="108">
        <v>64</v>
      </c>
      <c r="F589" s="108"/>
      <c r="G589" s="108">
        <v>16</v>
      </c>
      <c r="H589" s="108"/>
      <c r="I589" s="108">
        <v>866676291</v>
      </c>
      <c r="J589" s="108" t="s">
        <v>1606</v>
      </c>
      <c r="K589" s="108" t="s">
        <v>58</v>
      </c>
    </row>
    <row r="590" spans="1:11" s="111" customFormat="1" ht="24" customHeight="1" x14ac:dyDescent="0.25">
      <c r="A590" s="108">
        <v>589</v>
      </c>
      <c r="B590" s="109" t="s">
        <v>19</v>
      </c>
      <c r="C590" s="109" t="s">
        <v>1490</v>
      </c>
      <c r="D590" s="109" t="s">
        <v>1607</v>
      </c>
      <c r="E590" s="108">
        <v>190</v>
      </c>
      <c r="F590" s="108"/>
      <c r="G590" s="108">
        <v>3</v>
      </c>
      <c r="H590" s="108"/>
      <c r="I590" s="108" t="s">
        <v>1608</v>
      </c>
      <c r="J590" s="108" t="s">
        <v>1609</v>
      </c>
      <c r="K590" s="108" t="s">
        <v>66</v>
      </c>
    </row>
    <row r="591" spans="1:11" s="111" customFormat="1" ht="24" customHeight="1" x14ac:dyDescent="0.25">
      <c r="A591" s="108">
        <v>590</v>
      </c>
      <c r="B591" s="109" t="s">
        <v>19</v>
      </c>
      <c r="C591" s="109" t="s">
        <v>1496</v>
      </c>
      <c r="D591" s="109" t="s">
        <v>1610</v>
      </c>
      <c r="E591" s="108">
        <v>124</v>
      </c>
      <c r="F591" s="108"/>
      <c r="G591" s="108">
        <v>10</v>
      </c>
      <c r="H591" s="108"/>
      <c r="I591" s="108">
        <v>873406382</v>
      </c>
      <c r="J591" s="108" t="s">
        <v>1611</v>
      </c>
      <c r="K591" s="108" t="s">
        <v>58</v>
      </c>
    </row>
    <row r="592" spans="1:11" s="111" customFormat="1" ht="24" customHeight="1" x14ac:dyDescent="0.25">
      <c r="A592" s="108">
        <v>591</v>
      </c>
      <c r="B592" s="109" t="s">
        <v>19</v>
      </c>
      <c r="C592" s="109" t="s">
        <v>1499</v>
      </c>
      <c r="D592" s="109" t="s">
        <v>1612</v>
      </c>
      <c r="E592" s="108">
        <v>41</v>
      </c>
      <c r="F592" s="108"/>
      <c r="G592" s="108">
        <v>11</v>
      </c>
      <c r="H592" s="108"/>
      <c r="I592" s="108">
        <v>860846774</v>
      </c>
      <c r="J592" s="108" t="s">
        <v>1556</v>
      </c>
      <c r="K592" s="108" t="s">
        <v>66</v>
      </c>
    </row>
    <row r="593" spans="1:11" s="111" customFormat="1" ht="24" customHeight="1" x14ac:dyDescent="0.25">
      <c r="A593" s="108">
        <v>592</v>
      </c>
      <c r="B593" s="109" t="s">
        <v>19</v>
      </c>
      <c r="C593" s="109" t="s">
        <v>1508</v>
      </c>
      <c r="D593" s="109" t="s">
        <v>1613</v>
      </c>
      <c r="E593" s="108">
        <v>166</v>
      </c>
      <c r="F593" s="108"/>
      <c r="G593" s="108">
        <v>2</v>
      </c>
      <c r="H593" s="108"/>
      <c r="I593" s="108" t="s">
        <v>1614</v>
      </c>
      <c r="J593" s="108" t="s">
        <v>1615</v>
      </c>
      <c r="K593" s="108" t="s">
        <v>58</v>
      </c>
    </row>
    <row r="594" spans="1:11" s="111" customFormat="1" ht="24" customHeight="1" x14ac:dyDescent="0.25">
      <c r="A594" s="108">
        <v>593</v>
      </c>
      <c r="B594" s="109" t="s">
        <v>19</v>
      </c>
      <c r="C594" s="109" t="s">
        <v>1499</v>
      </c>
      <c r="D594" s="109" t="s">
        <v>1616</v>
      </c>
      <c r="E594" s="108" t="s">
        <v>1617</v>
      </c>
      <c r="F594" s="108"/>
      <c r="G594" s="113">
        <v>6</v>
      </c>
      <c r="H594" s="108"/>
      <c r="I594" s="108" t="s">
        <v>1618</v>
      </c>
      <c r="J594" s="108" t="s">
        <v>1619</v>
      </c>
      <c r="K594" s="108" t="s">
        <v>66</v>
      </c>
    </row>
    <row r="595" spans="1:11" s="111" customFormat="1" ht="24" customHeight="1" x14ac:dyDescent="0.25">
      <c r="A595" s="108">
        <v>594</v>
      </c>
      <c r="B595" s="109" t="s">
        <v>19</v>
      </c>
      <c r="C595" s="109" t="s">
        <v>1499</v>
      </c>
      <c r="D595" s="109" t="s">
        <v>1620</v>
      </c>
      <c r="E595" s="108">
        <v>27</v>
      </c>
      <c r="F595" s="108"/>
      <c r="G595" s="108">
        <v>12</v>
      </c>
      <c r="H595" s="108"/>
      <c r="I595" s="108" t="s">
        <v>1578</v>
      </c>
      <c r="J595" s="108" t="s">
        <v>1621</v>
      </c>
      <c r="K595" s="108" t="s">
        <v>66</v>
      </c>
    </row>
    <row r="596" spans="1:11" s="111" customFormat="1" ht="24" customHeight="1" x14ac:dyDescent="0.25">
      <c r="A596" s="108">
        <v>595</v>
      </c>
      <c r="B596" s="109" t="s">
        <v>19</v>
      </c>
      <c r="C596" s="109" t="s">
        <v>1490</v>
      </c>
      <c r="D596" s="109" t="s">
        <v>1622</v>
      </c>
      <c r="E596" s="108" t="s">
        <v>1385</v>
      </c>
      <c r="F596" s="108"/>
      <c r="G596" s="108">
        <v>8</v>
      </c>
      <c r="H596" s="108"/>
      <c r="I596" s="108">
        <v>872496800</v>
      </c>
      <c r="J596" s="108" t="s">
        <v>1623</v>
      </c>
      <c r="K596" s="108" t="s">
        <v>58</v>
      </c>
    </row>
    <row r="597" spans="1:11" s="111" customFormat="1" ht="24" customHeight="1" x14ac:dyDescent="0.25">
      <c r="A597" s="108">
        <v>596</v>
      </c>
      <c r="B597" s="109" t="s">
        <v>19</v>
      </c>
      <c r="C597" s="109" t="s">
        <v>1547</v>
      </c>
      <c r="D597" s="109" t="s">
        <v>1624</v>
      </c>
      <c r="E597" s="108">
        <v>141</v>
      </c>
      <c r="F597" s="108"/>
      <c r="G597" s="108">
        <v>4</v>
      </c>
      <c r="H597" s="108"/>
      <c r="I597" s="108" t="s">
        <v>1625</v>
      </c>
      <c r="J597" s="108" t="s">
        <v>1626</v>
      </c>
      <c r="K597" s="108" t="s">
        <v>58</v>
      </c>
    </row>
    <row r="598" spans="1:11" s="111" customFormat="1" ht="24" customHeight="1" x14ac:dyDescent="0.25">
      <c r="A598" s="108">
        <v>597</v>
      </c>
      <c r="B598" s="109" t="s">
        <v>19</v>
      </c>
      <c r="C598" s="109" t="s">
        <v>1547</v>
      </c>
      <c r="D598" s="109" t="s">
        <v>1624</v>
      </c>
      <c r="E598" s="108">
        <v>141</v>
      </c>
      <c r="F598" s="108"/>
      <c r="G598" s="108">
        <v>4</v>
      </c>
      <c r="H598" s="108"/>
      <c r="I598" s="108" t="s">
        <v>1625</v>
      </c>
      <c r="J598" s="108" t="s">
        <v>1627</v>
      </c>
      <c r="K598" s="108" t="s">
        <v>58</v>
      </c>
    </row>
    <row r="599" spans="1:11" s="111" customFormat="1" ht="24" customHeight="1" x14ac:dyDescent="0.25">
      <c r="A599" s="108">
        <v>598</v>
      </c>
      <c r="B599" s="109" t="s">
        <v>19</v>
      </c>
      <c r="C599" s="109" t="s">
        <v>1490</v>
      </c>
      <c r="D599" s="109" t="s">
        <v>1628</v>
      </c>
      <c r="E599" s="108">
        <v>303</v>
      </c>
      <c r="F599" s="108"/>
      <c r="G599" s="108">
        <v>16</v>
      </c>
      <c r="H599" s="108"/>
      <c r="I599" s="108">
        <v>816695611</v>
      </c>
      <c r="J599" s="108" t="s">
        <v>1629</v>
      </c>
      <c r="K599" s="108" t="s">
        <v>58</v>
      </c>
    </row>
    <row r="600" spans="1:11" s="111" customFormat="1" ht="24" customHeight="1" x14ac:dyDescent="0.25">
      <c r="A600" s="108">
        <v>599</v>
      </c>
      <c r="B600" s="109" t="s">
        <v>19</v>
      </c>
      <c r="C600" s="109" t="s">
        <v>1630</v>
      </c>
      <c r="D600" s="109" t="s">
        <v>1631</v>
      </c>
      <c r="E600" s="108" t="s">
        <v>1632</v>
      </c>
      <c r="F600" s="108"/>
      <c r="G600" s="108">
        <v>1</v>
      </c>
      <c r="H600" s="108"/>
      <c r="I600" s="108">
        <v>988750311</v>
      </c>
      <c r="J600" s="108" t="s">
        <v>1633</v>
      </c>
      <c r="K600" s="108" t="s">
        <v>66</v>
      </c>
    </row>
    <row r="601" spans="1:11" s="111" customFormat="1" ht="24" customHeight="1" x14ac:dyDescent="0.25">
      <c r="A601" s="108">
        <v>600</v>
      </c>
      <c r="B601" s="109" t="s">
        <v>19</v>
      </c>
      <c r="C601" s="109" t="s">
        <v>1630</v>
      </c>
      <c r="D601" s="109" t="s">
        <v>1634</v>
      </c>
      <c r="E601" s="108">
        <v>174</v>
      </c>
      <c r="F601" s="108"/>
      <c r="G601" s="108">
        <v>1</v>
      </c>
      <c r="H601" s="108"/>
      <c r="I601" s="108">
        <v>988750311</v>
      </c>
      <c r="J601" s="108" t="s">
        <v>1635</v>
      </c>
      <c r="K601" s="108" t="s">
        <v>66</v>
      </c>
    </row>
    <row r="602" spans="1:11" s="111" customFormat="1" ht="24" customHeight="1" x14ac:dyDescent="0.25">
      <c r="A602" s="108">
        <v>601</v>
      </c>
      <c r="B602" s="109" t="s">
        <v>19</v>
      </c>
      <c r="C602" s="109" t="s">
        <v>1499</v>
      </c>
      <c r="D602" s="109" t="s">
        <v>1636</v>
      </c>
      <c r="E602" s="108">
        <v>81</v>
      </c>
      <c r="F602" s="108"/>
      <c r="G602" s="108">
        <v>8</v>
      </c>
      <c r="H602" s="108"/>
      <c r="I602" s="108" t="s">
        <v>1520</v>
      </c>
      <c r="J602" s="108" t="s">
        <v>1637</v>
      </c>
      <c r="K602" s="108" t="s">
        <v>66</v>
      </c>
    </row>
    <row r="603" spans="1:11" s="111" customFormat="1" ht="24" customHeight="1" x14ac:dyDescent="0.25">
      <c r="A603" s="108">
        <v>602</v>
      </c>
      <c r="B603" s="109" t="s">
        <v>19</v>
      </c>
      <c r="C603" s="109" t="s">
        <v>1522</v>
      </c>
      <c r="D603" s="109" t="s">
        <v>1638</v>
      </c>
      <c r="E603" s="108">
        <v>4</v>
      </c>
      <c r="F603" s="108"/>
      <c r="G603" s="108">
        <v>2</v>
      </c>
      <c r="H603" s="108"/>
      <c r="I603" s="108" t="s">
        <v>1639</v>
      </c>
      <c r="J603" s="108" t="s">
        <v>1640</v>
      </c>
      <c r="K603" s="108" t="s">
        <v>66</v>
      </c>
    </row>
    <row r="604" spans="1:11" s="111" customFormat="1" ht="24" customHeight="1" x14ac:dyDescent="0.25">
      <c r="A604" s="108">
        <v>603</v>
      </c>
      <c r="B604" s="109" t="s">
        <v>19</v>
      </c>
      <c r="C604" s="109" t="s">
        <v>1630</v>
      </c>
      <c r="D604" s="109" t="s">
        <v>1641</v>
      </c>
      <c r="E604" s="108" t="s">
        <v>1642</v>
      </c>
      <c r="F604" s="108"/>
      <c r="G604" s="108">
        <v>7</v>
      </c>
      <c r="H604" s="108"/>
      <c r="I604" s="108" t="s">
        <v>1643</v>
      </c>
      <c r="J604" s="108" t="s">
        <v>1644</v>
      </c>
      <c r="K604" s="108" t="s">
        <v>66</v>
      </c>
    </row>
    <row r="605" spans="1:11" s="111" customFormat="1" ht="24" customHeight="1" x14ac:dyDescent="0.25">
      <c r="A605" s="108">
        <v>604</v>
      </c>
      <c r="B605" s="109" t="s">
        <v>19</v>
      </c>
      <c r="C605" s="109" t="s">
        <v>1490</v>
      </c>
      <c r="D605" s="109" t="s">
        <v>1645</v>
      </c>
      <c r="E605" s="108" t="s">
        <v>1646</v>
      </c>
      <c r="F605" s="108"/>
      <c r="G605" s="108">
        <v>12</v>
      </c>
      <c r="H605" s="108"/>
      <c r="I605" s="108" t="s">
        <v>1647</v>
      </c>
      <c r="J605" s="108" t="s">
        <v>1648</v>
      </c>
      <c r="K605" s="108" t="s">
        <v>58</v>
      </c>
    </row>
    <row r="606" spans="1:11" s="111" customFormat="1" ht="24" customHeight="1" x14ac:dyDescent="0.25">
      <c r="A606" s="108">
        <v>605</v>
      </c>
      <c r="B606" s="109" t="s">
        <v>19</v>
      </c>
      <c r="C606" s="109" t="s">
        <v>1490</v>
      </c>
      <c r="D606" s="109" t="s">
        <v>1649</v>
      </c>
      <c r="E606" s="108">
        <v>118</v>
      </c>
      <c r="F606" s="108"/>
      <c r="G606" s="108">
        <v>12</v>
      </c>
      <c r="H606" s="108"/>
      <c r="I606" s="108" t="s">
        <v>1650</v>
      </c>
      <c r="J606" s="108" t="s">
        <v>1651</v>
      </c>
      <c r="K606" s="108" t="s">
        <v>58</v>
      </c>
    </row>
    <row r="607" spans="1:11" s="111" customFormat="1" ht="24" customHeight="1" x14ac:dyDescent="0.25">
      <c r="A607" s="108">
        <v>606</v>
      </c>
      <c r="B607" s="109" t="s">
        <v>19</v>
      </c>
      <c r="C607" s="109" t="s">
        <v>1490</v>
      </c>
      <c r="D607" s="109" t="s">
        <v>86</v>
      </c>
      <c r="E607" s="108">
        <v>38</v>
      </c>
      <c r="F607" s="108"/>
      <c r="G607" s="108">
        <v>11</v>
      </c>
      <c r="H607" s="108"/>
      <c r="I607" s="108" t="s">
        <v>1652</v>
      </c>
      <c r="J607" s="108" t="s">
        <v>1653</v>
      </c>
      <c r="K607" s="108" t="s">
        <v>58</v>
      </c>
    </row>
    <row r="608" spans="1:11" s="111" customFormat="1" ht="24" customHeight="1" x14ac:dyDescent="0.25">
      <c r="A608" s="108">
        <v>607</v>
      </c>
      <c r="B608" s="109" t="s">
        <v>19</v>
      </c>
      <c r="C608" s="109" t="s">
        <v>1630</v>
      </c>
      <c r="D608" s="109" t="s">
        <v>1654</v>
      </c>
      <c r="E608" s="108">
        <v>298</v>
      </c>
      <c r="F608" s="108"/>
      <c r="G608" s="108">
        <v>11</v>
      </c>
      <c r="H608" s="108"/>
      <c r="I608" s="108" t="s">
        <v>1655</v>
      </c>
      <c r="J608" s="108" t="s">
        <v>1656</v>
      </c>
      <c r="K608" s="108" t="s">
        <v>58</v>
      </c>
    </row>
    <row r="609" spans="1:11" s="111" customFormat="1" ht="24" customHeight="1" x14ac:dyDescent="0.25">
      <c r="A609" s="108">
        <v>608</v>
      </c>
      <c r="B609" s="109" t="s">
        <v>19</v>
      </c>
      <c r="C609" s="109" t="s">
        <v>1508</v>
      </c>
      <c r="D609" s="109" t="s">
        <v>1657</v>
      </c>
      <c r="E609" s="108">
        <v>151</v>
      </c>
      <c r="F609" s="108"/>
      <c r="G609" s="108">
        <v>14</v>
      </c>
      <c r="H609" s="108"/>
      <c r="I609" s="108"/>
      <c r="J609" s="108" t="s">
        <v>1658</v>
      </c>
      <c r="K609" s="108" t="s">
        <v>66</v>
      </c>
    </row>
    <row r="610" spans="1:11" s="111" customFormat="1" ht="24" customHeight="1" x14ac:dyDescent="0.25">
      <c r="A610" s="108">
        <v>609</v>
      </c>
      <c r="B610" s="109" t="s">
        <v>19</v>
      </c>
      <c r="C610" s="109" t="s">
        <v>1304</v>
      </c>
      <c r="D610" s="109" t="s">
        <v>1659</v>
      </c>
      <c r="E610" s="108" t="s">
        <v>1660</v>
      </c>
      <c r="F610" s="108"/>
      <c r="G610" s="108">
        <v>4</v>
      </c>
      <c r="H610" s="108"/>
      <c r="I610" s="108" t="s">
        <v>1661</v>
      </c>
      <c r="J610" s="108" t="s">
        <v>1662</v>
      </c>
      <c r="K610" s="108" t="s">
        <v>66</v>
      </c>
    </row>
    <row r="611" spans="1:11" s="111" customFormat="1" ht="24" customHeight="1" x14ac:dyDescent="0.25">
      <c r="A611" s="108">
        <v>610</v>
      </c>
      <c r="B611" s="109" t="s">
        <v>19</v>
      </c>
      <c r="C611" s="109" t="s">
        <v>1304</v>
      </c>
      <c r="D611" s="109" t="s">
        <v>1663</v>
      </c>
      <c r="E611" s="108">
        <v>143</v>
      </c>
      <c r="F611" s="108"/>
      <c r="G611" s="108">
        <v>4</v>
      </c>
      <c r="H611" s="108"/>
      <c r="I611" s="108">
        <v>898451923</v>
      </c>
      <c r="J611" s="108" t="s">
        <v>1664</v>
      </c>
      <c r="K611" s="108" t="s">
        <v>58</v>
      </c>
    </row>
    <row r="612" spans="1:11" s="111" customFormat="1" ht="24" customHeight="1" x14ac:dyDescent="0.25">
      <c r="A612" s="108">
        <v>611</v>
      </c>
      <c r="B612" s="109" t="s">
        <v>16</v>
      </c>
      <c r="C612" s="109" t="s">
        <v>1665</v>
      </c>
      <c r="D612" s="109" t="s">
        <v>1666</v>
      </c>
      <c r="E612" s="108">
        <v>13</v>
      </c>
      <c r="F612" s="108"/>
      <c r="G612" s="108">
        <v>8</v>
      </c>
      <c r="H612" s="108"/>
      <c r="I612" s="108" t="s">
        <v>1667</v>
      </c>
      <c r="J612" s="108" t="s">
        <v>1668</v>
      </c>
      <c r="K612" s="108" t="s">
        <v>58</v>
      </c>
    </row>
    <row r="613" spans="1:11" s="111" customFormat="1" ht="24" customHeight="1" x14ac:dyDescent="0.25">
      <c r="A613" s="108">
        <v>612</v>
      </c>
      <c r="B613" s="109" t="s">
        <v>16</v>
      </c>
      <c r="C613" s="109" t="s">
        <v>1669</v>
      </c>
      <c r="D613" s="109" t="s">
        <v>1670</v>
      </c>
      <c r="E613" s="108">
        <v>27</v>
      </c>
      <c r="F613" s="108"/>
      <c r="G613" s="108">
        <v>1</v>
      </c>
      <c r="H613" s="108"/>
      <c r="I613" s="108">
        <v>807204415</v>
      </c>
      <c r="J613" s="108" t="s">
        <v>1671</v>
      </c>
      <c r="K613" s="108" t="s">
        <v>58</v>
      </c>
    </row>
    <row r="614" spans="1:11" s="111" customFormat="1" ht="24" customHeight="1" x14ac:dyDescent="0.25">
      <c r="A614" s="108">
        <v>613</v>
      </c>
      <c r="B614" s="109" t="s">
        <v>16</v>
      </c>
      <c r="C614" s="109" t="s">
        <v>1669</v>
      </c>
      <c r="D614" s="109" t="s">
        <v>1672</v>
      </c>
      <c r="E614" s="108">
        <v>138</v>
      </c>
      <c r="F614" s="108"/>
      <c r="G614" s="108">
        <v>11</v>
      </c>
      <c r="H614" s="108"/>
      <c r="I614" s="108">
        <v>801500105</v>
      </c>
      <c r="J614" s="108" t="s">
        <v>1673</v>
      </c>
      <c r="K614" s="108" t="s">
        <v>58</v>
      </c>
    </row>
    <row r="615" spans="1:11" s="111" customFormat="1" ht="24" customHeight="1" x14ac:dyDescent="0.25">
      <c r="A615" s="108">
        <v>614</v>
      </c>
      <c r="B615" s="109" t="s">
        <v>16</v>
      </c>
      <c r="C615" s="109" t="s">
        <v>16</v>
      </c>
      <c r="D615" s="109" t="s">
        <v>1674</v>
      </c>
      <c r="E615" s="108">
        <v>112</v>
      </c>
      <c r="F615" s="108"/>
      <c r="G615" s="108">
        <v>14</v>
      </c>
      <c r="H615" s="108"/>
      <c r="I615" s="108"/>
      <c r="J615" s="108" t="s">
        <v>1675</v>
      </c>
      <c r="K615" s="108" t="s">
        <v>58</v>
      </c>
    </row>
    <row r="616" spans="1:11" s="111" customFormat="1" ht="24" customHeight="1" x14ac:dyDescent="0.25">
      <c r="A616" s="108">
        <v>615</v>
      </c>
      <c r="B616" s="109" t="s">
        <v>16</v>
      </c>
      <c r="C616" s="109" t="s">
        <v>1669</v>
      </c>
      <c r="D616" s="109" t="s">
        <v>1676</v>
      </c>
      <c r="E616" s="108">
        <v>25</v>
      </c>
      <c r="F616" s="108"/>
      <c r="G616" s="108">
        <v>5</v>
      </c>
      <c r="H616" s="108"/>
      <c r="I616" s="108">
        <v>895783436</v>
      </c>
      <c r="J616" s="108" t="s">
        <v>1677</v>
      </c>
      <c r="K616" s="108" t="s">
        <v>58</v>
      </c>
    </row>
    <row r="617" spans="1:11" s="111" customFormat="1" ht="24" customHeight="1" x14ac:dyDescent="0.25">
      <c r="A617" s="108">
        <v>616</v>
      </c>
      <c r="B617" s="109" t="s">
        <v>16</v>
      </c>
      <c r="C617" s="109" t="s">
        <v>1665</v>
      </c>
      <c r="D617" s="109" t="s">
        <v>1678</v>
      </c>
      <c r="E617" s="108">
        <v>71</v>
      </c>
      <c r="F617" s="108"/>
      <c r="G617" s="108">
        <v>8</v>
      </c>
      <c r="H617" s="108"/>
      <c r="I617" s="108"/>
      <c r="J617" s="108" t="s">
        <v>1679</v>
      </c>
      <c r="K617" s="108" t="s">
        <v>58</v>
      </c>
    </row>
    <row r="618" spans="1:11" s="111" customFormat="1" ht="24" customHeight="1" x14ac:dyDescent="0.25">
      <c r="A618" s="108">
        <v>617</v>
      </c>
      <c r="B618" s="109" t="s">
        <v>16</v>
      </c>
      <c r="C618" s="109" t="s">
        <v>1680</v>
      </c>
      <c r="D618" s="109" t="s">
        <v>1681</v>
      </c>
      <c r="E618" s="108">
        <v>60</v>
      </c>
      <c r="F618" s="108"/>
      <c r="G618" s="108">
        <v>2</v>
      </c>
      <c r="H618" s="108"/>
      <c r="I618" s="108" t="s">
        <v>1682</v>
      </c>
      <c r="J618" s="108" t="s">
        <v>1683</v>
      </c>
      <c r="K618" s="108" t="s">
        <v>66</v>
      </c>
    </row>
    <row r="619" spans="1:11" s="111" customFormat="1" ht="24" customHeight="1" x14ac:dyDescent="0.25">
      <c r="A619" s="108">
        <v>618</v>
      </c>
      <c r="B619" s="109" t="s">
        <v>16</v>
      </c>
      <c r="C619" s="109" t="s">
        <v>1684</v>
      </c>
      <c r="D619" s="109" t="s">
        <v>1685</v>
      </c>
      <c r="E619" s="108">
        <v>117</v>
      </c>
      <c r="F619" s="108"/>
      <c r="G619" s="108">
        <v>9</v>
      </c>
      <c r="H619" s="108"/>
      <c r="I619" s="108">
        <v>833692565</v>
      </c>
      <c r="J619" s="108" t="s">
        <v>1686</v>
      </c>
      <c r="K619" s="108" t="s">
        <v>58</v>
      </c>
    </row>
    <row r="620" spans="1:11" s="111" customFormat="1" ht="24" customHeight="1" x14ac:dyDescent="0.25">
      <c r="A620" s="108">
        <v>619</v>
      </c>
      <c r="B620" s="109" t="s">
        <v>16</v>
      </c>
      <c r="C620" s="109" t="s">
        <v>1684</v>
      </c>
      <c r="D620" s="109" t="s">
        <v>1687</v>
      </c>
      <c r="E620" s="108">
        <v>110</v>
      </c>
      <c r="F620" s="108"/>
      <c r="G620" s="108">
        <v>9</v>
      </c>
      <c r="H620" s="108"/>
      <c r="I620" s="108">
        <v>860064803</v>
      </c>
      <c r="J620" s="108" t="s">
        <v>1688</v>
      </c>
      <c r="K620" s="108" t="s">
        <v>58</v>
      </c>
    </row>
    <row r="621" spans="1:11" s="111" customFormat="1" ht="24" customHeight="1" x14ac:dyDescent="0.25">
      <c r="A621" s="108">
        <v>620</v>
      </c>
      <c r="B621" s="109" t="s">
        <v>16</v>
      </c>
      <c r="C621" s="109" t="s">
        <v>1665</v>
      </c>
      <c r="D621" s="109" t="s">
        <v>1689</v>
      </c>
      <c r="E621" s="108">
        <v>33</v>
      </c>
      <c r="F621" s="108"/>
      <c r="G621" s="108">
        <v>4</v>
      </c>
      <c r="H621" s="108"/>
      <c r="I621" s="108">
        <v>870970020</v>
      </c>
      <c r="J621" s="108" t="s">
        <v>1690</v>
      </c>
      <c r="K621" s="108" t="s">
        <v>58</v>
      </c>
    </row>
    <row r="622" spans="1:11" s="111" customFormat="1" ht="24" customHeight="1" x14ac:dyDescent="0.25">
      <c r="A622" s="108">
        <v>621</v>
      </c>
      <c r="B622" s="109" t="s">
        <v>16</v>
      </c>
      <c r="C622" s="109" t="s">
        <v>1665</v>
      </c>
      <c r="D622" s="109" t="s">
        <v>1691</v>
      </c>
      <c r="E622" s="108">
        <v>25</v>
      </c>
      <c r="F622" s="108"/>
      <c r="G622" s="108">
        <v>8</v>
      </c>
      <c r="H622" s="108"/>
      <c r="I622" s="108" t="s">
        <v>1692</v>
      </c>
      <c r="J622" s="108" t="s">
        <v>1693</v>
      </c>
      <c r="K622" s="108" t="s">
        <v>66</v>
      </c>
    </row>
    <row r="623" spans="1:11" s="111" customFormat="1" ht="24" customHeight="1" x14ac:dyDescent="0.25">
      <c r="A623" s="108">
        <v>622</v>
      </c>
      <c r="B623" s="109" t="s">
        <v>16</v>
      </c>
      <c r="C623" s="109" t="s">
        <v>16</v>
      </c>
      <c r="D623" s="109" t="s">
        <v>1694</v>
      </c>
      <c r="E623" s="108">
        <v>60</v>
      </c>
      <c r="F623" s="108"/>
      <c r="G623" s="108">
        <v>10</v>
      </c>
      <c r="H623" s="108"/>
      <c r="I623" s="108">
        <v>857018683</v>
      </c>
      <c r="J623" s="108" t="s">
        <v>1695</v>
      </c>
      <c r="K623" s="108" t="s">
        <v>58</v>
      </c>
    </row>
    <row r="624" spans="1:11" s="111" customFormat="1" ht="24" customHeight="1" x14ac:dyDescent="0.25">
      <c r="A624" s="108">
        <v>623</v>
      </c>
      <c r="B624" s="109" t="s">
        <v>16</v>
      </c>
      <c r="C624" s="109" t="s">
        <v>1669</v>
      </c>
      <c r="D624" s="109" t="s">
        <v>1696</v>
      </c>
      <c r="E624" s="108">
        <v>63</v>
      </c>
      <c r="F624" s="108"/>
      <c r="G624" s="108">
        <v>1</v>
      </c>
      <c r="H624" s="108"/>
      <c r="I624" s="108">
        <v>810562135</v>
      </c>
      <c r="J624" s="108" t="s">
        <v>1697</v>
      </c>
      <c r="K624" s="108" t="s">
        <v>58</v>
      </c>
    </row>
    <row r="625" spans="1:11" s="111" customFormat="1" ht="24" customHeight="1" x14ac:dyDescent="0.25">
      <c r="A625" s="108">
        <v>624</v>
      </c>
      <c r="B625" s="109" t="s">
        <v>16</v>
      </c>
      <c r="C625" s="109" t="s">
        <v>16</v>
      </c>
      <c r="D625" s="109" t="s">
        <v>1698</v>
      </c>
      <c r="E625" s="108">
        <v>104</v>
      </c>
      <c r="F625" s="108"/>
      <c r="G625" s="108">
        <v>7</v>
      </c>
      <c r="H625" s="108"/>
      <c r="I625" s="108" t="s">
        <v>1699</v>
      </c>
      <c r="J625" s="108" t="s">
        <v>1700</v>
      </c>
      <c r="K625" s="108" t="s">
        <v>58</v>
      </c>
    </row>
    <row r="626" spans="1:11" s="111" customFormat="1" ht="24" customHeight="1" x14ac:dyDescent="0.25">
      <c r="A626" s="108">
        <v>625</v>
      </c>
      <c r="B626" s="109" t="s">
        <v>16</v>
      </c>
      <c r="C626" s="109" t="s">
        <v>1669</v>
      </c>
      <c r="D626" s="109" t="s">
        <v>1701</v>
      </c>
      <c r="E626" s="108">
        <v>95</v>
      </c>
      <c r="F626" s="108"/>
      <c r="G626" s="108">
        <v>10</v>
      </c>
      <c r="H626" s="108"/>
      <c r="I626" s="108">
        <v>854915695</v>
      </c>
      <c r="J626" s="108" t="s">
        <v>1702</v>
      </c>
      <c r="K626" s="108" t="s">
        <v>58</v>
      </c>
    </row>
    <row r="627" spans="1:11" s="111" customFormat="1" ht="24" customHeight="1" x14ac:dyDescent="0.25">
      <c r="A627" s="108">
        <v>626</v>
      </c>
      <c r="B627" s="109" t="s">
        <v>16</v>
      </c>
      <c r="C627" s="109" t="s">
        <v>1680</v>
      </c>
      <c r="D627" s="109" t="s">
        <v>1703</v>
      </c>
      <c r="E627" s="108">
        <v>86</v>
      </c>
      <c r="F627" s="108"/>
      <c r="G627" s="108">
        <v>9</v>
      </c>
      <c r="H627" s="108"/>
      <c r="I627" s="108">
        <v>872506712</v>
      </c>
      <c r="J627" s="108" t="s">
        <v>1704</v>
      </c>
      <c r="K627" s="108" t="s">
        <v>58</v>
      </c>
    </row>
    <row r="628" spans="1:11" s="111" customFormat="1" ht="24" customHeight="1" x14ac:dyDescent="0.25">
      <c r="A628" s="108">
        <v>627</v>
      </c>
      <c r="B628" s="109" t="s">
        <v>16</v>
      </c>
      <c r="C628" s="109" t="s">
        <v>1669</v>
      </c>
      <c r="D628" s="109" t="s">
        <v>1705</v>
      </c>
      <c r="E628" s="108">
        <v>117</v>
      </c>
      <c r="F628" s="108"/>
      <c r="G628" s="108">
        <v>9</v>
      </c>
      <c r="H628" s="108"/>
      <c r="I628" s="108">
        <v>801892474</v>
      </c>
      <c r="J628" s="108" t="s">
        <v>1706</v>
      </c>
      <c r="K628" s="108" t="s">
        <v>58</v>
      </c>
    </row>
    <row r="629" spans="1:11" s="111" customFormat="1" ht="24" customHeight="1" x14ac:dyDescent="0.25">
      <c r="A629" s="108">
        <v>628</v>
      </c>
      <c r="B629" s="109" t="s">
        <v>16</v>
      </c>
      <c r="C629" s="109" t="s">
        <v>1669</v>
      </c>
      <c r="D629" s="109" t="s">
        <v>1707</v>
      </c>
      <c r="E629" s="108">
        <v>143</v>
      </c>
      <c r="F629" s="108"/>
      <c r="G629" s="108">
        <v>9</v>
      </c>
      <c r="H629" s="108"/>
      <c r="I629" s="108">
        <v>854513409</v>
      </c>
      <c r="J629" s="108" t="s">
        <v>1708</v>
      </c>
      <c r="K629" s="108" t="s">
        <v>58</v>
      </c>
    </row>
    <row r="630" spans="1:11" s="111" customFormat="1" ht="24" customHeight="1" x14ac:dyDescent="0.25">
      <c r="A630" s="108">
        <v>629</v>
      </c>
      <c r="B630" s="109" t="s">
        <v>16</v>
      </c>
      <c r="C630" s="109" t="s">
        <v>1669</v>
      </c>
      <c r="D630" s="109" t="s">
        <v>1709</v>
      </c>
      <c r="E630" s="108">
        <v>145</v>
      </c>
      <c r="F630" s="108"/>
      <c r="G630" s="108">
        <v>9</v>
      </c>
      <c r="H630" s="108"/>
      <c r="I630" s="108">
        <v>870474694</v>
      </c>
      <c r="J630" s="108" t="s">
        <v>1710</v>
      </c>
      <c r="K630" s="108" t="s">
        <v>58</v>
      </c>
    </row>
    <row r="631" spans="1:11" s="111" customFormat="1" ht="24" customHeight="1" x14ac:dyDescent="0.25">
      <c r="A631" s="108">
        <v>630</v>
      </c>
      <c r="B631" s="109" t="s">
        <v>16</v>
      </c>
      <c r="C631" s="109" t="s">
        <v>1669</v>
      </c>
      <c r="D631" s="109" t="s">
        <v>1711</v>
      </c>
      <c r="E631" s="108">
        <v>157</v>
      </c>
      <c r="F631" s="108"/>
      <c r="G631" s="108">
        <v>9</v>
      </c>
      <c r="H631" s="108"/>
      <c r="I631" s="108">
        <v>85468268</v>
      </c>
      <c r="J631" s="108" t="s">
        <v>1712</v>
      </c>
      <c r="K631" s="108" t="s">
        <v>58</v>
      </c>
    </row>
    <row r="632" spans="1:11" s="111" customFormat="1" ht="24" customHeight="1" x14ac:dyDescent="0.25">
      <c r="A632" s="108">
        <v>631</v>
      </c>
      <c r="B632" s="109" t="s">
        <v>16</v>
      </c>
      <c r="C632" s="109" t="s">
        <v>1669</v>
      </c>
      <c r="D632" s="109" t="s">
        <v>1713</v>
      </c>
      <c r="E632" s="108">
        <v>103</v>
      </c>
      <c r="F632" s="108"/>
      <c r="G632" s="108">
        <v>9</v>
      </c>
      <c r="H632" s="108"/>
      <c r="I632" s="108">
        <v>872426239</v>
      </c>
      <c r="J632" s="108" t="s">
        <v>1714</v>
      </c>
      <c r="K632" s="108" t="s">
        <v>58</v>
      </c>
    </row>
    <row r="633" spans="1:11" s="111" customFormat="1" ht="24" customHeight="1" x14ac:dyDescent="0.25">
      <c r="A633" s="108">
        <v>632</v>
      </c>
      <c r="B633" s="109" t="s">
        <v>16</v>
      </c>
      <c r="C633" s="109" t="s">
        <v>16</v>
      </c>
      <c r="D633" s="109" t="s">
        <v>1715</v>
      </c>
      <c r="E633" s="108">
        <v>233</v>
      </c>
      <c r="F633" s="108"/>
      <c r="G633" s="108">
        <v>16</v>
      </c>
      <c r="H633" s="108"/>
      <c r="I633" s="108">
        <v>859292512</v>
      </c>
      <c r="J633" s="108" t="s">
        <v>1716</v>
      </c>
      <c r="K633" s="108" t="s">
        <v>58</v>
      </c>
    </row>
    <row r="634" spans="1:11" s="111" customFormat="1" ht="24" customHeight="1" x14ac:dyDescent="0.25">
      <c r="A634" s="108">
        <v>633</v>
      </c>
      <c r="B634" s="109" t="s">
        <v>16</v>
      </c>
      <c r="C634" s="109" t="s">
        <v>16</v>
      </c>
      <c r="D634" s="109" t="s">
        <v>1717</v>
      </c>
      <c r="E634" s="108">
        <v>14</v>
      </c>
      <c r="F634" s="108"/>
      <c r="G634" s="108">
        <v>10</v>
      </c>
      <c r="H634" s="108"/>
      <c r="I634" s="108"/>
      <c r="J634" s="108" t="s">
        <v>1718</v>
      </c>
      <c r="K634" s="108" t="s">
        <v>58</v>
      </c>
    </row>
    <row r="635" spans="1:11" s="111" customFormat="1" ht="24" customHeight="1" x14ac:dyDescent="0.25">
      <c r="A635" s="108">
        <v>634</v>
      </c>
      <c r="B635" s="109" t="s">
        <v>16</v>
      </c>
      <c r="C635" s="109" t="s">
        <v>1684</v>
      </c>
      <c r="D635" s="109" t="s">
        <v>1719</v>
      </c>
      <c r="E635" s="108">
        <v>2</v>
      </c>
      <c r="F635" s="108"/>
      <c r="G635" s="108">
        <v>1</v>
      </c>
      <c r="H635" s="108"/>
      <c r="I635" s="108">
        <v>819754734</v>
      </c>
      <c r="J635" s="108" t="s">
        <v>1720</v>
      </c>
      <c r="K635" s="108" t="s">
        <v>58</v>
      </c>
    </row>
    <row r="636" spans="1:11" s="111" customFormat="1" ht="24" customHeight="1" x14ac:dyDescent="0.25">
      <c r="A636" s="108">
        <v>635</v>
      </c>
      <c r="B636" s="109" t="s">
        <v>16</v>
      </c>
      <c r="C636" s="109" t="s">
        <v>1680</v>
      </c>
      <c r="D636" s="109" t="s">
        <v>1721</v>
      </c>
      <c r="E636" s="108">
        <v>57</v>
      </c>
      <c r="F636" s="108"/>
      <c r="G636" s="108">
        <v>11</v>
      </c>
      <c r="H636" s="108"/>
      <c r="I636" s="108">
        <v>878067559</v>
      </c>
      <c r="J636" s="108" t="s">
        <v>1722</v>
      </c>
      <c r="K636" s="108" t="s">
        <v>58</v>
      </c>
    </row>
    <row r="637" spans="1:11" s="111" customFormat="1" ht="24" customHeight="1" x14ac:dyDescent="0.25">
      <c r="A637" s="108">
        <v>636</v>
      </c>
      <c r="B637" s="109" t="s">
        <v>16</v>
      </c>
      <c r="C637" s="109" t="s">
        <v>16</v>
      </c>
      <c r="D637" s="109" t="s">
        <v>1723</v>
      </c>
      <c r="E637" s="108">
        <v>101</v>
      </c>
      <c r="F637" s="108"/>
      <c r="G637" s="108">
        <v>1</v>
      </c>
      <c r="H637" s="108"/>
      <c r="I637" s="108"/>
      <c r="J637" s="108" t="s">
        <v>1724</v>
      </c>
      <c r="K637" s="108" t="s">
        <v>58</v>
      </c>
    </row>
    <row r="638" spans="1:11" s="111" customFormat="1" ht="24" customHeight="1" x14ac:dyDescent="0.25">
      <c r="A638" s="108">
        <v>637</v>
      </c>
      <c r="B638" s="109" t="s">
        <v>16</v>
      </c>
      <c r="C638" s="109" t="s">
        <v>1669</v>
      </c>
      <c r="D638" s="109" t="s">
        <v>1725</v>
      </c>
      <c r="E638" s="108">
        <v>15</v>
      </c>
      <c r="F638" s="108"/>
      <c r="G638" s="108">
        <v>9</v>
      </c>
      <c r="H638" s="108"/>
      <c r="I638" s="108">
        <v>44865182</v>
      </c>
      <c r="J638" s="108" t="s">
        <v>1726</v>
      </c>
      <c r="K638" s="108" t="s">
        <v>58</v>
      </c>
    </row>
    <row r="639" spans="1:11" s="111" customFormat="1" ht="24" customHeight="1" x14ac:dyDescent="0.25">
      <c r="A639" s="108">
        <v>638</v>
      </c>
      <c r="B639" s="109" t="s">
        <v>16</v>
      </c>
      <c r="C639" s="109" t="s">
        <v>16</v>
      </c>
      <c r="D639" s="109" t="s">
        <v>1727</v>
      </c>
      <c r="E639" s="108">
        <v>24</v>
      </c>
      <c r="F639" s="108"/>
      <c r="G639" s="108">
        <v>10</v>
      </c>
      <c r="H639" s="108"/>
      <c r="I639" s="108">
        <v>810561086</v>
      </c>
      <c r="J639" s="108" t="s">
        <v>1728</v>
      </c>
      <c r="K639" s="108" t="s">
        <v>58</v>
      </c>
    </row>
    <row r="640" spans="1:11" s="111" customFormat="1" ht="24" customHeight="1" x14ac:dyDescent="0.25">
      <c r="A640" s="108">
        <v>639</v>
      </c>
      <c r="B640" s="109" t="s">
        <v>16</v>
      </c>
      <c r="C640" s="109" t="s">
        <v>1669</v>
      </c>
      <c r="D640" s="109" t="s">
        <v>1729</v>
      </c>
      <c r="E640" s="108">
        <v>189</v>
      </c>
      <c r="F640" s="108"/>
      <c r="G640" s="108">
        <v>5</v>
      </c>
      <c r="H640" s="108"/>
      <c r="I640" s="108">
        <v>827568820</v>
      </c>
      <c r="J640" s="108" t="s">
        <v>1730</v>
      </c>
      <c r="K640" s="108" t="s">
        <v>58</v>
      </c>
    </row>
    <row r="641" spans="1:11" s="111" customFormat="1" ht="24" customHeight="1" x14ac:dyDescent="0.25">
      <c r="A641" s="108">
        <v>640</v>
      </c>
      <c r="B641" s="109" t="s">
        <v>16</v>
      </c>
      <c r="C641" s="109" t="s">
        <v>1665</v>
      </c>
      <c r="D641" s="109" t="s">
        <v>1731</v>
      </c>
      <c r="E641" s="108" t="s">
        <v>1732</v>
      </c>
      <c r="F641" s="108"/>
      <c r="G641" s="108">
        <v>6</v>
      </c>
      <c r="H641" s="108"/>
      <c r="I641" s="108">
        <v>897222536</v>
      </c>
      <c r="J641" s="108" t="s">
        <v>1733</v>
      </c>
      <c r="K641" s="108" t="s">
        <v>58</v>
      </c>
    </row>
    <row r="642" spans="1:11" s="111" customFormat="1" ht="24" customHeight="1" x14ac:dyDescent="0.25">
      <c r="A642" s="108">
        <v>641</v>
      </c>
      <c r="B642" s="109" t="s">
        <v>16</v>
      </c>
      <c r="C642" s="109" t="s">
        <v>1669</v>
      </c>
      <c r="D642" s="109" t="s">
        <v>1721</v>
      </c>
      <c r="E642" s="108" t="s">
        <v>1734</v>
      </c>
      <c r="F642" s="108"/>
      <c r="G642" s="108">
        <v>4</v>
      </c>
      <c r="H642" s="108"/>
      <c r="I642" s="108" t="s">
        <v>1735</v>
      </c>
      <c r="J642" s="108" t="s">
        <v>1736</v>
      </c>
      <c r="K642" s="108" t="s">
        <v>58</v>
      </c>
    </row>
    <row r="643" spans="1:11" s="111" customFormat="1" ht="24" customHeight="1" x14ac:dyDescent="0.25">
      <c r="A643" s="108">
        <v>642</v>
      </c>
      <c r="B643" s="109" t="s">
        <v>16</v>
      </c>
      <c r="C643" s="109" t="s">
        <v>16</v>
      </c>
      <c r="D643" s="109" t="s">
        <v>1737</v>
      </c>
      <c r="E643" s="108">
        <v>25</v>
      </c>
      <c r="F643" s="108"/>
      <c r="G643" s="108">
        <v>10</v>
      </c>
      <c r="H643" s="108"/>
      <c r="I643" s="108">
        <v>884834490</v>
      </c>
      <c r="J643" s="108" t="s">
        <v>1738</v>
      </c>
      <c r="K643" s="108" t="s">
        <v>58</v>
      </c>
    </row>
    <row r="644" spans="1:11" s="111" customFormat="1" ht="24" customHeight="1" x14ac:dyDescent="0.25">
      <c r="A644" s="108">
        <v>643</v>
      </c>
      <c r="B644" s="109" t="s">
        <v>16</v>
      </c>
      <c r="C644" s="109" t="s">
        <v>16</v>
      </c>
      <c r="D644" s="109" t="s">
        <v>1739</v>
      </c>
      <c r="E644" s="108">
        <v>50</v>
      </c>
      <c r="F644" s="108"/>
      <c r="G644" s="108">
        <v>10</v>
      </c>
      <c r="H644" s="108"/>
      <c r="I644" s="108">
        <v>850878411</v>
      </c>
      <c r="J644" s="108" t="s">
        <v>1740</v>
      </c>
      <c r="K644" s="108" t="s">
        <v>58</v>
      </c>
    </row>
    <row r="645" spans="1:11" s="111" customFormat="1" ht="24" customHeight="1" x14ac:dyDescent="0.25">
      <c r="A645" s="108">
        <v>644</v>
      </c>
      <c r="B645" s="109" t="s">
        <v>16</v>
      </c>
      <c r="C645" s="109" t="s">
        <v>1684</v>
      </c>
      <c r="D645" s="109" t="s">
        <v>1741</v>
      </c>
      <c r="E645" s="108">
        <v>93</v>
      </c>
      <c r="F645" s="108"/>
      <c r="G645" s="108">
        <v>2</v>
      </c>
      <c r="H645" s="108"/>
      <c r="I645" s="108" t="s">
        <v>1742</v>
      </c>
      <c r="J645" s="108" t="s">
        <v>1743</v>
      </c>
      <c r="K645" s="108" t="s">
        <v>58</v>
      </c>
    </row>
    <row r="646" spans="1:11" s="111" customFormat="1" ht="24" customHeight="1" x14ac:dyDescent="0.25">
      <c r="A646" s="108">
        <v>645</v>
      </c>
      <c r="B646" s="109" t="s">
        <v>16</v>
      </c>
      <c r="C646" s="109" t="s">
        <v>16</v>
      </c>
      <c r="D646" s="109" t="s">
        <v>1744</v>
      </c>
      <c r="E646" s="108">
        <v>13</v>
      </c>
      <c r="F646" s="108"/>
      <c r="G646" s="108">
        <v>10</v>
      </c>
      <c r="H646" s="108"/>
      <c r="I646" s="108">
        <v>801931099</v>
      </c>
      <c r="J646" s="108" t="s">
        <v>1745</v>
      </c>
      <c r="K646" s="108" t="s">
        <v>58</v>
      </c>
    </row>
    <row r="647" spans="1:11" s="111" customFormat="1" ht="24" customHeight="1" x14ac:dyDescent="0.25">
      <c r="A647" s="108">
        <v>646</v>
      </c>
      <c r="B647" s="109" t="s">
        <v>16</v>
      </c>
      <c r="C647" s="109" t="s">
        <v>16</v>
      </c>
      <c r="D647" s="109" t="s">
        <v>1746</v>
      </c>
      <c r="E647" s="108">
        <v>192</v>
      </c>
      <c r="F647" s="108" t="s">
        <v>87</v>
      </c>
      <c r="G647" s="108">
        <v>5</v>
      </c>
      <c r="H647" s="108"/>
      <c r="I647" s="108" t="s">
        <v>87</v>
      </c>
      <c r="J647" s="108" t="s">
        <v>1747</v>
      </c>
      <c r="K647" s="108" t="s">
        <v>66</v>
      </c>
    </row>
    <row r="648" spans="1:11" s="111" customFormat="1" ht="24" customHeight="1" x14ac:dyDescent="0.25">
      <c r="A648" s="108">
        <v>647</v>
      </c>
      <c r="B648" s="109" t="s">
        <v>16</v>
      </c>
      <c r="C648" s="109" t="s">
        <v>1669</v>
      </c>
      <c r="D648" s="109" t="s">
        <v>1748</v>
      </c>
      <c r="E648" s="108">
        <v>26</v>
      </c>
      <c r="F648" s="108" t="s">
        <v>87</v>
      </c>
      <c r="G648" s="108">
        <v>14</v>
      </c>
      <c r="H648" s="108"/>
      <c r="I648" s="108">
        <v>870104653</v>
      </c>
      <c r="J648" s="108" t="s">
        <v>1749</v>
      </c>
      <c r="K648" s="108" t="s">
        <v>58</v>
      </c>
    </row>
    <row r="649" spans="1:11" s="111" customFormat="1" ht="24" customHeight="1" x14ac:dyDescent="0.25">
      <c r="A649" s="108">
        <v>648</v>
      </c>
      <c r="B649" s="109" t="s">
        <v>16</v>
      </c>
      <c r="C649" s="109" t="s">
        <v>1669</v>
      </c>
      <c r="D649" s="109" t="s">
        <v>1750</v>
      </c>
      <c r="E649" s="108">
        <v>94</v>
      </c>
      <c r="F649" s="108" t="s">
        <v>87</v>
      </c>
      <c r="G649" s="108">
        <v>5</v>
      </c>
      <c r="H649" s="108" t="s">
        <v>87</v>
      </c>
      <c r="I649" s="108" t="s">
        <v>1751</v>
      </c>
      <c r="J649" s="108" t="s">
        <v>1752</v>
      </c>
      <c r="K649" s="108" t="s">
        <v>66</v>
      </c>
    </row>
    <row r="650" spans="1:11" s="111" customFormat="1" ht="24" customHeight="1" x14ac:dyDescent="0.25">
      <c r="A650" s="108">
        <v>649</v>
      </c>
      <c r="B650" s="109" t="s">
        <v>16</v>
      </c>
      <c r="C650" s="109" t="s">
        <v>1669</v>
      </c>
      <c r="D650" s="109" t="s">
        <v>1753</v>
      </c>
      <c r="E650" s="108">
        <v>93</v>
      </c>
      <c r="F650" s="108" t="s">
        <v>87</v>
      </c>
      <c r="G650" s="108">
        <v>5</v>
      </c>
      <c r="H650" s="108" t="s">
        <v>87</v>
      </c>
      <c r="I650" s="108">
        <v>850240591</v>
      </c>
      <c r="J650" s="108" t="s">
        <v>1754</v>
      </c>
      <c r="K650" s="108" t="s">
        <v>66</v>
      </c>
    </row>
    <row r="651" spans="1:11" s="111" customFormat="1" ht="24" customHeight="1" x14ac:dyDescent="0.25">
      <c r="A651" s="108">
        <v>650</v>
      </c>
      <c r="B651" s="109" t="s">
        <v>16</v>
      </c>
      <c r="C651" s="109" t="s">
        <v>1669</v>
      </c>
      <c r="D651" s="109" t="s">
        <v>1681</v>
      </c>
      <c r="E651" s="108">
        <v>60</v>
      </c>
      <c r="F651" s="108" t="s">
        <v>87</v>
      </c>
      <c r="G651" s="108">
        <v>2</v>
      </c>
      <c r="H651" s="108" t="s">
        <v>87</v>
      </c>
      <c r="I651" s="108">
        <v>883557149</v>
      </c>
      <c r="J651" s="108" t="s">
        <v>1683</v>
      </c>
      <c r="K651" s="108" t="s">
        <v>66</v>
      </c>
    </row>
    <row r="652" spans="1:11" s="111" customFormat="1" ht="24" customHeight="1" x14ac:dyDescent="0.25">
      <c r="A652" s="108">
        <v>651</v>
      </c>
      <c r="B652" s="109" t="s">
        <v>16</v>
      </c>
      <c r="C652" s="109" t="s">
        <v>1669</v>
      </c>
      <c r="D652" s="109" t="s">
        <v>1755</v>
      </c>
      <c r="E652" s="108">
        <v>189</v>
      </c>
      <c r="F652" s="108" t="s">
        <v>87</v>
      </c>
      <c r="G652" s="108">
        <v>5</v>
      </c>
      <c r="H652" s="108" t="s">
        <v>87</v>
      </c>
      <c r="I652" s="108" t="s">
        <v>1756</v>
      </c>
      <c r="J652" s="108" t="s">
        <v>1730</v>
      </c>
      <c r="K652" s="108" t="s">
        <v>66</v>
      </c>
    </row>
    <row r="653" spans="1:11" s="111" customFormat="1" ht="24" customHeight="1" x14ac:dyDescent="0.25">
      <c r="A653" s="108">
        <v>652</v>
      </c>
      <c r="B653" s="109" t="s">
        <v>16</v>
      </c>
      <c r="C653" s="109" t="s">
        <v>16</v>
      </c>
      <c r="D653" s="109" t="s">
        <v>1757</v>
      </c>
      <c r="E653" s="108">
        <v>180</v>
      </c>
      <c r="F653" s="108"/>
      <c r="G653" s="108">
        <v>2</v>
      </c>
      <c r="H653" s="108" t="s">
        <v>87</v>
      </c>
      <c r="I653" s="108">
        <v>827551327</v>
      </c>
      <c r="J653" s="108" t="s">
        <v>1758</v>
      </c>
      <c r="K653" s="108" t="s">
        <v>58</v>
      </c>
    </row>
    <row r="654" spans="1:11" s="111" customFormat="1" ht="24" customHeight="1" x14ac:dyDescent="0.25">
      <c r="A654" s="108">
        <v>653</v>
      </c>
      <c r="B654" s="109" t="s">
        <v>16</v>
      </c>
      <c r="C654" s="109" t="s">
        <v>16</v>
      </c>
      <c r="D654" s="109" t="s">
        <v>1759</v>
      </c>
      <c r="E654" s="108">
        <v>79</v>
      </c>
      <c r="F654" s="108" t="s">
        <v>87</v>
      </c>
      <c r="G654" s="108">
        <v>2</v>
      </c>
      <c r="H654" s="108" t="s">
        <v>87</v>
      </c>
      <c r="I654" s="108">
        <v>837374835</v>
      </c>
      <c r="J654" s="108" t="s">
        <v>1760</v>
      </c>
      <c r="K654" s="108" t="s">
        <v>58</v>
      </c>
    </row>
    <row r="655" spans="1:11" s="111" customFormat="1" ht="24" customHeight="1" x14ac:dyDescent="0.25">
      <c r="A655" s="108">
        <v>654</v>
      </c>
      <c r="B655" s="109" t="s">
        <v>16</v>
      </c>
      <c r="C655" s="109" t="s">
        <v>1680</v>
      </c>
      <c r="D655" s="109" t="s">
        <v>1748</v>
      </c>
      <c r="E655" s="108">
        <v>26</v>
      </c>
      <c r="F655" s="108"/>
      <c r="G655" s="108">
        <v>14</v>
      </c>
      <c r="H655" s="108"/>
      <c r="I655" s="108" t="s">
        <v>1761</v>
      </c>
      <c r="J655" s="108" t="s">
        <v>1749</v>
      </c>
      <c r="K655" s="108" t="s">
        <v>58</v>
      </c>
    </row>
    <row r="656" spans="1:11" s="111" customFormat="1" ht="24" customHeight="1" x14ac:dyDescent="0.25">
      <c r="A656" s="108">
        <v>655</v>
      </c>
      <c r="B656" s="109" t="s">
        <v>16</v>
      </c>
      <c r="C656" s="109" t="s">
        <v>1669</v>
      </c>
      <c r="D656" s="109" t="s">
        <v>1748</v>
      </c>
      <c r="E656" s="108">
        <v>26</v>
      </c>
      <c r="F656" s="108"/>
      <c r="G656" s="108">
        <v>14</v>
      </c>
      <c r="H656" s="108"/>
      <c r="I656" s="108" t="s">
        <v>1761</v>
      </c>
      <c r="J656" s="108" t="s">
        <v>1749</v>
      </c>
      <c r="K656" s="108" t="s">
        <v>58</v>
      </c>
    </row>
    <row r="657" spans="1:11" s="111" customFormat="1" ht="24" customHeight="1" x14ac:dyDescent="0.25">
      <c r="A657" s="108">
        <v>656</v>
      </c>
      <c r="B657" s="109" t="s">
        <v>16</v>
      </c>
      <c r="C657" s="109" t="s">
        <v>1669</v>
      </c>
      <c r="D657" s="109" t="s">
        <v>1748</v>
      </c>
      <c r="E657" s="108">
        <v>26</v>
      </c>
      <c r="F657" s="108"/>
      <c r="G657" s="108">
        <v>14</v>
      </c>
      <c r="H657" s="108"/>
      <c r="I657" s="108" t="s">
        <v>1761</v>
      </c>
      <c r="J657" s="108" t="s">
        <v>1749</v>
      </c>
      <c r="K657" s="108" t="s">
        <v>58</v>
      </c>
    </row>
    <row r="658" spans="1:11" s="111" customFormat="1" ht="24" customHeight="1" x14ac:dyDescent="0.25">
      <c r="A658" s="108">
        <v>657</v>
      </c>
      <c r="B658" s="109" t="s">
        <v>16</v>
      </c>
      <c r="C658" s="109" t="s">
        <v>16</v>
      </c>
      <c r="D658" s="109" t="s">
        <v>1763</v>
      </c>
      <c r="E658" s="108" t="s">
        <v>1764</v>
      </c>
      <c r="F658" s="108" t="s">
        <v>1765</v>
      </c>
      <c r="G658" s="108">
        <v>3</v>
      </c>
      <c r="H658" s="108"/>
      <c r="I658" s="108" t="s">
        <v>1766</v>
      </c>
      <c r="J658" s="108" t="s">
        <v>1767</v>
      </c>
      <c r="K658" s="108" t="s">
        <v>58</v>
      </c>
    </row>
    <row r="659" spans="1:11" s="111" customFormat="1" ht="24" customHeight="1" x14ac:dyDescent="0.25">
      <c r="A659" s="108">
        <v>658</v>
      </c>
      <c r="B659" s="109" t="s">
        <v>8</v>
      </c>
      <c r="C659" s="109" t="s">
        <v>1768</v>
      </c>
      <c r="D659" s="109" t="s">
        <v>1769</v>
      </c>
      <c r="E659" s="108">
        <v>84</v>
      </c>
      <c r="F659" s="108"/>
      <c r="G659" s="108">
        <v>1</v>
      </c>
      <c r="H659" s="108"/>
      <c r="I659" s="108">
        <v>892868111</v>
      </c>
      <c r="J659" s="108" t="s">
        <v>1770</v>
      </c>
      <c r="K659" s="108" t="s">
        <v>58</v>
      </c>
    </row>
    <row r="660" spans="1:11" s="111" customFormat="1" ht="24" customHeight="1" x14ac:dyDescent="0.25">
      <c r="A660" s="108">
        <v>659</v>
      </c>
      <c r="B660" s="109" t="s">
        <v>8</v>
      </c>
      <c r="C660" s="109" t="s">
        <v>222</v>
      </c>
      <c r="D660" s="109" t="s">
        <v>1771</v>
      </c>
      <c r="E660" s="108">
        <v>116</v>
      </c>
      <c r="F660" s="108"/>
      <c r="G660" s="108">
        <v>4</v>
      </c>
      <c r="H660" s="108"/>
      <c r="I660" s="108" t="s">
        <v>1772</v>
      </c>
      <c r="J660" s="108" t="s">
        <v>1773</v>
      </c>
      <c r="K660" s="108" t="s">
        <v>66</v>
      </c>
    </row>
    <row r="661" spans="1:11" s="111" customFormat="1" ht="24" customHeight="1" x14ac:dyDescent="0.25">
      <c r="A661" s="108">
        <v>660</v>
      </c>
      <c r="B661" s="109" t="s">
        <v>8</v>
      </c>
      <c r="C661" s="109" t="s">
        <v>222</v>
      </c>
      <c r="D661" s="109" t="s">
        <v>1774</v>
      </c>
      <c r="E661" s="108">
        <v>14</v>
      </c>
      <c r="F661" s="108"/>
      <c r="G661" s="108">
        <v>12</v>
      </c>
      <c r="H661" s="108"/>
      <c r="I661" s="108">
        <v>813900645</v>
      </c>
      <c r="J661" s="108" t="s">
        <v>1775</v>
      </c>
      <c r="K661" s="108" t="s">
        <v>66</v>
      </c>
    </row>
    <row r="662" spans="1:11" s="111" customFormat="1" ht="24" customHeight="1" x14ac:dyDescent="0.25">
      <c r="A662" s="108">
        <v>661</v>
      </c>
      <c r="B662" s="109" t="s">
        <v>8</v>
      </c>
      <c r="C662" s="109" t="s">
        <v>612</v>
      </c>
      <c r="D662" s="109" t="s">
        <v>1776</v>
      </c>
      <c r="E662" s="108">
        <v>235</v>
      </c>
      <c r="F662" s="108"/>
      <c r="G662" s="108">
        <v>11</v>
      </c>
      <c r="H662" s="108"/>
      <c r="I662" s="108">
        <v>810395705</v>
      </c>
      <c r="J662" s="108" t="s">
        <v>1777</v>
      </c>
      <c r="K662" s="108" t="s">
        <v>58</v>
      </c>
    </row>
    <row r="663" spans="1:11" s="111" customFormat="1" ht="24" customHeight="1" x14ac:dyDescent="0.25">
      <c r="A663" s="108">
        <v>662</v>
      </c>
      <c r="B663" s="109" t="s">
        <v>8</v>
      </c>
      <c r="C663" s="109" t="s">
        <v>222</v>
      </c>
      <c r="D663" s="109" t="s">
        <v>1778</v>
      </c>
      <c r="E663" s="108">
        <v>62</v>
      </c>
      <c r="F663" s="108"/>
      <c r="G663" s="108">
        <v>2</v>
      </c>
      <c r="H663" s="108"/>
      <c r="I663" s="108">
        <v>873759618</v>
      </c>
      <c r="J663" s="108" t="s">
        <v>1779</v>
      </c>
      <c r="K663" s="108" t="s">
        <v>58</v>
      </c>
    </row>
    <row r="664" spans="1:11" s="111" customFormat="1" ht="24" customHeight="1" x14ac:dyDescent="0.25">
      <c r="A664" s="108">
        <v>663</v>
      </c>
      <c r="B664" s="109" t="s">
        <v>8</v>
      </c>
      <c r="C664" s="109" t="s">
        <v>612</v>
      </c>
      <c r="D664" s="109" t="s">
        <v>1780</v>
      </c>
      <c r="E664" s="108">
        <v>185</v>
      </c>
      <c r="F664" s="108"/>
      <c r="G664" s="108">
        <v>11</v>
      </c>
      <c r="H664" s="108"/>
      <c r="I664" s="108">
        <v>817305142</v>
      </c>
      <c r="J664" s="108" t="s">
        <v>1781</v>
      </c>
      <c r="K664" s="108" t="s">
        <v>58</v>
      </c>
    </row>
    <row r="665" spans="1:11" s="111" customFormat="1" ht="24" customHeight="1" x14ac:dyDescent="0.25">
      <c r="A665" s="108">
        <v>664</v>
      </c>
      <c r="B665" s="109" t="s">
        <v>8</v>
      </c>
      <c r="C665" s="109" t="s">
        <v>1782</v>
      </c>
      <c r="D665" s="109" t="s">
        <v>1783</v>
      </c>
      <c r="E665" s="108">
        <v>78</v>
      </c>
      <c r="F665" s="108"/>
      <c r="G665" s="108">
        <v>2</v>
      </c>
      <c r="H665" s="108"/>
      <c r="I665" s="108">
        <v>801648546</v>
      </c>
      <c r="J665" s="108" t="s">
        <v>1784</v>
      </c>
      <c r="K665" s="108" t="s">
        <v>58</v>
      </c>
    </row>
    <row r="666" spans="1:11" s="111" customFormat="1" ht="24" customHeight="1" x14ac:dyDescent="0.25">
      <c r="A666" s="108">
        <v>665</v>
      </c>
      <c r="B666" s="109" t="s">
        <v>8</v>
      </c>
      <c r="C666" s="109" t="s">
        <v>1782</v>
      </c>
      <c r="D666" s="109" t="s">
        <v>1785</v>
      </c>
      <c r="E666" s="108">
        <v>217</v>
      </c>
      <c r="F666" s="108"/>
      <c r="G666" s="108">
        <v>2</v>
      </c>
      <c r="H666" s="108"/>
      <c r="I666" s="108">
        <v>857695782</v>
      </c>
      <c r="J666" s="108" t="s">
        <v>1786</v>
      </c>
      <c r="K666" s="108" t="s">
        <v>58</v>
      </c>
    </row>
    <row r="667" spans="1:11" s="111" customFormat="1" ht="24" customHeight="1" x14ac:dyDescent="0.25">
      <c r="A667" s="108">
        <v>666</v>
      </c>
      <c r="B667" s="109" t="s">
        <v>8</v>
      </c>
      <c r="C667" s="109" t="s">
        <v>222</v>
      </c>
      <c r="D667" s="109" t="s">
        <v>1787</v>
      </c>
      <c r="E667" s="108">
        <v>454</v>
      </c>
      <c r="F667" s="108"/>
      <c r="G667" s="108">
        <v>9</v>
      </c>
      <c r="H667" s="108"/>
      <c r="I667" s="108" t="s">
        <v>1788</v>
      </c>
      <c r="J667" s="108" t="s">
        <v>1789</v>
      </c>
      <c r="K667" s="108" t="s">
        <v>58</v>
      </c>
    </row>
    <row r="668" spans="1:11" s="111" customFormat="1" ht="24" customHeight="1" x14ac:dyDescent="0.25">
      <c r="A668" s="108">
        <v>667</v>
      </c>
      <c r="B668" s="109" t="s">
        <v>8</v>
      </c>
      <c r="C668" s="109" t="s">
        <v>612</v>
      </c>
      <c r="D668" s="109" t="s">
        <v>1790</v>
      </c>
      <c r="E668" s="108">
        <v>36</v>
      </c>
      <c r="F668" s="108"/>
      <c r="G668" s="108">
        <v>1</v>
      </c>
      <c r="H668" s="108"/>
      <c r="I668" s="108">
        <v>810745691</v>
      </c>
      <c r="J668" s="108" t="s">
        <v>1791</v>
      </c>
      <c r="K668" s="108" t="s">
        <v>58</v>
      </c>
    </row>
    <row r="669" spans="1:11" s="111" customFormat="1" ht="24" customHeight="1" x14ac:dyDescent="0.25">
      <c r="A669" s="108">
        <v>668</v>
      </c>
      <c r="B669" s="109" t="s">
        <v>8</v>
      </c>
      <c r="C669" s="109" t="s">
        <v>1792</v>
      </c>
      <c r="D669" s="109" t="s">
        <v>1793</v>
      </c>
      <c r="E669" s="108">
        <v>99</v>
      </c>
      <c r="F669" s="108"/>
      <c r="G669" s="108">
        <v>4</v>
      </c>
      <c r="H669" s="108"/>
      <c r="I669" s="108">
        <v>862550062</v>
      </c>
      <c r="J669" s="108" t="s">
        <v>1795</v>
      </c>
      <c r="K669" s="108" t="s">
        <v>66</v>
      </c>
    </row>
    <row r="670" spans="1:11" s="111" customFormat="1" ht="24" customHeight="1" x14ac:dyDescent="0.25">
      <c r="A670" s="108">
        <v>669</v>
      </c>
      <c r="B670" s="109" t="s">
        <v>8</v>
      </c>
      <c r="C670" s="109" t="s">
        <v>625</v>
      </c>
      <c r="D670" s="109" t="s">
        <v>1796</v>
      </c>
      <c r="E670" s="108">
        <v>171</v>
      </c>
      <c r="F670" s="108" t="s">
        <v>87</v>
      </c>
      <c r="G670" s="108">
        <v>2</v>
      </c>
      <c r="H670" s="108" t="s">
        <v>87</v>
      </c>
      <c r="I670" s="108" t="s">
        <v>1797</v>
      </c>
      <c r="J670" s="108" t="s">
        <v>1798</v>
      </c>
      <c r="K670" s="108" t="s">
        <v>58</v>
      </c>
    </row>
    <row r="671" spans="1:11" s="111" customFormat="1" ht="24" customHeight="1" x14ac:dyDescent="0.25">
      <c r="A671" s="108">
        <v>670</v>
      </c>
      <c r="B671" s="109" t="s">
        <v>8</v>
      </c>
      <c r="C671" s="109" t="s">
        <v>1799</v>
      </c>
      <c r="D671" s="109" t="s">
        <v>1800</v>
      </c>
      <c r="E671" s="108" t="s">
        <v>87</v>
      </c>
      <c r="F671" s="108"/>
      <c r="G671" s="108">
        <v>10</v>
      </c>
      <c r="H671" s="108"/>
      <c r="I671" s="108" t="s">
        <v>1801</v>
      </c>
      <c r="J671" s="108" t="s">
        <v>1802</v>
      </c>
      <c r="K671" s="108" t="s">
        <v>58</v>
      </c>
    </row>
    <row r="672" spans="1:11" s="111" customFormat="1" ht="24" customHeight="1" x14ac:dyDescent="0.25">
      <c r="A672" s="108">
        <v>671</v>
      </c>
      <c r="B672" s="109" t="s">
        <v>8</v>
      </c>
      <c r="C672" s="109" t="s">
        <v>625</v>
      </c>
      <c r="D672" s="109" t="s">
        <v>1803</v>
      </c>
      <c r="E672" s="108">
        <v>81</v>
      </c>
      <c r="F672" s="108"/>
      <c r="G672" s="108">
        <v>6</v>
      </c>
      <c r="H672" s="108"/>
      <c r="I672" s="108" t="s">
        <v>1804</v>
      </c>
      <c r="J672" s="108" t="s">
        <v>1805</v>
      </c>
      <c r="K672" s="108" t="s">
        <v>58</v>
      </c>
    </row>
    <row r="673" spans="1:11" s="111" customFormat="1" ht="24" customHeight="1" x14ac:dyDescent="0.25">
      <c r="A673" s="108">
        <v>672</v>
      </c>
      <c r="B673" s="109" t="s">
        <v>8</v>
      </c>
      <c r="C673" s="109" t="s">
        <v>625</v>
      </c>
      <c r="D673" s="109" t="s">
        <v>1806</v>
      </c>
      <c r="E673" s="108">
        <v>5</v>
      </c>
      <c r="F673" s="108"/>
      <c r="G673" s="108">
        <v>5</v>
      </c>
      <c r="H673" s="108"/>
      <c r="I673" s="108" t="s">
        <v>1807</v>
      </c>
      <c r="J673" s="108" t="s">
        <v>1808</v>
      </c>
      <c r="K673" s="108" t="s">
        <v>66</v>
      </c>
    </row>
    <row r="674" spans="1:11" s="111" customFormat="1" ht="24" customHeight="1" x14ac:dyDescent="0.25">
      <c r="A674" s="108">
        <v>673</v>
      </c>
      <c r="B674" s="109" t="s">
        <v>8</v>
      </c>
      <c r="C674" s="109" t="s">
        <v>222</v>
      </c>
      <c r="D674" s="109" t="s">
        <v>1809</v>
      </c>
      <c r="E674" s="108">
        <v>89</v>
      </c>
      <c r="F674" s="108"/>
      <c r="G674" s="108">
        <v>10</v>
      </c>
      <c r="H674" s="108"/>
      <c r="I674" s="108">
        <v>879642928</v>
      </c>
      <c r="J674" s="108" t="s">
        <v>1810</v>
      </c>
      <c r="K674" s="108" t="s">
        <v>58</v>
      </c>
    </row>
    <row r="675" spans="1:11" s="111" customFormat="1" ht="24" customHeight="1" x14ac:dyDescent="0.25">
      <c r="A675" s="108">
        <v>674</v>
      </c>
      <c r="B675" s="109" t="s">
        <v>8</v>
      </c>
      <c r="C675" s="109" t="s">
        <v>625</v>
      </c>
      <c r="D675" s="109" t="s">
        <v>1811</v>
      </c>
      <c r="E675" s="108">
        <v>51</v>
      </c>
      <c r="F675" s="108"/>
      <c r="G675" s="108">
        <v>11</v>
      </c>
      <c r="H675" s="108"/>
      <c r="I675" s="108">
        <v>854797206</v>
      </c>
      <c r="J675" s="108" t="s">
        <v>1812</v>
      </c>
      <c r="K675" s="108" t="s">
        <v>66</v>
      </c>
    </row>
    <row r="676" spans="1:11" s="111" customFormat="1" ht="24" customHeight="1" x14ac:dyDescent="0.25">
      <c r="A676" s="108">
        <v>675</v>
      </c>
      <c r="B676" s="109" t="s">
        <v>8</v>
      </c>
      <c r="C676" s="109" t="s">
        <v>1813</v>
      </c>
      <c r="D676" s="109" t="s">
        <v>790</v>
      </c>
      <c r="E676" s="108">
        <v>58</v>
      </c>
      <c r="F676" s="108"/>
      <c r="G676" s="108">
        <v>4</v>
      </c>
      <c r="H676" s="108"/>
      <c r="I676" s="108">
        <v>883497713</v>
      </c>
      <c r="J676" s="108" t="s">
        <v>1814</v>
      </c>
      <c r="K676" s="108" t="s">
        <v>58</v>
      </c>
    </row>
    <row r="677" spans="1:11" s="111" customFormat="1" ht="24" customHeight="1" x14ac:dyDescent="0.25">
      <c r="A677" s="108">
        <v>676</v>
      </c>
      <c r="B677" s="109" t="s">
        <v>8</v>
      </c>
      <c r="C677" s="109" t="s">
        <v>1813</v>
      </c>
      <c r="D677" s="109" t="s">
        <v>188</v>
      </c>
      <c r="E677" s="108">
        <v>36</v>
      </c>
      <c r="F677" s="108"/>
      <c r="G677" s="108">
        <v>4</v>
      </c>
      <c r="H677" s="108"/>
      <c r="I677" s="108"/>
      <c r="J677" s="108" t="s">
        <v>1815</v>
      </c>
      <c r="K677" s="108" t="s">
        <v>58</v>
      </c>
    </row>
    <row r="678" spans="1:11" s="111" customFormat="1" ht="24" customHeight="1" x14ac:dyDescent="0.25">
      <c r="A678" s="108">
        <v>677</v>
      </c>
      <c r="B678" s="109" t="s">
        <v>8</v>
      </c>
      <c r="C678" s="109" t="s">
        <v>1813</v>
      </c>
      <c r="D678" s="109" t="s">
        <v>1816</v>
      </c>
      <c r="E678" s="108">
        <v>51</v>
      </c>
      <c r="F678" s="108"/>
      <c r="G678" s="108">
        <v>4</v>
      </c>
      <c r="H678" s="108"/>
      <c r="I678" s="108"/>
      <c r="J678" s="108" t="s">
        <v>1817</v>
      </c>
      <c r="K678" s="108" t="s">
        <v>58</v>
      </c>
    </row>
    <row r="679" spans="1:11" s="111" customFormat="1" ht="24" customHeight="1" x14ac:dyDescent="0.25">
      <c r="A679" s="108">
        <v>678</v>
      </c>
      <c r="B679" s="109" t="s">
        <v>8</v>
      </c>
      <c r="C679" s="109" t="s">
        <v>1813</v>
      </c>
      <c r="D679" s="109" t="s">
        <v>1818</v>
      </c>
      <c r="E679" s="108">
        <v>30</v>
      </c>
      <c r="F679" s="108"/>
      <c r="G679" s="108">
        <v>4</v>
      </c>
      <c r="H679" s="108"/>
      <c r="I679" s="108"/>
      <c r="J679" s="108" t="s">
        <v>1819</v>
      </c>
      <c r="K679" s="108" t="s">
        <v>58</v>
      </c>
    </row>
    <row r="680" spans="1:11" s="111" customFormat="1" ht="24" customHeight="1" x14ac:dyDescent="0.25">
      <c r="A680" s="108">
        <v>679</v>
      </c>
      <c r="B680" s="109" t="s">
        <v>8</v>
      </c>
      <c r="C680" s="109" t="s">
        <v>1813</v>
      </c>
      <c r="D680" s="109" t="s">
        <v>1820</v>
      </c>
      <c r="E680" s="108">
        <v>26</v>
      </c>
      <c r="F680" s="108"/>
      <c r="G680" s="108">
        <v>4</v>
      </c>
      <c r="H680" s="108"/>
      <c r="I680" s="108"/>
      <c r="J680" s="108" t="s">
        <v>1821</v>
      </c>
      <c r="K680" s="108" t="s">
        <v>58</v>
      </c>
    </row>
    <row r="681" spans="1:11" s="111" customFormat="1" ht="24" customHeight="1" x14ac:dyDescent="0.25">
      <c r="A681" s="108">
        <v>680</v>
      </c>
      <c r="B681" s="109" t="s">
        <v>8</v>
      </c>
      <c r="C681" s="109" t="s">
        <v>222</v>
      </c>
      <c r="D681" s="109" t="s">
        <v>1822</v>
      </c>
      <c r="E681" s="108">
        <v>299</v>
      </c>
      <c r="F681" s="108"/>
      <c r="G681" s="108">
        <v>1</v>
      </c>
      <c r="H681" s="108"/>
      <c r="I681" s="108" t="s">
        <v>1823</v>
      </c>
      <c r="J681" s="108" t="s">
        <v>1825</v>
      </c>
      <c r="K681" s="108" t="s">
        <v>66</v>
      </c>
    </row>
    <row r="682" spans="1:11" s="111" customFormat="1" ht="24" customHeight="1" x14ac:dyDescent="0.25">
      <c r="A682" s="108">
        <v>681</v>
      </c>
      <c r="B682" s="109" t="s">
        <v>8</v>
      </c>
      <c r="C682" s="109"/>
      <c r="D682" s="109" t="s">
        <v>1826</v>
      </c>
      <c r="E682" s="108">
        <v>16</v>
      </c>
      <c r="F682" s="108"/>
      <c r="G682" s="108">
        <v>1</v>
      </c>
      <c r="H682" s="108"/>
      <c r="I682" s="108" t="s">
        <v>782</v>
      </c>
      <c r="J682" s="108" t="s">
        <v>783</v>
      </c>
      <c r="K682" s="108" t="s">
        <v>66</v>
      </c>
    </row>
    <row r="683" spans="1:11" s="111" customFormat="1" ht="24" customHeight="1" x14ac:dyDescent="0.25">
      <c r="A683" s="108">
        <v>682</v>
      </c>
      <c r="B683" s="109" t="s">
        <v>8</v>
      </c>
      <c r="C683" s="109" t="s">
        <v>1827</v>
      </c>
      <c r="D683" s="109" t="s">
        <v>1828</v>
      </c>
      <c r="E683" s="108" t="s">
        <v>1829</v>
      </c>
      <c r="F683" s="108"/>
      <c r="G683" s="108">
        <v>6</v>
      </c>
      <c r="H683" s="108"/>
      <c r="I683" s="108">
        <v>997697283</v>
      </c>
      <c r="J683" s="108" t="s">
        <v>1830</v>
      </c>
      <c r="K683" s="108" t="s">
        <v>58</v>
      </c>
    </row>
    <row r="684" spans="1:11" s="111" customFormat="1" ht="24" customHeight="1" x14ac:dyDescent="0.25">
      <c r="A684" s="108">
        <v>683</v>
      </c>
      <c r="B684" s="109" t="s">
        <v>8</v>
      </c>
      <c r="C684" s="109" t="s">
        <v>612</v>
      </c>
      <c r="D684" s="109" t="s">
        <v>1831</v>
      </c>
      <c r="E684" s="108">
        <v>108</v>
      </c>
      <c r="F684" s="108"/>
      <c r="G684" s="108">
        <v>6</v>
      </c>
      <c r="H684" s="108"/>
      <c r="I684" s="108">
        <v>898035894</v>
      </c>
      <c r="J684" s="108" t="s">
        <v>1832</v>
      </c>
      <c r="K684" s="108" t="s">
        <v>58</v>
      </c>
    </row>
    <row r="685" spans="1:11" s="111" customFormat="1" ht="24" customHeight="1" x14ac:dyDescent="0.25">
      <c r="A685" s="108">
        <v>684</v>
      </c>
      <c r="B685" s="109" t="s">
        <v>8</v>
      </c>
      <c r="C685" s="109" t="s">
        <v>1827</v>
      </c>
      <c r="D685" s="109" t="s">
        <v>1833</v>
      </c>
      <c r="E685" s="108">
        <v>210</v>
      </c>
      <c r="F685" s="108"/>
      <c r="G685" s="108">
        <v>1</v>
      </c>
      <c r="H685" s="108"/>
      <c r="I685" s="108">
        <v>892867372</v>
      </c>
      <c r="J685" s="108" t="s">
        <v>1834</v>
      </c>
      <c r="K685" s="108" t="s">
        <v>58</v>
      </c>
    </row>
    <row r="686" spans="1:11" s="111" customFormat="1" ht="24" customHeight="1" x14ac:dyDescent="0.25">
      <c r="A686" s="108">
        <v>685</v>
      </c>
      <c r="B686" s="109" t="s">
        <v>10</v>
      </c>
      <c r="C686" s="109" t="s">
        <v>1835</v>
      </c>
      <c r="D686" s="109" t="s">
        <v>1836</v>
      </c>
      <c r="E686" s="108">
        <v>101</v>
      </c>
      <c r="F686" s="108"/>
      <c r="G686" s="108">
        <v>4</v>
      </c>
      <c r="H686" s="108"/>
      <c r="I686" s="108">
        <v>815928356</v>
      </c>
      <c r="J686" s="108" t="s">
        <v>1837</v>
      </c>
      <c r="K686" s="108" t="s">
        <v>58</v>
      </c>
    </row>
    <row r="687" spans="1:11" s="111" customFormat="1" ht="24" customHeight="1" x14ac:dyDescent="0.25">
      <c r="A687" s="108">
        <v>686</v>
      </c>
      <c r="B687" s="109" t="s">
        <v>10</v>
      </c>
      <c r="C687" s="109" t="s">
        <v>1199</v>
      </c>
      <c r="D687" s="109" t="s">
        <v>1838</v>
      </c>
      <c r="E687" s="108">
        <v>161</v>
      </c>
      <c r="F687" s="108"/>
      <c r="G687" s="108">
        <v>7</v>
      </c>
      <c r="H687" s="108"/>
      <c r="I687" s="108" t="s">
        <v>1839</v>
      </c>
      <c r="J687" s="108" t="s">
        <v>1840</v>
      </c>
      <c r="K687" s="108" t="s">
        <v>58</v>
      </c>
    </row>
    <row r="688" spans="1:11" s="111" customFormat="1" ht="24" customHeight="1" x14ac:dyDescent="0.25">
      <c r="A688" s="108">
        <v>687</v>
      </c>
      <c r="B688" s="109" t="s">
        <v>10</v>
      </c>
      <c r="C688" s="109" t="s">
        <v>10</v>
      </c>
      <c r="D688" s="109" t="s">
        <v>1841</v>
      </c>
      <c r="E688" s="108">
        <v>319</v>
      </c>
      <c r="F688" s="108"/>
      <c r="G688" s="108">
        <v>2</v>
      </c>
      <c r="H688" s="108"/>
      <c r="I688" s="108" t="s">
        <v>1842</v>
      </c>
      <c r="J688" s="108" t="s">
        <v>1841</v>
      </c>
      <c r="K688" s="108" t="s">
        <v>66</v>
      </c>
    </row>
    <row r="689" spans="1:11" s="111" customFormat="1" ht="24" customHeight="1" x14ac:dyDescent="0.25">
      <c r="A689" s="108">
        <v>688</v>
      </c>
      <c r="B689" s="109" t="s">
        <v>10</v>
      </c>
      <c r="C689" s="109" t="s">
        <v>1199</v>
      </c>
      <c r="D689" s="109" t="s">
        <v>1843</v>
      </c>
      <c r="E689" s="108">
        <v>24</v>
      </c>
      <c r="F689" s="108" t="s">
        <v>87</v>
      </c>
      <c r="G689" s="108">
        <v>10</v>
      </c>
      <c r="H689" s="108" t="s">
        <v>87</v>
      </c>
      <c r="I689" s="108">
        <v>823191904</v>
      </c>
      <c r="J689" s="108" t="s">
        <v>1844</v>
      </c>
      <c r="K689" s="108" t="s">
        <v>58</v>
      </c>
    </row>
    <row r="690" spans="1:11" s="111" customFormat="1" ht="24" customHeight="1" x14ac:dyDescent="0.25">
      <c r="A690" s="108">
        <v>689</v>
      </c>
      <c r="B690" s="109" t="s">
        <v>10</v>
      </c>
      <c r="C690" s="109" t="s">
        <v>1835</v>
      </c>
      <c r="D690" s="109" t="s">
        <v>1845</v>
      </c>
      <c r="E690" s="108">
        <v>88</v>
      </c>
      <c r="F690" s="108"/>
      <c r="G690" s="108">
        <v>4</v>
      </c>
      <c r="H690" s="108"/>
      <c r="I690" s="108">
        <v>828590016</v>
      </c>
      <c r="J690" s="108" t="s">
        <v>1846</v>
      </c>
      <c r="K690" s="108" t="s">
        <v>58</v>
      </c>
    </row>
    <row r="691" spans="1:11" s="111" customFormat="1" ht="24" customHeight="1" x14ac:dyDescent="0.25">
      <c r="A691" s="108">
        <v>690</v>
      </c>
      <c r="B691" s="109" t="s">
        <v>10</v>
      </c>
      <c r="C691" s="109" t="s">
        <v>1847</v>
      </c>
      <c r="D691" s="109" t="s">
        <v>1848</v>
      </c>
      <c r="E691" s="108">
        <v>176</v>
      </c>
      <c r="F691" s="108"/>
      <c r="G691" s="108">
        <v>5</v>
      </c>
      <c r="H691" s="108" t="s">
        <v>1849</v>
      </c>
      <c r="I691" s="108">
        <v>945317773</v>
      </c>
      <c r="J691" s="108" t="s">
        <v>1850</v>
      </c>
      <c r="K691" s="108" t="s">
        <v>58</v>
      </c>
    </row>
    <row r="692" spans="1:11" s="111" customFormat="1" ht="24" customHeight="1" x14ac:dyDescent="0.25">
      <c r="A692" s="108">
        <v>691</v>
      </c>
      <c r="B692" s="109" t="s">
        <v>10</v>
      </c>
      <c r="C692" s="109" t="s">
        <v>1199</v>
      </c>
      <c r="D692" s="109" t="s">
        <v>1851</v>
      </c>
      <c r="E692" s="108">
        <v>27</v>
      </c>
      <c r="F692" s="108"/>
      <c r="G692" s="108">
        <v>6</v>
      </c>
      <c r="H692" s="108"/>
      <c r="I692" s="108">
        <v>837428935</v>
      </c>
      <c r="J692" s="108" t="s">
        <v>1852</v>
      </c>
      <c r="K692" s="108" t="s">
        <v>58</v>
      </c>
    </row>
    <row r="693" spans="1:11" s="111" customFormat="1" ht="24" customHeight="1" x14ac:dyDescent="0.25">
      <c r="A693" s="108">
        <v>692</v>
      </c>
      <c r="B693" s="109" t="s">
        <v>10</v>
      </c>
      <c r="C693" s="109" t="s">
        <v>10</v>
      </c>
      <c r="D693" s="109" t="s">
        <v>1853</v>
      </c>
      <c r="E693" s="108">
        <v>1</v>
      </c>
      <c r="F693" s="108" t="s">
        <v>87</v>
      </c>
      <c r="G693" s="108">
        <v>3</v>
      </c>
      <c r="H693" s="108" t="s">
        <v>1854</v>
      </c>
      <c r="I693" s="108">
        <v>849526324</v>
      </c>
      <c r="J693" s="108" t="s">
        <v>1856</v>
      </c>
      <c r="K693" s="108" t="s">
        <v>58</v>
      </c>
    </row>
    <row r="694" spans="1:11" s="111" customFormat="1" ht="24" customHeight="1" x14ac:dyDescent="0.25">
      <c r="A694" s="108">
        <v>693</v>
      </c>
      <c r="B694" s="109" t="s">
        <v>10</v>
      </c>
      <c r="C694" s="109" t="s">
        <v>1835</v>
      </c>
      <c r="D694" s="109" t="s">
        <v>844</v>
      </c>
      <c r="E694" s="108">
        <v>128</v>
      </c>
      <c r="F694" s="108"/>
      <c r="G694" s="108">
        <v>3</v>
      </c>
      <c r="H694" s="108"/>
      <c r="I694" s="108">
        <v>821486371</v>
      </c>
      <c r="J694" s="108" t="s">
        <v>1857</v>
      </c>
      <c r="K694" s="108" t="s">
        <v>58</v>
      </c>
    </row>
    <row r="695" spans="1:11" s="111" customFormat="1" ht="24" customHeight="1" x14ac:dyDescent="0.25">
      <c r="A695" s="108">
        <v>694</v>
      </c>
      <c r="B695" s="109" t="s">
        <v>10</v>
      </c>
      <c r="C695" s="109" t="s">
        <v>10</v>
      </c>
      <c r="D695" s="109" t="s">
        <v>1858</v>
      </c>
      <c r="E695" s="108" t="s">
        <v>1859</v>
      </c>
      <c r="F695" s="108"/>
      <c r="G695" s="108">
        <v>2</v>
      </c>
      <c r="H695" s="108" t="s">
        <v>1860</v>
      </c>
      <c r="I695" s="108">
        <v>921638993</v>
      </c>
      <c r="J695" s="108" t="s">
        <v>1861</v>
      </c>
      <c r="K695" s="108" t="s">
        <v>66</v>
      </c>
    </row>
    <row r="696" spans="1:11" s="111" customFormat="1" ht="24" customHeight="1" x14ac:dyDescent="0.25">
      <c r="A696" s="108">
        <v>695</v>
      </c>
      <c r="B696" s="109" t="s">
        <v>10</v>
      </c>
      <c r="C696" s="109" t="s">
        <v>1835</v>
      </c>
      <c r="D696" s="109" t="s">
        <v>1862</v>
      </c>
      <c r="E696" s="108">
        <v>150</v>
      </c>
      <c r="F696" s="108"/>
      <c r="G696" s="108">
        <v>1</v>
      </c>
      <c r="H696" s="108"/>
      <c r="I696" s="108">
        <v>804047493</v>
      </c>
      <c r="J696" s="108" t="s">
        <v>1863</v>
      </c>
      <c r="K696" s="108" t="s">
        <v>58</v>
      </c>
    </row>
    <row r="697" spans="1:11" s="111" customFormat="1" ht="24" customHeight="1" x14ac:dyDescent="0.25">
      <c r="A697" s="108">
        <v>696</v>
      </c>
      <c r="B697" s="109" t="s">
        <v>10</v>
      </c>
      <c r="C697" s="109" t="s">
        <v>1199</v>
      </c>
      <c r="D697" s="109" t="s">
        <v>1864</v>
      </c>
      <c r="E697" s="108">
        <v>4</v>
      </c>
      <c r="F697" s="108"/>
      <c r="G697" s="108">
        <v>6</v>
      </c>
      <c r="H697" s="108"/>
      <c r="I697" s="108">
        <v>894178902</v>
      </c>
      <c r="J697" s="108" t="s">
        <v>1865</v>
      </c>
      <c r="K697" s="108" t="s">
        <v>58</v>
      </c>
    </row>
    <row r="698" spans="1:11" s="111" customFormat="1" ht="24" customHeight="1" x14ac:dyDescent="0.25">
      <c r="A698" s="108">
        <v>697</v>
      </c>
      <c r="B698" s="109" t="s">
        <v>10</v>
      </c>
      <c r="C698" s="109" t="s">
        <v>1835</v>
      </c>
      <c r="D698" s="109" t="s">
        <v>1866</v>
      </c>
      <c r="E698" s="108">
        <v>113</v>
      </c>
      <c r="F698" s="108" t="s">
        <v>87</v>
      </c>
      <c r="G698" s="108">
        <v>4</v>
      </c>
      <c r="H698" s="108" t="s">
        <v>87</v>
      </c>
      <c r="I698" s="108" t="s">
        <v>1867</v>
      </c>
      <c r="J698" s="108" t="s">
        <v>1869</v>
      </c>
      <c r="K698" s="108" t="s">
        <v>66</v>
      </c>
    </row>
    <row r="699" spans="1:11" s="111" customFormat="1" ht="24" customHeight="1" x14ac:dyDescent="0.25">
      <c r="A699" s="108">
        <v>698</v>
      </c>
      <c r="B699" s="109" t="s">
        <v>10</v>
      </c>
      <c r="C699" s="109" t="s">
        <v>1870</v>
      </c>
      <c r="D699" s="109" t="s">
        <v>1871</v>
      </c>
      <c r="E699" s="108">
        <v>51</v>
      </c>
      <c r="F699" s="108" t="s">
        <v>87</v>
      </c>
      <c r="G699" s="108">
        <v>4</v>
      </c>
      <c r="H699" s="108" t="s">
        <v>87</v>
      </c>
      <c r="I699" s="108">
        <v>880559213</v>
      </c>
      <c r="J699" s="108" t="s">
        <v>1872</v>
      </c>
      <c r="K699" s="108" t="s">
        <v>58</v>
      </c>
    </row>
    <row r="700" spans="1:11" s="111" customFormat="1" ht="24" customHeight="1" x14ac:dyDescent="0.25">
      <c r="A700" s="108">
        <v>699</v>
      </c>
      <c r="B700" s="109" t="s">
        <v>10</v>
      </c>
      <c r="C700" s="109" t="s">
        <v>1835</v>
      </c>
      <c r="D700" s="109" t="s">
        <v>1873</v>
      </c>
      <c r="E700" s="108">
        <v>84</v>
      </c>
      <c r="F700" s="108"/>
      <c r="G700" s="108">
        <v>4</v>
      </c>
      <c r="H700" s="108"/>
      <c r="I700" s="108" t="s">
        <v>1874</v>
      </c>
      <c r="J700" s="108" t="s">
        <v>1875</v>
      </c>
      <c r="K700" s="108" t="s">
        <v>66</v>
      </c>
    </row>
    <row r="701" spans="1:11" s="111" customFormat="1" ht="24" customHeight="1" x14ac:dyDescent="0.25">
      <c r="A701" s="108">
        <v>700</v>
      </c>
      <c r="B701" s="109" t="s">
        <v>10</v>
      </c>
      <c r="C701" s="109" t="s">
        <v>1847</v>
      </c>
      <c r="D701" s="109" t="s">
        <v>1876</v>
      </c>
      <c r="E701" s="108">
        <v>30</v>
      </c>
      <c r="F701" s="108"/>
      <c r="G701" s="108">
        <v>1</v>
      </c>
      <c r="H701" s="108"/>
      <c r="I701" s="108">
        <v>831507587</v>
      </c>
      <c r="J701" s="108" t="s">
        <v>1877</v>
      </c>
      <c r="K701" s="108" t="s">
        <v>58</v>
      </c>
    </row>
    <row r="702" spans="1:11" s="111" customFormat="1" ht="24" customHeight="1" x14ac:dyDescent="0.25">
      <c r="A702" s="108">
        <v>701</v>
      </c>
      <c r="B702" s="109" t="s">
        <v>10</v>
      </c>
      <c r="C702" s="109" t="s">
        <v>1847</v>
      </c>
      <c r="D702" s="109" t="s">
        <v>1878</v>
      </c>
      <c r="E702" s="108">
        <v>82</v>
      </c>
      <c r="F702" s="108"/>
      <c r="G702" s="108">
        <v>7</v>
      </c>
      <c r="H702" s="108"/>
      <c r="I702" s="108">
        <v>810577136</v>
      </c>
      <c r="J702" s="108" t="s">
        <v>1879</v>
      </c>
      <c r="K702" s="108" t="s">
        <v>66</v>
      </c>
    </row>
    <row r="703" spans="1:11" s="111" customFormat="1" ht="24" customHeight="1" x14ac:dyDescent="0.25">
      <c r="A703" s="108">
        <v>702</v>
      </c>
      <c r="B703" s="109" t="s">
        <v>10</v>
      </c>
      <c r="C703" s="109" t="s">
        <v>1199</v>
      </c>
      <c r="D703" s="109" t="s">
        <v>1880</v>
      </c>
      <c r="E703" s="108">
        <v>8</v>
      </c>
      <c r="F703" s="108"/>
      <c r="G703" s="108">
        <v>10</v>
      </c>
      <c r="H703" s="108"/>
      <c r="I703" s="108" t="s">
        <v>1881</v>
      </c>
      <c r="J703" s="108" t="s">
        <v>1882</v>
      </c>
      <c r="K703" s="108" t="s">
        <v>66</v>
      </c>
    </row>
    <row r="704" spans="1:11" s="111" customFormat="1" ht="24" customHeight="1" x14ac:dyDescent="0.25">
      <c r="A704" s="108">
        <v>703</v>
      </c>
      <c r="B704" s="109" t="s">
        <v>10</v>
      </c>
      <c r="C704" s="109" t="s">
        <v>10</v>
      </c>
      <c r="D704" s="109" t="s">
        <v>1883</v>
      </c>
      <c r="E704" s="108">
        <v>28</v>
      </c>
      <c r="F704" s="108"/>
      <c r="G704" s="108">
        <v>4</v>
      </c>
      <c r="H704" s="108"/>
      <c r="I704" s="108" t="s">
        <v>1884</v>
      </c>
      <c r="J704" s="108" t="s">
        <v>1885</v>
      </c>
      <c r="K704" s="108" t="s">
        <v>66</v>
      </c>
    </row>
    <row r="705" spans="1:11" s="111" customFormat="1" ht="24" customHeight="1" x14ac:dyDescent="0.25">
      <c r="A705" s="108">
        <v>704</v>
      </c>
      <c r="B705" s="109" t="s">
        <v>10</v>
      </c>
      <c r="C705" s="109" t="s">
        <v>1886</v>
      </c>
      <c r="D705" s="109" t="s">
        <v>1887</v>
      </c>
      <c r="E705" s="108">
        <v>246</v>
      </c>
      <c r="F705" s="108"/>
      <c r="G705" s="108">
        <v>10</v>
      </c>
      <c r="H705" s="108"/>
      <c r="I705" s="108" t="s">
        <v>1888</v>
      </c>
      <c r="J705" s="108" t="s">
        <v>1889</v>
      </c>
      <c r="K705" s="108" t="s">
        <v>58</v>
      </c>
    </row>
    <row r="706" spans="1:11" s="111" customFormat="1" ht="24" customHeight="1" x14ac:dyDescent="0.25">
      <c r="A706" s="108">
        <v>705</v>
      </c>
      <c r="B706" s="109" t="s">
        <v>10</v>
      </c>
      <c r="C706" s="109" t="s">
        <v>1886</v>
      </c>
      <c r="D706" s="109" t="s">
        <v>1890</v>
      </c>
      <c r="E706" s="108">
        <v>65</v>
      </c>
      <c r="F706" s="108"/>
      <c r="G706" s="108">
        <v>7</v>
      </c>
      <c r="H706" s="108"/>
      <c r="I706" s="108" t="s">
        <v>1891</v>
      </c>
      <c r="J706" s="108" t="s">
        <v>1892</v>
      </c>
      <c r="K706" s="108" t="s">
        <v>58</v>
      </c>
    </row>
    <row r="707" spans="1:11" s="111" customFormat="1" ht="24" customHeight="1" x14ac:dyDescent="0.25">
      <c r="A707" s="108">
        <v>706</v>
      </c>
      <c r="B707" s="109" t="s">
        <v>10</v>
      </c>
      <c r="C707" s="109" t="s">
        <v>1886</v>
      </c>
      <c r="D707" s="109" t="s">
        <v>1893</v>
      </c>
      <c r="E707" s="108">
        <v>1</v>
      </c>
      <c r="F707" s="108"/>
      <c r="G707" s="108">
        <v>1</v>
      </c>
      <c r="H707" s="108"/>
      <c r="I707" s="108" t="s">
        <v>1894</v>
      </c>
      <c r="J707" s="108" t="s">
        <v>1895</v>
      </c>
      <c r="K707" s="108" t="s">
        <v>58</v>
      </c>
    </row>
    <row r="708" spans="1:11" s="111" customFormat="1" ht="24" customHeight="1" x14ac:dyDescent="0.25">
      <c r="A708" s="108">
        <v>707</v>
      </c>
      <c r="B708" s="109" t="s">
        <v>10</v>
      </c>
      <c r="C708" s="109"/>
      <c r="D708" s="109" t="s">
        <v>1896</v>
      </c>
      <c r="E708" s="108">
        <v>76</v>
      </c>
      <c r="F708" s="108"/>
      <c r="G708" s="108">
        <v>8</v>
      </c>
      <c r="H708" s="108"/>
      <c r="I708" s="108" t="s">
        <v>1897</v>
      </c>
      <c r="J708" s="108" t="s">
        <v>1898</v>
      </c>
      <c r="K708" s="108" t="s">
        <v>58</v>
      </c>
    </row>
    <row r="709" spans="1:11" s="111" customFormat="1" ht="24" customHeight="1" x14ac:dyDescent="0.25">
      <c r="A709" s="108">
        <v>708</v>
      </c>
      <c r="B709" s="109" t="s">
        <v>10</v>
      </c>
      <c r="C709" s="109" t="s">
        <v>1199</v>
      </c>
      <c r="D709" s="109" t="s">
        <v>1899</v>
      </c>
      <c r="E709" s="113">
        <v>16</v>
      </c>
      <c r="F709" s="108"/>
      <c r="G709" s="113">
        <v>3</v>
      </c>
      <c r="H709" s="108"/>
      <c r="I709" s="108"/>
      <c r="J709" s="108"/>
      <c r="K709" s="108" t="s">
        <v>58</v>
      </c>
    </row>
    <row r="710" spans="1:11" s="111" customFormat="1" ht="24" customHeight="1" x14ac:dyDescent="0.25">
      <c r="A710" s="108">
        <v>709</v>
      </c>
      <c r="B710" s="109" t="s">
        <v>18</v>
      </c>
      <c r="C710" s="109" t="s">
        <v>1900</v>
      </c>
      <c r="D710" s="109" t="s">
        <v>1901</v>
      </c>
      <c r="E710" s="108">
        <v>213</v>
      </c>
      <c r="F710" s="108"/>
      <c r="G710" s="108">
        <v>8</v>
      </c>
      <c r="H710" s="108" t="s">
        <v>1902</v>
      </c>
      <c r="I710" s="108">
        <v>824564074</v>
      </c>
      <c r="J710" s="108" t="s">
        <v>1903</v>
      </c>
      <c r="K710" s="108" t="s">
        <v>58</v>
      </c>
    </row>
    <row r="711" spans="1:11" s="111" customFormat="1" ht="24" customHeight="1" x14ac:dyDescent="0.25">
      <c r="A711" s="108">
        <v>710</v>
      </c>
      <c r="B711" s="109" t="s">
        <v>18</v>
      </c>
      <c r="C711" s="109" t="s">
        <v>1904</v>
      </c>
      <c r="D711" s="109" t="s">
        <v>1905</v>
      </c>
      <c r="E711" s="108">
        <v>20</v>
      </c>
      <c r="F711" s="108"/>
      <c r="G711" s="108">
        <v>7</v>
      </c>
      <c r="H711" s="108"/>
      <c r="I711" s="108">
        <v>807231825</v>
      </c>
      <c r="J711" s="108" t="s">
        <v>1906</v>
      </c>
      <c r="K711" s="108" t="s">
        <v>58</v>
      </c>
    </row>
    <row r="712" spans="1:11" s="111" customFormat="1" ht="24" customHeight="1" x14ac:dyDescent="0.25">
      <c r="A712" s="108">
        <v>711</v>
      </c>
      <c r="B712" s="109" t="s">
        <v>18</v>
      </c>
      <c r="C712" s="109" t="s">
        <v>1904</v>
      </c>
      <c r="D712" s="109" t="s">
        <v>1907</v>
      </c>
      <c r="E712" s="108">
        <v>14</v>
      </c>
      <c r="F712" s="108"/>
      <c r="G712" s="108">
        <v>12</v>
      </c>
      <c r="H712" s="108"/>
      <c r="I712" s="108">
        <v>874233806</v>
      </c>
      <c r="J712" s="108" t="s">
        <v>1908</v>
      </c>
      <c r="K712" s="108" t="s">
        <v>58</v>
      </c>
    </row>
    <row r="713" spans="1:11" s="111" customFormat="1" ht="24" customHeight="1" x14ac:dyDescent="0.25">
      <c r="A713" s="108">
        <v>712</v>
      </c>
      <c r="B713" s="109" t="s">
        <v>18</v>
      </c>
      <c r="C713" s="109" t="s">
        <v>1909</v>
      </c>
      <c r="D713" s="109" t="s">
        <v>1910</v>
      </c>
      <c r="E713" s="108">
        <v>246</v>
      </c>
      <c r="F713" s="108" t="s">
        <v>87</v>
      </c>
      <c r="G713" s="108">
        <v>11</v>
      </c>
      <c r="H713" s="108" t="s">
        <v>87</v>
      </c>
      <c r="I713" s="108">
        <v>957088608</v>
      </c>
      <c r="J713" s="108" t="s">
        <v>1911</v>
      </c>
      <c r="K713" s="108" t="s">
        <v>58</v>
      </c>
    </row>
    <row r="714" spans="1:11" s="111" customFormat="1" ht="24" customHeight="1" x14ac:dyDescent="0.25">
      <c r="A714" s="108">
        <v>713</v>
      </c>
      <c r="B714" s="109" t="s">
        <v>18</v>
      </c>
      <c r="C714" s="109" t="s">
        <v>1900</v>
      </c>
      <c r="D714" s="109" t="s">
        <v>1912</v>
      </c>
      <c r="E714" s="108" t="s">
        <v>1913</v>
      </c>
      <c r="F714" s="108" t="s">
        <v>87</v>
      </c>
      <c r="G714" s="108">
        <v>8</v>
      </c>
      <c r="H714" s="108" t="s">
        <v>87</v>
      </c>
      <c r="I714" s="108">
        <v>908853898</v>
      </c>
      <c r="J714" s="108" t="s">
        <v>1915</v>
      </c>
      <c r="K714" s="108" t="s">
        <v>66</v>
      </c>
    </row>
    <row r="715" spans="1:11" s="111" customFormat="1" ht="24" customHeight="1" x14ac:dyDescent="0.25">
      <c r="A715" s="108">
        <v>714</v>
      </c>
      <c r="B715" s="109" t="s">
        <v>18</v>
      </c>
      <c r="C715" s="109" t="s">
        <v>1904</v>
      </c>
      <c r="D715" s="109" t="s">
        <v>1916</v>
      </c>
      <c r="E715" s="110" t="s">
        <v>3386</v>
      </c>
      <c r="F715" s="108"/>
      <c r="G715" s="108">
        <v>4</v>
      </c>
      <c r="H715" s="108"/>
      <c r="I715" s="108">
        <v>842980810</v>
      </c>
      <c r="J715" s="108" t="s">
        <v>1917</v>
      </c>
      <c r="K715" s="108" t="s">
        <v>58</v>
      </c>
    </row>
    <row r="716" spans="1:11" s="111" customFormat="1" ht="24" customHeight="1" x14ac:dyDescent="0.25">
      <c r="A716" s="108">
        <v>715</v>
      </c>
      <c r="B716" s="109" t="s">
        <v>18</v>
      </c>
      <c r="C716" s="109" t="s">
        <v>1900</v>
      </c>
      <c r="D716" s="109" t="s">
        <v>1918</v>
      </c>
      <c r="E716" s="108">
        <v>89</v>
      </c>
      <c r="F716" s="108"/>
      <c r="G716" s="108">
        <v>7</v>
      </c>
      <c r="H716" s="108"/>
      <c r="I716" s="108">
        <v>612918041</v>
      </c>
      <c r="J716" s="108" t="s">
        <v>1919</v>
      </c>
      <c r="K716" s="108" t="s">
        <v>66</v>
      </c>
    </row>
    <row r="717" spans="1:11" s="111" customFormat="1" ht="24" customHeight="1" x14ac:dyDescent="0.25">
      <c r="A717" s="108">
        <v>716</v>
      </c>
      <c r="B717" s="109" t="s">
        <v>18</v>
      </c>
      <c r="C717" s="109" t="s">
        <v>1904</v>
      </c>
      <c r="D717" s="109" t="s">
        <v>1920</v>
      </c>
      <c r="E717" s="108">
        <v>97</v>
      </c>
      <c r="F717" s="108"/>
      <c r="G717" s="108">
        <v>6</v>
      </c>
      <c r="H717" s="108"/>
      <c r="I717" s="108">
        <v>873249376</v>
      </c>
      <c r="J717" s="108" t="s">
        <v>1921</v>
      </c>
      <c r="K717" s="108" t="s">
        <v>58</v>
      </c>
    </row>
    <row r="718" spans="1:11" s="111" customFormat="1" ht="24" customHeight="1" x14ac:dyDescent="0.25">
      <c r="A718" s="108">
        <v>717</v>
      </c>
      <c r="B718" s="109" t="s">
        <v>18</v>
      </c>
      <c r="C718" s="109" t="s">
        <v>1904</v>
      </c>
      <c r="D718" s="109" t="s">
        <v>1922</v>
      </c>
      <c r="E718" s="108">
        <v>95</v>
      </c>
      <c r="F718" s="108"/>
      <c r="G718" s="108">
        <v>6</v>
      </c>
      <c r="H718" s="108"/>
      <c r="I718" s="108">
        <v>812815239</v>
      </c>
      <c r="J718" s="108" t="s">
        <v>1923</v>
      </c>
      <c r="K718" s="108" t="s">
        <v>58</v>
      </c>
    </row>
    <row r="719" spans="1:11" s="111" customFormat="1" ht="24" customHeight="1" x14ac:dyDescent="0.25">
      <c r="A719" s="108">
        <v>718</v>
      </c>
      <c r="B719" s="109" t="s">
        <v>18</v>
      </c>
      <c r="C719" s="109" t="s">
        <v>1909</v>
      </c>
      <c r="D719" s="109" t="s">
        <v>1924</v>
      </c>
      <c r="E719" s="108">
        <v>222</v>
      </c>
      <c r="F719" s="108"/>
      <c r="G719" s="108">
        <v>11</v>
      </c>
      <c r="H719" s="108"/>
      <c r="I719" s="108" t="s">
        <v>1925</v>
      </c>
      <c r="J719" s="108" t="s">
        <v>1926</v>
      </c>
      <c r="K719" s="108" t="s">
        <v>58</v>
      </c>
    </row>
    <row r="720" spans="1:11" s="111" customFormat="1" ht="24" customHeight="1" x14ac:dyDescent="0.25">
      <c r="A720" s="108">
        <v>719</v>
      </c>
      <c r="B720" s="109" t="s">
        <v>18</v>
      </c>
      <c r="C720" s="109" t="s">
        <v>1900</v>
      </c>
      <c r="D720" s="109" t="s">
        <v>1927</v>
      </c>
      <c r="E720" s="108">
        <v>95</v>
      </c>
      <c r="F720" s="108"/>
      <c r="G720" s="108">
        <v>12</v>
      </c>
      <c r="H720" s="108"/>
      <c r="I720" s="108">
        <v>810162886</v>
      </c>
      <c r="J720" s="108" t="s">
        <v>1928</v>
      </c>
      <c r="K720" s="108" t="s">
        <v>66</v>
      </c>
    </row>
    <row r="721" spans="1:11" s="111" customFormat="1" ht="24" customHeight="1" x14ac:dyDescent="0.25">
      <c r="A721" s="108">
        <v>720</v>
      </c>
      <c r="B721" s="109" t="s">
        <v>18</v>
      </c>
      <c r="C721" s="109" t="s">
        <v>1900</v>
      </c>
      <c r="D721" s="109" t="s">
        <v>1929</v>
      </c>
      <c r="E721" s="108">
        <v>60</v>
      </c>
      <c r="F721" s="108"/>
      <c r="G721" s="108">
        <v>8</v>
      </c>
      <c r="H721" s="108"/>
      <c r="I721" s="108">
        <v>827503384</v>
      </c>
      <c r="J721" s="108" t="s">
        <v>1930</v>
      </c>
      <c r="K721" s="108" t="s">
        <v>58</v>
      </c>
    </row>
    <row r="722" spans="1:11" s="111" customFormat="1" ht="24" customHeight="1" x14ac:dyDescent="0.25">
      <c r="A722" s="108">
        <v>721</v>
      </c>
      <c r="B722" s="109" t="s">
        <v>18</v>
      </c>
      <c r="C722" s="109" t="s">
        <v>1931</v>
      </c>
      <c r="D722" s="109" t="s">
        <v>1932</v>
      </c>
      <c r="E722" s="110" t="s">
        <v>3387</v>
      </c>
      <c r="F722" s="108"/>
      <c r="G722" s="108">
        <v>7</v>
      </c>
      <c r="H722" s="108"/>
      <c r="I722" s="108">
        <v>927074067</v>
      </c>
      <c r="J722" s="108" t="s">
        <v>1933</v>
      </c>
      <c r="K722" s="108" t="s">
        <v>58</v>
      </c>
    </row>
    <row r="723" spans="1:11" s="111" customFormat="1" ht="24" customHeight="1" x14ac:dyDescent="0.25">
      <c r="A723" s="108">
        <v>722</v>
      </c>
      <c r="B723" s="109" t="s">
        <v>18</v>
      </c>
      <c r="C723" s="109" t="s">
        <v>1931</v>
      </c>
      <c r="D723" s="109" t="s">
        <v>1934</v>
      </c>
      <c r="E723" s="108">
        <v>106</v>
      </c>
      <c r="F723" s="108"/>
      <c r="G723" s="108">
        <v>5</v>
      </c>
      <c r="H723" s="108"/>
      <c r="I723" s="108">
        <v>872366585</v>
      </c>
      <c r="J723" s="108" t="s">
        <v>1935</v>
      </c>
      <c r="K723" s="108" t="s">
        <v>66</v>
      </c>
    </row>
    <row r="724" spans="1:11" s="111" customFormat="1" ht="24" customHeight="1" x14ac:dyDescent="0.25">
      <c r="A724" s="108">
        <v>723</v>
      </c>
      <c r="B724" s="109" t="s">
        <v>18</v>
      </c>
      <c r="C724" s="109" t="s">
        <v>1900</v>
      </c>
      <c r="D724" s="109" t="s">
        <v>1936</v>
      </c>
      <c r="E724" s="108">
        <v>164</v>
      </c>
      <c r="F724" s="108"/>
      <c r="G724" s="108">
        <v>8</v>
      </c>
      <c r="H724" s="108"/>
      <c r="I724" s="108">
        <v>862625895</v>
      </c>
      <c r="J724" s="108" t="s">
        <v>1937</v>
      </c>
      <c r="K724" s="108" t="s">
        <v>58</v>
      </c>
    </row>
    <row r="725" spans="1:11" s="111" customFormat="1" ht="24" customHeight="1" x14ac:dyDescent="0.25">
      <c r="A725" s="108">
        <v>724</v>
      </c>
      <c r="B725" s="109" t="s">
        <v>14</v>
      </c>
      <c r="C725" s="109" t="s">
        <v>1938</v>
      </c>
      <c r="D725" s="109" t="s">
        <v>1939</v>
      </c>
      <c r="E725" s="110" t="s">
        <v>3388</v>
      </c>
      <c r="F725" s="108" t="s">
        <v>87</v>
      </c>
      <c r="G725" s="108">
        <v>5</v>
      </c>
      <c r="H725" s="108" t="s">
        <v>87</v>
      </c>
      <c r="I725" s="108">
        <v>901813708</v>
      </c>
      <c r="J725" s="108" t="s">
        <v>1940</v>
      </c>
      <c r="K725" s="108" t="s">
        <v>66</v>
      </c>
    </row>
    <row r="726" spans="1:11" s="111" customFormat="1" ht="24" customHeight="1" x14ac:dyDescent="0.25">
      <c r="A726" s="108">
        <v>725</v>
      </c>
      <c r="B726" s="109" t="s">
        <v>14</v>
      </c>
      <c r="C726" s="109" t="s">
        <v>1941</v>
      </c>
      <c r="D726" s="109" t="s">
        <v>1942</v>
      </c>
      <c r="E726" s="108" t="s">
        <v>1943</v>
      </c>
      <c r="F726" s="108" t="s">
        <v>87</v>
      </c>
      <c r="G726" s="108">
        <v>10</v>
      </c>
      <c r="H726" s="108" t="s">
        <v>87</v>
      </c>
      <c r="I726" s="108">
        <v>862532065</v>
      </c>
      <c r="J726" s="108" t="s">
        <v>1944</v>
      </c>
      <c r="K726" s="108" t="s">
        <v>58</v>
      </c>
    </row>
    <row r="727" spans="1:11" s="111" customFormat="1" ht="24" customHeight="1" x14ac:dyDescent="0.25">
      <c r="A727" s="108">
        <v>726</v>
      </c>
      <c r="B727" s="109" t="s">
        <v>14</v>
      </c>
      <c r="C727" s="109" t="s">
        <v>1941</v>
      </c>
      <c r="D727" s="109" t="s">
        <v>1945</v>
      </c>
      <c r="E727" s="108">
        <v>16</v>
      </c>
      <c r="F727" s="108"/>
      <c r="G727" s="108">
        <v>9</v>
      </c>
      <c r="H727" s="108"/>
      <c r="I727" s="108">
        <v>821371602</v>
      </c>
      <c r="J727" s="108" t="s">
        <v>1946</v>
      </c>
      <c r="K727" s="108" t="s">
        <v>58</v>
      </c>
    </row>
    <row r="728" spans="1:11" s="111" customFormat="1" ht="24" customHeight="1" x14ac:dyDescent="0.25">
      <c r="A728" s="108">
        <v>727</v>
      </c>
      <c r="B728" s="109" t="s">
        <v>14</v>
      </c>
      <c r="C728" s="109" t="s">
        <v>1941</v>
      </c>
      <c r="D728" s="109" t="s">
        <v>1947</v>
      </c>
      <c r="E728" s="108">
        <v>321</v>
      </c>
      <c r="F728" s="108"/>
      <c r="G728" s="108">
        <v>9</v>
      </c>
      <c r="H728" s="108"/>
      <c r="I728" s="108">
        <v>862492726</v>
      </c>
      <c r="J728" s="108" t="s">
        <v>1948</v>
      </c>
      <c r="K728" s="108" t="s">
        <v>58</v>
      </c>
    </row>
    <row r="729" spans="1:11" s="111" customFormat="1" ht="24" customHeight="1" x14ac:dyDescent="0.25">
      <c r="A729" s="108">
        <v>728</v>
      </c>
      <c r="B729" s="109" t="s">
        <v>14</v>
      </c>
      <c r="C729" s="109" t="s">
        <v>1938</v>
      </c>
      <c r="D729" s="109" t="s">
        <v>1949</v>
      </c>
      <c r="E729" s="108" t="s">
        <v>1950</v>
      </c>
      <c r="F729" s="108"/>
      <c r="G729" s="108">
        <v>10</v>
      </c>
      <c r="H729" s="108"/>
      <c r="I729" s="108">
        <v>87960055</v>
      </c>
      <c r="J729" s="108" t="s">
        <v>1951</v>
      </c>
      <c r="K729" s="108" t="s">
        <v>58</v>
      </c>
    </row>
    <row r="730" spans="1:11" s="111" customFormat="1" ht="24" customHeight="1" x14ac:dyDescent="0.25">
      <c r="A730" s="108">
        <v>729</v>
      </c>
      <c r="B730" s="109" t="s">
        <v>14</v>
      </c>
      <c r="C730" s="109" t="s">
        <v>1941</v>
      </c>
      <c r="D730" s="109" t="s">
        <v>1952</v>
      </c>
      <c r="E730" s="108">
        <v>299</v>
      </c>
      <c r="F730" s="108"/>
      <c r="G730" s="108">
        <v>10</v>
      </c>
      <c r="H730" s="108"/>
      <c r="I730" s="108">
        <v>44846462</v>
      </c>
      <c r="J730" s="108" t="s">
        <v>1953</v>
      </c>
      <c r="K730" s="108" t="s">
        <v>58</v>
      </c>
    </row>
    <row r="731" spans="1:11" s="111" customFormat="1" ht="24" customHeight="1" x14ac:dyDescent="0.25">
      <c r="A731" s="108">
        <v>730</v>
      </c>
      <c r="B731" s="109" t="s">
        <v>14</v>
      </c>
      <c r="C731" s="109" t="s">
        <v>1938</v>
      </c>
      <c r="D731" s="109" t="s">
        <v>1954</v>
      </c>
      <c r="E731" s="110" t="s">
        <v>3389</v>
      </c>
      <c r="F731" s="108"/>
      <c r="G731" s="108">
        <v>12</v>
      </c>
      <c r="H731" s="108"/>
      <c r="I731" s="108">
        <v>448466040</v>
      </c>
      <c r="J731" s="108" t="s">
        <v>1955</v>
      </c>
      <c r="K731" s="108" t="s">
        <v>58</v>
      </c>
    </row>
    <row r="732" spans="1:11" s="111" customFormat="1" ht="24" customHeight="1" x14ac:dyDescent="0.25">
      <c r="A732" s="108">
        <v>731</v>
      </c>
      <c r="B732" s="109" t="s">
        <v>14</v>
      </c>
      <c r="C732" s="109" t="s">
        <v>1941</v>
      </c>
      <c r="D732" s="109" t="s">
        <v>1956</v>
      </c>
      <c r="E732" s="108">
        <v>320</v>
      </c>
      <c r="F732" s="108"/>
      <c r="G732" s="108">
        <v>9</v>
      </c>
      <c r="H732" s="108"/>
      <c r="I732" s="108">
        <v>862468329</v>
      </c>
      <c r="J732" s="108" t="s">
        <v>1957</v>
      </c>
      <c r="K732" s="108" t="s">
        <v>58</v>
      </c>
    </row>
    <row r="733" spans="1:11" s="111" customFormat="1" ht="24" customHeight="1" x14ac:dyDescent="0.25">
      <c r="A733" s="108">
        <v>732</v>
      </c>
      <c r="B733" s="109" t="s">
        <v>14</v>
      </c>
      <c r="C733" s="109" t="s">
        <v>1958</v>
      </c>
      <c r="D733" s="109" t="s">
        <v>1959</v>
      </c>
      <c r="E733" s="108">
        <v>67</v>
      </c>
      <c r="F733" s="108"/>
      <c r="G733" s="108">
        <v>8</v>
      </c>
      <c r="H733" s="108"/>
      <c r="I733" s="108">
        <v>810734620</v>
      </c>
      <c r="J733" s="108" t="s">
        <v>1960</v>
      </c>
      <c r="K733" s="108" t="s">
        <v>58</v>
      </c>
    </row>
    <row r="734" spans="1:11" s="111" customFormat="1" ht="24" customHeight="1" x14ac:dyDescent="0.25">
      <c r="A734" s="108">
        <v>733</v>
      </c>
      <c r="B734" s="109" t="s">
        <v>14</v>
      </c>
      <c r="C734" s="109" t="s">
        <v>1941</v>
      </c>
      <c r="D734" s="109" t="s">
        <v>1961</v>
      </c>
      <c r="E734" s="108" t="s">
        <v>1962</v>
      </c>
      <c r="F734" s="108"/>
      <c r="G734" s="108">
        <v>14</v>
      </c>
      <c r="H734" s="108"/>
      <c r="I734" s="108">
        <v>44846469</v>
      </c>
      <c r="J734" s="108" t="s">
        <v>1963</v>
      </c>
      <c r="K734" s="108" t="s">
        <v>58</v>
      </c>
    </row>
    <row r="735" spans="1:11" s="111" customFormat="1" ht="24" customHeight="1" x14ac:dyDescent="0.25">
      <c r="A735" s="108">
        <v>734</v>
      </c>
      <c r="B735" s="109" t="s">
        <v>14</v>
      </c>
      <c r="C735" s="109" t="s">
        <v>1941</v>
      </c>
      <c r="D735" s="109" t="s">
        <v>1964</v>
      </c>
      <c r="E735" s="108" t="s">
        <v>1965</v>
      </c>
      <c r="F735" s="108"/>
      <c r="G735" s="108">
        <v>6</v>
      </c>
      <c r="H735" s="108"/>
      <c r="I735" s="108">
        <v>848259694</v>
      </c>
      <c r="J735" s="108" t="s">
        <v>1966</v>
      </c>
      <c r="K735" s="108" t="s">
        <v>58</v>
      </c>
    </row>
    <row r="736" spans="1:11" s="111" customFormat="1" ht="24" customHeight="1" x14ac:dyDescent="0.25">
      <c r="A736" s="108">
        <v>735</v>
      </c>
      <c r="B736" s="109" t="s">
        <v>14</v>
      </c>
      <c r="C736" s="109" t="s">
        <v>1941</v>
      </c>
      <c r="D736" s="109" t="s">
        <v>1967</v>
      </c>
      <c r="E736" s="110" t="s">
        <v>3363</v>
      </c>
      <c r="F736" s="108"/>
      <c r="G736" s="108">
        <v>15</v>
      </c>
      <c r="H736" s="108"/>
      <c r="I736" s="108">
        <v>810642050</v>
      </c>
      <c r="J736" s="108" t="s">
        <v>1968</v>
      </c>
      <c r="K736" s="108" t="s">
        <v>58</v>
      </c>
    </row>
    <row r="737" spans="1:11" s="111" customFormat="1" ht="24" customHeight="1" x14ac:dyDescent="0.25">
      <c r="A737" s="108">
        <v>736</v>
      </c>
      <c r="B737" s="109" t="s">
        <v>14</v>
      </c>
      <c r="C737" s="109" t="s">
        <v>1969</v>
      </c>
      <c r="D737" s="109" t="s">
        <v>1970</v>
      </c>
      <c r="E737" s="108">
        <v>28</v>
      </c>
      <c r="F737" s="108"/>
      <c r="G737" s="108">
        <v>9</v>
      </c>
      <c r="H737" s="108"/>
      <c r="I737" s="108">
        <v>848256852</v>
      </c>
      <c r="J737" s="108" t="s">
        <v>1971</v>
      </c>
      <c r="K737" s="108" t="s">
        <v>66</v>
      </c>
    </row>
    <row r="738" spans="1:11" s="111" customFormat="1" ht="24" customHeight="1" x14ac:dyDescent="0.25">
      <c r="A738" s="108">
        <v>737</v>
      </c>
      <c r="B738" s="109" t="s">
        <v>14</v>
      </c>
      <c r="C738" s="109" t="s">
        <v>1958</v>
      </c>
      <c r="D738" s="109" t="s">
        <v>1972</v>
      </c>
      <c r="E738" s="108">
        <v>119</v>
      </c>
      <c r="F738" s="108"/>
      <c r="G738" s="108">
        <v>7</v>
      </c>
      <c r="H738" s="108"/>
      <c r="I738" s="108" t="s">
        <v>1973</v>
      </c>
      <c r="J738" s="108" t="s">
        <v>1974</v>
      </c>
      <c r="K738" s="108" t="s">
        <v>58</v>
      </c>
    </row>
    <row r="739" spans="1:11" s="111" customFormat="1" ht="24" customHeight="1" x14ac:dyDescent="0.25">
      <c r="A739" s="108">
        <v>738</v>
      </c>
      <c r="B739" s="109" t="s">
        <v>14</v>
      </c>
      <c r="C739" s="109" t="s">
        <v>1969</v>
      </c>
      <c r="D739" s="109" t="s">
        <v>1975</v>
      </c>
      <c r="E739" s="108">
        <v>5</v>
      </c>
      <c r="F739" s="108"/>
      <c r="G739" s="108">
        <v>5</v>
      </c>
      <c r="H739" s="108"/>
      <c r="I739" s="108">
        <v>810628485</v>
      </c>
      <c r="J739" s="108" t="s">
        <v>1976</v>
      </c>
      <c r="K739" s="108" t="s">
        <v>58</v>
      </c>
    </row>
    <row r="740" spans="1:11" s="111" customFormat="1" ht="24" customHeight="1" x14ac:dyDescent="0.25">
      <c r="A740" s="108">
        <v>739</v>
      </c>
      <c r="B740" s="109" t="s">
        <v>14</v>
      </c>
      <c r="C740" s="109" t="s">
        <v>1941</v>
      </c>
      <c r="D740" s="109" t="s">
        <v>1977</v>
      </c>
      <c r="E740" s="108" t="s">
        <v>1978</v>
      </c>
      <c r="F740" s="108"/>
      <c r="G740" s="108">
        <v>15</v>
      </c>
      <c r="H740" s="108" t="s">
        <v>1979</v>
      </c>
      <c r="I740" s="108" t="s">
        <v>1980</v>
      </c>
      <c r="J740" s="108" t="s">
        <v>1981</v>
      </c>
      <c r="K740" s="108" t="s">
        <v>58</v>
      </c>
    </row>
    <row r="741" spans="1:11" s="111" customFormat="1" ht="24" customHeight="1" x14ac:dyDescent="0.25">
      <c r="A741" s="108">
        <v>740</v>
      </c>
      <c r="B741" s="109" t="s">
        <v>12</v>
      </c>
      <c r="C741" s="109" t="s">
        <v>1982</v>
      </c>
      <c r="D741" s="109" t="s">
        <v>1983</v>
      </c>
      <c r="E741" s="108">
        <v>77</v>
      </c>
      <c r="F741" s="108"/>
      <c r="G741" s="108">
        <v>2</v>
      </c>
      <c r="H741" s="108"/>
      <c r="I741" s="108">
        <v>879636721</v>
      </c>
      <c r="J741" s="108" t="s">
        <v>1984</v>
      </c>
      <c r="K741" s="108" t="s">
        <v>66</v>
      </c>
    </row>
    <row r="742" spans="1:11" s="111" customFormat="1" ht="24" customHeight="1" x14ac:dyDescent="0.25">
      <c r="A742" s="108">
        <v>741</v>
      </c>
      <c r="B742" s="109" t="s">
        <v>12</v>
      </c>
      <c r="C742" s="109" t="s">
        <v>1985</v>
      </c>
      <c r="D742" s="109" t="s">
        <v>1986</v>
      </c>
      <c r="E742" s="108">
        <v>26</v>
      </c>
      <c r="F742" s="108"/>
      <c r="G742" s="108">
        <v>3</v>
      </c>
      <c r="H742" s="108"/>
      <c r="I742" s="108">
        <v>872531648</v>
      </c>
      <c r="J742" s="108" t="s">
        <v>1987</v>
      </c>
      <c r="K742" s="108" t="s">
        <v>58</v>
      </c>
    </row>
    <row r="743" spans="1:11" s="111" customFormat="1" ht="24" customHeight="1" x14ac:dyDescent="0.25">
      <c r="A743" s="108">
        <v>742</v>
      </c>
      <c r="B743" s="109" t="s">
        <v>12</v>
      </c>
      <c r="C743" s="109" t="s">
        <v>1985</v>
      </c>
      <c r="D743" s="109" t="s">
        <v>1988</v>
      </c>
      <c r="E743" s="108">
        <v>95</v>
      </c>
      <c r="F743" s="108"/>
      <c r="G743" s="108">
        <v>4</v>
      </c>
      <c r="H743" s="108"/>
      <c r="I743" s="108"/>
      <c r="J743" s="108" t="s">
        <v>1989</v>
      </c>
      <c r="K743" s="108" t="s">
        <v>66</v>
      </c>
    </row>
    <row r="744" spans="1:11" s="111" customFormat="1" ht="24" customHeight="1" x14ac:dyDescent="0.25">
      <c r="A744" s="108">
        <v>743</v>
      </c>
      <c r="B744" s="109" t="s">
        <v>12</v>
      </c>
      <c r="C744" s="109" t="s">
        <v>1982</v>
      </c>
      <c r="D744" s="109" t="s">
        <v>1990</v>
      </c>
      <c r="E744" s="108">
        <v>88</v>
      </c>
      <c r="F744" s="108">
        <v>1</v>
      </c>
      <c r="G744" s="108"/>
      <c r="H744" s="108"/>
      <c r="I744" s="108"/>
      <c r="J744" s="108" t="s">
        <v>1991</v>
      </c>
      <c r="K744" s="108" t="s">
        <v>66</v>
      </c>
    </row>
    <row r="745" spans="1:11" s="111" customFormat="1" ht="24" customHeight="1" x14ac:dyDescent="0.25">
      <c r="A745" s="108">
        <v>744</v>
      </c>
      <c r="B745" s="109" t="s">
        <v>12</v>
      </c>
      <c r="C745" s="109" t="s">
        <v>1985</v>
      </c>
      <c r="D745" s="109" t="s">
        <v>1992</v>
      </c>
      <c r="E745" s="108">
        <v>89</v>
      </c>
      <c r="F745" s="108"/>
      <c r="G745" s="108">
        <v>8</v>
      </c>
      <c r="H745" s="108"/>
      <c r="I745" s="108">
        <v>892842615</v>
      </c>
      <c r="J745" s="108" t="s">
        <v>1993</v>
      </c>
      <c r="K745" s="108" t="s">
        <v>58</v>
      </c>
    </row>
    <row r="746" spans="1:11" s="111" customFormat="1" ht="24" customHeight="1" x14ac:dyDescent="0.25">
      <c r="A746" s="108">
        <v>745</v>
      </c>
      <c r="B746" s="109" t="s">
        <v>12</v>
      </c>
      <c r="C746" s="109" t="s">
        <v>1982</v>
      </c>
      <c r="D746" s="109" t="s">
        <v>1994</v>
      </c>
      <c r="E746" s="108">
        <v>46</v>
      </c>
      <c r="F746" s="108"/>
      <c r="G746" s="108">
        <v>8</v>
      </c>
      <c r="H746" s="108"/>
      <c r="I746" s="108">
        <v>862523961</v>
      </c>
      <c r="J746" s="108" t="s">
        <v>1995</v>
      </c>
      <c r="K746" s="108" t="s">
        <v>58</v>
      </c>
    </row>
    <row r="747" spans="1:11" s="111" customFormat="1" ht="24" customHeight="1" x14ac:dyDescent="0.25">
      <c r="A747" s="108">
        <v>746</v>
      </c>
      <c r="B747" s="109" t="s">
        <v>12</v>
      </c>
      <c r="C747" s="109" t="s">
        <v>1982</v>
      </c>
      <c r="D747" s="109" t="s">
        <v>1996</v>
      </c>
      <c r="E747" s="108">
        <v>27</v>
      </c>
      <c r="F747" s="108"/>
      <c r="G747" s="108">
        <v>8</v>
      </c>
      <c r="H747" s="108"/>
      <c r="I747" s="108">
        <v>883413078</v>
      </c>
      <c r="J747" s="108" t="s">
        <v>1997</v>
      </c>
      <c r="K747" s="108" t="s">
        <v>58</v>
      </c>
    </row>
    <row r="748" spans="1:11" s="111" customFormat="1" ht="24" customHeight="1" x14ac:dyDescent="0.25">
      <c r="A748" s="108">
        <v>747</v>
      </c>
      <c r="B748" s="109" t="s">
        <v>12</v>
      </c>
      <c r="C748" s="109" t="s">
        <v>1982</v>
      </c>
      <c r="D748" s="109" t="s">
        <v>1998</v>
      </c>
      <c r="E748" s="108">
        <v>45</v>
      </c>
      <c r="F748" s="108"/>
      <c r="G748" s="108">
        <v>8</v>
      </c>
      <c r="H748" s="108"/>
      <c r="I748" s="108">
        <v>844742686</v>
      </c>
      <c r="J748" s="108" t="s">
        <v>1999</v>
      </c>
      <c r="K748" s="108" t="s">
        <v>58</v>
      </c>
    </row>
    <row r="749" spans="1:11" s="111" customFormat="1" ht="24" customHeight="1" x14ac:dyDescent="0.25">
      <c r="A749" s="108">
        <v>748</v>
      </c>
      <c r="B749" s="109" t="s">
        <v>12</v>
      </c>
      <c r="C749" s="109" t="s">
        <v>1982</v>
      </c>
      <c r="D749" s="109" t="s">
        <v>2000</v>
      </c>
      <c r="E749" s="108">
        <v>64</v>
      </c>
      <c r="F749" s="108"/>
      <c r="G749" s="108">
        <v>8</v>
      </c>
      <c r="H749" s="108"/>
      <c r="I749" s="108">
        <v>807975043</v>
      </c>
      <c r="J749" s="108" t="s">
        <v>2001</v>
      </c>
      <c r="K749" s="108" t="s">
        <v>58</v>
      </c>
    </row>
    <row r="750" spans="1:11" s="111" customFormat="1" ht="24" customHeight="1" x14ac:dyDescent="0.25">
      <c r="A750" s="108">
        <v>749</v>
      </c>
      <c r="B750" s="109" t="s">
        <v>12</v>
      </c>
      <c r="C750" s="109" t="s">
        <v>1982</v>
      </c>
      <c r="D750" s="109" t="s">
        <v>2002</v>
      </c>
      <c r="E750" s="108">
        <v>27</v>
      </c>
      <c r="F750" s="108"/>
      <c r="G750" s="108">
        <v>8</v>
      </c>
      <c r="H750" s="108"/>
      <c r="I750" s="108">
        <v>883413078</v>
      </c>
      <c r="J750" s="108" t="s">
        <v>1997</v>
      </c>
      <c r="K750" s="108" t="s">
        <v>58</v>
      </c>
    </row>
    <row r="751" spans="1:11" s="111" customFormat="1" ht="24" customHeight="1" x14ac:dyDescent="0.25">
      <c r="A751" s="108">
        <v>750</v>
      </c>
      <c r="B751" s="109" t="s">
        <v>12</v>
      </c>
      <c r="C751" s="109" t="s">
        <v>12</v>
      </c>
      <c r="D751" s="109" t="s">
        <v>2003</v>
      </c>
      <c r="E751" s="108">
        <v>107</v>
      </c>
      <c r="F751" s="108"/>
      <c r="G751" s="108">
        <v>7</v>
      </c>
      <c r="H751" s="108"/>
      <c r="I751" s="108">
        <v>857733182</v>
      </c>
      <c r="J751" s="108" t="s">
        <v>2004</v>
      </c>
      <c r="K751" s="108" t="s">
        <v>58</v>
      </c>
    </row>
    <row r="752" spans="1:11" s="111" customFormat="1" ht="24" customHeight="1" x14ac:dyDescent="0.25">
      <c r="A752" s="108">
        <v>751</v>
      </c>
      <c r="B752" s="109" t="s">
        <v>12</v>
      </c>
      <c r="C752" s="109" t="s">
        <v>1982</v>
      </c>
      <c r="D752" s="109" t="s">
        <v>2005</v>
      </c>
      <c r="E752" s="108">
        <v>102</v>
      </c>
      <c r="F752" s="108"/>
      <c r="G752" s="108">
        <v>1</v>
      </c>
      <c r="H752" s="108"/>
      <c r="I752" s="108">
        <v>872514568</v>
      </c>
      <c r="J752" s="108" t="s">
        <v>2006</v>
      </c>
      <c r="K752" s="108" t="s">
        <v>58</v>
      </c>
    </row>
    <row r="753" spans="1:11" s="111" customFormat="1" ht="24" customHeight="1" x14ac:dyDescent="0.25">
      <c r="A753" s="108">
        <v>752</v>
      </c>
      <c r="B753" s="109" t="s">
        <v>12</v>
      </c>
      <c r="C753" s="109" t="s">
        <v>12</v>
      </c>
      <c r="D753" s="109" t="s">
        <v>2007</v>
      </c>
      <c r="E753" s="108">
        <v>41</v>
      </c>
      <c r="F753" s="108"/>
      <c r="G753" s="108">
        <v>7</v>
      </c>
      <c r="H753" s="108"/>
      <c r="I753" s="108">
        <v>878724328</v>
      </c>
      <c r="J753" s="108" t="s">
        <v>2008</v>
      </c>
      <c r="K753" s="108" t="s">
        <v>58</v>
      </c>
    </row>
    <row r="754" spans="1:11" s="111" customFormat="1" ht="24" customHeight="1" x14ac:dyDescent="0.25">
      <c r="A754" s="108">
        <v>753</v>
      </c>
      <c r="B754" s="109" t="s">
        <v>12</v>
      </c>
      <c r="C754" s="109" t="s">
        <v>1982</v>
      </c>
      <c r="D754" s="109" t="s">
        <v>2009</v>
      </c>
      <c r="E754" s="108">
        <v>29</v>
      </c>
      <c r="F754" s="108"/>
      <c r="G754" s="108">
        <v>12</v>
      </c>
      <c r="H754" s="108"/>
      <c r="I754" s="108">
        <v>887433200</v>
      </c>
      <c r="J754" s="108" t="s">
        <v>2010</v>
      </c>
      <c r="K754" s="108" t="s">
        <v>66</v>
      </c>
    </row>
    <row r="755" spans="1:11" s="111" customFormat="1" ht="24" customHeight="1" x14ac:dyDescent="0.25">
      <c r="A755" s="108">
        <v>754</v>
      </c>
      <c r="B755" s="109" t="s">
        <v>12</v>
      </c>
      <c r="C755" s="109" t="s">
        <v>1982</v>
      </c>
      <c r="D755" s="109" t="s">
        <v>2011</v>
      </c>
      <c r="E755" s="108">
        <v>101</v>
      </c>
      <c r="F755" s="108"/>
      <c r="G755" s="108">
        <v>9</v>
      </c>
      <c r="H755" s="108"/>
      <c r="I755" s="108">
        <v>887119084</v>
      </c>
      <c r="J755" s="108" t="s">
        <v>2012</v>
      </c>
      <c r="K755" s="108" t="s">
        <v>58</v>
      </c>
    </row>
    <row r="756" spans="1:11" s="111" customFormat="1" ht="24" customHeight="1" x14ac:dyDescent="0.25">
      <c r="A756" s="108">
        <v>755</v>
      </c>
      <c r="B756" s="109" t="s">
        <v>13</v>
      </c>
      <c r="C756" s="109" t="s">
        <v>1425</v>
      </c>
      <c r="D756" s="109" t="s">
        <v>2013</v>
      </c>
      <c r="E756" s="108">
        <v>96</v>
      </c>
      <c r="F756" s="108"/>
      <c r="G756" s="108">
        <v>17</v>
      </c>
      <c r="H756" s="108"/>
      <c r="I756" s="108">
        <v>862652167</v>
      </c>
      <c r="J756" s="108" t="s">
        <v>2013</v>
      </c>
      <c r="K756" s="108" t="s">
        <v>66</v>
      </c>
    </row>
    <row r="757" spans="1:11" s="111" customFormat="1" ht="24" customHeight="1" x14ac:dyDescent="0.25">
      <c r="A757" s="108">
        <v>756</v>
      </c>
      <c r="B757" s="109" t="s">
        <v>12</v>
      </c>
      <c r="C757" s="109" t="s">
        <v>1985</v>
      </c>
      <c r="D757" s="109" t="s">
        <v>2014</v>
      </c>
      <c r="E757" s="108">
        <v>140</v>
      </c>
      <c r="F757" s="108"/>
      <c r="G757" s="108">
        <v>1</v>
      </c>
      <c r="H757" s="108"/>
      <c r="I757" s="108">
        <v>931065168</v>
      </c>
      <c r="J757" s="108" t="s">
        <v>2015</v>
      </c>
      <c r="K757" s="108" t="s">
        <v>58</v>
      </c>
    </row>
    <row r="758" spans="1:11" s="111" customFormat="1" ht="24" customHeight="1" x14ac:dyDescent="0.25">
      <c r="A758" s="108">
        <v>757</v>
      </c>
      <c r="B758" s="109" t="s">
        <v>12</v>
      </c>
      <c r="C758" s="109" t="s">
        <v>1985</v>
      </c>
      <c r="D758" s="109" t="s">
        <v>2016</v>
      </c>
      <c r="E758" s="108">
        <v>115</v>
      </c>
      <c r="F758" s="108"/>
      <c r="G758" s="108">
        <v>8</v>
      </c>
      <c r="H758" s="108"/>
      <c r="I758" s="108">
        <v>817894225</v>
      </c>
      <c r="J758" s="108" t="s">
        <v>2017</v>
      </c>
      <c r="K758" s="108" t="s">
        <v>58</v>
      </c>
    </row>
    <row r="759" spans="1:11" s="111" customFormat="1" ht="24" customHeight="1" x14ac:dyDescent="0.25">
      <c r="A759" s="108">
        <v>758</v>
      </c>
      <c r="B759" s="109" t="s">
        <v>12</v>
      </c>
      <c r="C759" s="109" t="s">
        <v>1985</v>
      </c>
      <c r="D759" s="109" t="s">
        <v>2018</v>
      </c>
      <c r="E759" s="108">
        <v>164</v>
      </c>
      <c r="F759" s="108"/>
      <c r="G759" s="108">
        <v>6</v>
      </c>
      <c r="H759" s="108"/>
      <c r="I759" s="108">
        <v>810628102</v>
      </c>
      <c r="J759" s="108" t="s">
        <v>2019</v>
      </c>
      <c r="K759" s="108" t="s">
        <v>58</v>
      </c>
    </row>
    <row r="760" spans="1:11" s="111" customFormat="1" ht="24" customHeight="1" x14ac:dyDescent="0.25">
      <c r="A760" s="108">
        <v>759</v>
      </c>
      <c r="B760" s="109" t="s">
        <v>12</v>
      </c>
      <c r="C760" s="109" t="s">
        <v>1982</v>
      </c>
      <c r="D760" s="109" t="s">
        <v>2020</v>
      </c>
      <c r="E760" s="108">
        <v>36</v>
      </c>
      <c r="F760" s="108"/>
      <c r="G760" s="108">
        <v>12</v>
      </c>
      <c r="H760" s="108"/>
      <c r="I760" s="108"/>
      <c r="J760" s="108" t="s">
        <v>2021</v>
      </c>
      <c r="K760" s="108" t="s">
        <v>66</v>
      </c>
    </row>
    <row r="761" spans="1:11" s="111" customFormat="1" ht="24" customHeight="1" x14ac:dyDescent="0.25">
      <c r="A761" s="108">
        <v>760</v>
      </c>
      <c r="B761" s="109" t="s">
        <v>12</v>
      </c>
      <c r="C761" s="109" t="s">
        <v>1982</v>
      </c>
      <c r="D761" s="109" t="s">
        <v>2022</v>
      </c>
      <c r="E761" s="108">
        <v>65</v>
      </c>
      <c r="F761" s="108"/>
      <c r="G761" s="108">
        <v>12</v>
      </c>
      <c r="H761" s="108"/>
      <c r="I761" s="108"/>
      <c r="J761" s="108" t="s">
        <v>2023</v>
      </c>
      <c r="K761" s="108" t="s">
        <v>66</v>
      </c>
    </row>
    <row r="762" spans="1:11" s="111" customFormat="1" ht="24" customHeight="1" x14ac:dyDescent="0.25">
      <c r="A762" s="108">
        <v>761</v>
      </c>
      <c r="B762" s="109" t="s">
        <v>12</v>
      </c>
      <c r="C762" s="109" t="s">
        <v>1985</v>
      </c>
      <c r="D762" s="109" t="s">
        <v>2024</v>
      </c>
      <c r="E762" s="108">
        <v>59</v>
      </c>
      <c r="F762" s="108"/>
      <c r="G762" s="108">
        <v>1</v>
      </c>
      <c r="H762" s="108"/>
      <c r="I762" s="108"/>
      <c r="J762" s="108" t="s">
        <v>2025</v>
      </c>
      <c r="K762" s="108" t="s">
        <v>66</v>
      </c>
    </row>
    <row r="763" spans="1:11" s="111" customFormat="1" ht="24" customHeight="1" x14ac:dyDescent="0.25">
      <c r="A763" s="108">
        <v>762</v>
      </c>
      <c r="B763" s="109" t="s">
        <v>12</v>
      </c>
      <c r="C763" s="109" t="s">
        <v>12</v>
      </c>
      <c r="D763" s="109" t="s">
        <v>2026</v>
      </c>
      <c r="E763" s="108">
        <v>62</v>
      </c>
      <c r="F763" s="108"/>
      <c r="G763" s="108">
        <v>3</v>
      </c>
      <c r="H763" s="108"/>
      <c r="I763" s="108"/>
      <c r="J763" s="108" t="s">
        <v>2027</v>
      </c>
      <c r="K763" s="108" t="s">
        <v>58</v>
      </c>
    </row>
    <row r="764" spans="1:11" s="111" customFormat="1" ht="24" customHeight="1" x14ac:dyDescent="0.25">
      <c r="A764" s="108">
        <v>763</v>
      </c>
      <c r="B764" s="109" t="s">
        <v>12</v>
      </c>
      <c r="C764" s="109" t="s">
        <v>12</v>
      </c>
      <c r="D764" s="109" t="s">
        <v>2028</v>
      </c>
      <c r="E764" s="108">
        <v>54</v>
      </c>
      <c r="F764" s="108"/>
      <c r="G764" s="108">
        <v>13</v>
      </c>
      <c r="H764" s="108"/>
      <c r="I764" s="108"/>
      <c r="J764" s="108" t="s">
        <v>2029</v>
      </c>
      <c r="K764" s="108" t="s">
        <v>58</v>
      </c>
    </row>
    <row r="765" spans="1:11" s="111" customFormat="1" ht="24" customHeight="1" x14ac:dyDescent="0.25">
      <c r="A765" s="108">
        <v>764</v>
      </c>
      <c r="B765" s="109" t="s">
        <v>12</v>
      </c>
      <c r="C765" s="109" t="s">
        <v>1985</v>
      </c>
      <c r="D765" s="109" t="s">
        <v>2030</v>
      </c>
      <c r="E765" s="108">
        <v>61</v>
      </c>
      <c r="F765" s="108"/>
      <c r="G765" s="108">
        <v>6</v>
      </c>
      <c r="H765" s="108"/>
      <c r="I765" s="108"/>
      <c r="J765" s="108" t="s">
        <v>2031</v>
      </c>
      <c r="K765" s="108" t="s">
        <v>58</v>
      </c>
    </row>
  </sheetData>
  <pageMargins left="0.25" right="0.25" top="0.75" bottom="0.75" header="0.3" footer="0.3"/>
  <pageSetup paperSize="9" orientation="landscape" horizontalDpi="4294967293" verticalDpi="0" r:id="rId1"/>
  <headerFooter>
    <oddHeader xml:space="preserve">&amp;R&amp;P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0"/>
  <sheetViews>
    <sheetView zoomScale="106" zoomScaleNormal="106" workbookViewId="0">
      <selection activeCell="F28" sqref="F28"/>
    </sheetView>
  </sheetViews>
  <sheetFormatPr defaultRowHeight="15" customHeight="1" x14ac:dyDescent="0.2"/>
  <cols>
    <col min="1" max="1" width="4.375" bestFit="1" customWidth="1"/>
    <col min="2" max="2" width="5.875" bestFit="1" customWidth="1"/>
    <col min="3" max="3" width="10.5" bestFit="1" customWidth="1"/>
    <col min="4" max="4" width="7.375" customWidth="1"/>
    <col min="5" max="5" width="10.625" customWidth="1"/>
    <col min="6" max="6" width="35.5" customWidth="1"/>
    <col min="7" max="7" width="14.125" style="30" customWidth="1"/>
    <col min="8" max="8" width="18.375" customWidth="1"/>
    <col min="9" max="9" width="10" customWidth="1"/>
    <col min="10" max="10" width="14.75" customWidth="1"/>
    <col min="11" max="11" width="23" customWidth="1"/>
    <col min="12" max="12" width="16.875" bestFit="1" customWidth="1"/>
    <col min="13" max="13" width="17.375" bestFit="1" customWidth="1"/>
    <col min="14" max="14" width="15.875" bestFit="1" customWidth="1"/>
    <col min="15" max="15" width="16" bestFit="1" customWidth="1"/>
    <col min="16" max="16" width="19.875" bestFit="1" customWidth="1"/>
    <col min="17" max="17" width="22.25" bestFit="1" customWidth="1"/>
    <col min="18" max="18" width="27.625" bestFit="1" customWidth="1"/>
    <col min="19" max="19" width="30.625" bestFit="1" customWidth="1"/>
  </cols>
  <sheetData>
    <row r="1" spans="1:19" s="1" customFormat="1" ht="15" customHeight="1" x14ac:dyDescent="0.2">
      <c r="A1" s="107" t="s">
        <v>3392</v>
      </c>
      <c r="B1" s="107" t="s">
        <v>33</v>
      </c>
      <c r="C1" s="107" t="s">
        <v>34</v>
      </c>
      <c r="D1" s="107" t="s">
        <v>35</v>
      </c>
      <c r="E1" s="107" t="s">
        <v>2032</v>
      </c>
      <c r="F1" s="107" t="s">
        <v>2033</v>
      </c>
      <c r="G1" s="116" t="s">
        <v>2034</v>
      </c>
      <c r="H1" s="107" t="s">
        <v>2035</v>
      </c>
      <c r="I1" s="107" t="s">
        <v>44</v>
      </c>
      <c r="J1" s="107" t="s">
        <v>2036</v>
      </c>
      <c r="K1" s="2" t="s">
        <v>2037</v>
      </c>
      <c r="L1" s="2" t="s">
        <v>25</v>
      </c>
      <c r="M1" s="2" t="s">
        <v>2038</v>
      </c>
      <c r="N1" s="2" t="s">
        <v>2039</v>
      </c>
      <c r="O1" s="2" t="s">
        <v>2040</v>
      </c>
      <c r="P1" s="2" t="s">
        <v>2041</v>
      </c>
      <c r="Q1" s="2" t="s">
        <v>2042</v>
      </c>
      <c r="R1" s="2" t="s">
        <v>52</v>
      </c>
      <c r="S1" s="2" t="s">
        <v>2043</v>
      </c>
    </row>
    <row r="2" spans="1:19" s="3" customFormat="1" ht="15" customHeight="1" x14ac:dyDescent="0.2">
      <c r="A2" s="149">
        <v>1</v>
      </c>
      <c r="B2" s="150" t="s">
        <v>53</v>
      </c>
      <c r="C2" s="150" t="s">
        <v>20</v>
      </c>
      <c r="D2" s="150" t="s">
        <v>54</v>
      </c>
      <c r="E2" s="150">
        <v>360100011</v>
      </c>
      <c r="F2" s="150" t="s">
        <v>55</v>
      </c>
      <c r="G2" s="151">
        <v>360100011089954</v>
      </c>
      <c r="H2" s="150" t="s">
        <v>2044</v>
      </c>
      <c r="I2" s="150">
        <v>876556591</v>
      </c>
      <c r="J2" s="150" t="s">
        <v>1</v>
      </c>
      <c r="K2" s="15" t="s">
        <v>2045</v>
      </c>
      <c r="L2" s="5" t="s">
        <v>30</v>
      </c>
      <c r="M2" s="25">
        <v>35</v>
      </c>
      <c r="N2" s="25">
        <v>30</v>
      </c>
      <c r="O2" s="5" t="s">
        <v>87</v>
      </c>
      <c r="P2" s="5" t="s">
        <v>2046</v>
      </c>
      <c r="Q2" s="5" t="s">
        <v>2047</v>
      </c>
      <c r="R2" s="12" t="s">
        <v>2048</v>
      </c>
      <c r="S2" s="12" t="s">
        <v>141</v>
      </c>
    </row>
    <row r="3" spans="1:19" s="6" customFormat="1" ht="15" customHeight="1" x14ac:dyDescent="0.2">
      <c r="A3" s="152">
        <v>2</v>
      </c>
      <c r="B3" s="153" t="s">
        <v>53</v>
      </c>
      <c r="C3" s="153" t="s">
        <v>20</v>
      </c>
      <c r="D3" s="153" t="s">
        <v>54</v>
      </c>
      <c r="E3" s="153">
        <v>360100011</v>
      </c>
      <c r="F3" s="153" t="s">
        <v>55</v>
      </c>
      <c r="G3" s="154">
        <v>360100011089955</v>
      </c>
      <c r="H3" s="153" t="s">
        <v>2049</v>
      </c>
      <c r="I3" s="153">
        <v>876556591</v>
      </c>
      <c r="J3" s="153" t="s">
        <v>1</v>
      </c>
      <c r="K3" s="17" t="s">
        <v>2045</v>
      </c>
      <c r="L3" s="8" t="s">
        <v>31</v>
      </c>
      <c r="M3" s="26">
        <v>20</v>
      </c>
      <c r="N3" s="26">
        <v>15</v>
      </c>
      <c r="O3" s="8" t="s">
        <v>87</v>
      </c>
      <c r="P3" s="8" t="s">
        <v>2050</v>
      </c>
      <c r="Q3" s="8" t="s">
        <v>2051</v>
      </c>
      <c r="R3" s="13" t="s">
        <v>2048</v>
      </c>
      <c r="S3" s="13" t="s">
        <v>141</v>
      </c>
    </row>
    <row r="4" spans="1:19" s="3" customFormat="1" ht="15" customHeight="1" x14ac:dyDescent="0.2">
      <c r="A4" s="149">
        <v>3</v>
      </c>
      <c r="B4" s="150" t="s">
        <v>53</v>
      </c>
      <c r="C4" s="150" t="s">
        <v>20</v>
      </c>
      <c r="D4" s="150" t="s">
        <v>54</v>
      </c>
      <c r="E4" s="150">
        <v>360100011</v>
      </c>
      <c r="F4" s="150" t="s">
        <v>55</v>
      </c>
      <c r="G4" s="151">
        <v>36010001187721</v>
      </c>
      <c r="H4" s="150" t="s">
        <v>2052</v>
      </c>
      <c r="I4" s="150">
        <v>876556591</v>
      </c>
      <c r="J4" s="150" t="s">
        <v>1</v>
      </c>
      <c r="K4" s="15" t="s">
        <v>2045</v>
      </c>
      <c r="L4" s="5" t="s">
        <v>31</v>
      </c>
      <c r="M4" s="25">
        <v>70</v>
      </c>
      <c r="N4" s="25">
        <v>60</v>
      </c>
      <c r="O4" s="5"/>
      <c r="P4" s="5" t="s">
        <v>2053</v>
      </c>
      <c r="Q4" s="5" t="s">
        <v>2054</v>
      </c>
      <c r="R4" s="12" t="s">
        <v>2048</v>
      </c>
      <c r="S4" s="12" t="s">
        <v>141</v>
      </c>
    </row>
    <row r="5" spans="1:19" s="6" customFormat="1" ht="15" customHeight="1" x14ac:dyDescent="0.2">
      <c r="A5" s="152">
        <v>4</v>
      </c>
      <c r="B5" s="153" t="s">
        <v>53</v>
      </c>
      <c r="C5" s="153" t="s">
        <v>20</v>
      </c>
      <c r="D5" s="153" t="s">
        <v>54</v>
      </c>
      <c r="E5" s="153">
        <v>360100011</v>
      </c>
      <c r="F5" s="153" t="s">
        <v>55</v>
      </c>
      <c r="G5" s="154">
        <v>36010001187722</v>
      </c>
      <c r="H5" s="153" t="s">
        <v>2055</v>
      </c>
      <c r="I5" s="153">
        <v>876556591</v>
      </c>
      <c r="J5" s="153" t="s">
        <v>1</v>
      </c>
      <c r="K5" s="17" t="s">
        <v>2045</v>
      </c>
      <c r="L5" s="8" t="s">
        <v>30</v>
      </c>
      <c r="M5" s="26">
        <v>20</v>
      </c>
      <c r="N5" s="26">
        <v>15</v>
      </c>
      <c r="O5" s="8"/>
      <c r="P5" s="8" t="s">
        <v>2056</v>
      </c>
      <c r="Q5" s="8" t="s">
        <v>2057</v>
      </c>
      <c r="R5" s="13" t="s">
        <v>2048</v>
      </c>
      <c r="S5" s="13" t="s">
        <v>141</v>
      </c>
    </row>
    <row r="6" spans="1:19" s="3" customFormat="1" ht="15" customHeight="1" x14ac:dyDescent="0.2">
      <c r="A6" s="149">
        <v>5</v>
      </c>
      <c r="B6" s="150" t="s">
        <v>53</v>
      </c>
      <c r="C6" s="150" t="s">
        <v>20</v>
      </c>
      <c r="D6" s="150" t="s">
        <v>54</v>
      </c>
      <c r="E6" s="150">
        <v>360100011</v>
      </c>
      <c r="F6" s="150" t="s">
        <v>55</v>
      </c>
      <c r="G6" s="151">
        <v>36010001187723</v>
      </c>
      <c r="H6" s="150" t="s">
        <v>2058</v>
      </c>
      <c r="I6" s="150">
        <v>876556591</v>
      </c>
      <c r="J6" s="150" t="s">
        <v>1</v>
      </c>
      <c r="K6" s="15" t="s">
        <v>2045</v>
      </c>
      <c r="L6" s="5" t="s">
        <v>30</v>
      </c>
      <c r="M6" s="25">
        <v>50</v>
      </c>
      <c r="N6" s="25">
        <v>45</v>
      </c>
      <c r="O6" s="5" t="s">
        <v>87</v>
      </c>
      <c r="P6" s="5">
        <v>200</v>
      </c>
      <c r="Q6" s="5" t="s">
        <v>2059</v>
      </c>
      <c r="R6" s="12" t="s">
        <v>2048</v>
      </c>
      <c r="S6" s="12" t="s">
        <v>141</v>
      </c>
    </row>
    <row r="7" spans="1:19" s="6" customFormat="1" ht="15" customHeight="1" x14ac:dyDescent="0.2">
      <c r="A7" s="152">
        <v>6</v>
      </c>
      <c r="B7" s="153" t="s">
        <v>53</v>
      </c>
      <c r="C7" s="153" t="s">
        <v>20</v>
      </c>
      <c r="D7" s="153" t="s">
        <v>61</v>
      </c>
      <c r="E7" s="153">
        <v>360100028</v>
      </c>
      <c r="F7" s="153" t="s">
        <v>62</v>
      </c>
      <c r="G7" s="154">
        <v>36010002887651</v>
      </c>
      <c r="H7" s="153" t="s">
        <v>2060</v>
      </c>
      <c r="I7" s="153">
        <v>812657815</v>
      </c>
      <c r="J7" s="153" t="s">
        <v>2061</v>
      </c>
      <c r="K7" s="17" t="s">
        <v>2062</v>
      </c>
      <c r="L7" s="8" t="s">
        <v>30</v>
      </c>
      <c r="M7" s="26">
        <v>990</v>
      </c>
      <c r="N7" s="26">
        <v>550</v>
      </c>
      <c r="O7" s="8" t="s">
        <v>2063</v>
      </c>
      <c r="P7" s="8" t="s">
        <v>2064</v>
      </c>
      <c r="Q7" s="8" t="s">
        <v>2065</v>
      </c>
      <c r="R7" s="13" t="s">
        <v>2048</v>
      </c>
      <c r="S7" s="13" t="s">
        <v>141</v>
      </c>
    </row>
    <row r="8" spans="1:19" s="3" customFormat="1" ht="15" customHeight="1" x14ac:dyDescent="0.2">
      <c r="A8" s="149">
        <v>7</v>
      </c>
      <c r="B8" s="150" t="s">
        <v>53</v>
      </c>
      <c r="C8" s="150" t="s">
        <v>20</v>
      </c>
      <c r="D8" s="150" t="s">
        <v>61</v>
      </c>
      <c r="E8" s="150">
        <v>360100033</v>
      </c>
      <c r="F8" s="150" t="s">
        <v>68</v>
      </c>
      <c r="G8" s="151">
        <v>360100033088874</v>
      </c>
      <c r="H8" s="150" t="s">
        <v>2066</v>
      </c>
      <c r="I8" s="150">
        <v>850248920</v>
      </c>
      <c r="J8" s="150" t="s">
        <v>1</v>
      </c>
      <c r="K8" s="15" t="s">
        <v>2045</v>
      </c>
      <c r="L8" s="5" t="s">
        <v>30</v>
      </c>
      <c r="M8" s="25">
        <v>50</v>
      </c>
      <c r="N8" s="25">
        <v>40</v>
      </c>
      <c r="O8" s="5" t="s">
        <v>2067</v>
      </c>
      <c r="P8" s="5" t="s">
        <v>2068</v>
      </c>
      <c r="Q8" s="5" t="s">
        <v>2069</v>
      </c>
      <c r="R8" s="12" t="s">
        <v>2048</v>
      </c>
      <c r="S8" s="12" t="s">
        <v>141</v>
      </c>
    </row>
    <row r="9" spans="1:19" s="6" customFormat="1" ht="15" customHeight="1" x14ac:dyDescent="0.2">
      <c r="A9" s="152">
        <v>8</v>
      </c>
      <c r="B9" s="153" t="s">
        <v>53</v>
      </c>
      <c r="C9" s="153" t="s">
        <v>20</v>
      </c>
      <c r="D9" s="153" t="s">
        <v>61</v>
      </c>
      <c r="E9" s="153">
        <v>360100033</v>
      </c>
      <c r="F9" s="153" t="s">
        <v>68</v>
      </c>
      <c r="G9" s="154">
        <v>36010003387372</v>
      </c>
      <c r="H9" s="153" t="s">
        <v>2070</v>
      </c>
      <c r="I9" s="153">
        <v>850248920</v>
      </c>
      <c r="J9" s="153" t="s">
        <v>1</v>
      </c>
      <c r="K9" s="17" t="s">
        <v>2045</v>
      </c>
      <c r="L9" s="8" t="s">
        <v>30</v>
      </c>
      <c r="M9" s="26">
        <v>380</v>
      </c>
      <c r="N9" s="26">
        <v>350</v>
      </c>
      <c r="O9" s="8" t="s">
        <v>2071</v>
      </c>
      <c r="P9" s="8" t="s">
        <v>2072</v>
      </c>
      <c r="Q9" s="8" t="s">
        <v>2069</v>
      </c>
      <c r="R9" s="13" t="s">
        <v>2048</v>
      </c>
      <c r="S9" s="13" t="s">
        <v>141</v>
      </c>
    </row>
    <row r="10" spans="1:19" s="3" customFormat="1" ht="15" customHeight="1" x14ac:dyDescent="0.2">
      <c r="A10" s="149">
        <v>9</v>
      </c>
      <c r="B10" s="150" t="s">
        <v>53</v>
      </c>
      <c r="C10" s="150" t="s">
        <v>20</v>
      </c>
      <c r="D10" s="150" t="s">
        <v>54</v>
      </c>
      <c r="E10" s="150">
        <v>360100040</v>
      </c>
      <c r="F10" s="150" t="s">
        <v>71</v>
      </c>
      <c r="G10" s="151">
        <v>360100040150004</v>
      </c>
      <c r="H10" s="150" t="s">
        <v>2073</v>
      </c>
      <c r="I10" s="150">
        <v>846064106</v>
      </c>
      <c r="J10" s="150" t="s">
        <v>4</v>
      </c>
      <c r="K10" s="15" t="s">
        <v>2074</v>
      </c>
      <c r="L10" s="5" t="s">
        <v>31</v>
      </c>
      <c r="M10" s="25">
        <v>300</v>
      </c>
      <c r="N10" s="25">
        <v>250</v>
      </c>
      <c r="O10" s="5"/>
      <c r="P10" s="5" t="s">
        <v>2075</v>
      </c>
      <c r="Q10" s="5"/>
      <c r="R10" s="12" t="s">
        <v>2048</v>
      </c>
      <c r="S10" s="12" t="s">
        <v>141</v>
      </c>
    </row>
    <row r="11" spans="1:19" s="6" customFormat="1" ht="15" customHeight="1" x14ac:dyDescent="0.2">
      <c r="A11" s="152">
        <v>10</v>
      </c>
      <c r="B11" s="153" t="s">
        <v>53</v>
      </c>
      <c r="C11" s="153" t="s">
        <v>20</v>
      </c>
      <c r="D11" s="153" t="s">
        <v>61</v>
      </c>
      <c r="E11" s="153">
        <v>360100043</v>
      </c>
      <c r="F11" s="153" t="s">
        <v>74</v>
      </c>
      <c r="G11" s="154">
        <v>36010004363035</v>
      </c>
      <c r="H11" s="153" t="s">
        <v>2076</v>
      </c>
      <c r="I11" s="153">
        <v>868314716</v>
      </c>
      <c r="J11" s="153" t="s">
        <v>2061</v>
      </c>
      <c r="K11" s="17" t="s">
        <v>2077</v>
      </c>
      <c r="L11" s="8" t="s">
        <v>29</v>
      </c>
      <c r="M11" s="26">
        <v>3500</v>
      </c>
      <c r="N11" s="26">
        <v>3200</v>
      </c>
      <c r="O11" s="8" t="s">
        <v>2078</v>
      </c>
      <c r="P11" s="8" t="s">
        <v>2079</v>
      </c>
      <c r="Q11" s="8"/>
      <c r="R11" s="13" t="s">
        <v>2048</v>
      </c>
      <c r="S11" s="13" t="s">
        <v>141</v>
      </c>
    </row>
    <row r="12" spans="1:19" s="3" customFormat="1" ht="15" customHeight="1" x14ac:dyDescent="0.2">
      <c r="A12" s="149">
        <v>11</v>
      </c>
      <c r="B12" s="150" t="s">
        <v>53</v>
      </c>
      <c r="C12" s="150" t="s">
        <v>20</v>
      </c>
      <c r="D12" s="150" t="s">
        <v>61</v>
      </c>
      <c r="E12" s="150">
        <v>360100044</v>
      </c>
      <c r="F12" s="150" t="s">
        <v>77</v>
      </c>
      <c r="G12" s="151">
        <v>360100044088973</v>
      </c>
      <c r="H12" s="150" t="s">
        <v>2080</v>
      </c>
      <c r="I12" s="150">
        <v>813897614</v>
      </c>
      <c r="J12" s="150" t="s">
        <v>2</v>
      </c>
      <c r="K12" s="15" t="s">
        <v>2081</v>
      </c>
      <c r="L12" s="5" t="s">
        <v>31</v>
      </c>
      <c r="M12" s="25">
        <v>350</v>
      </c>
      <c r="N12" s="25">
        <v>300</v>
      </c>
      <c r="O12" s="5" t="s">
        <v>2082</v>
      </c>
      <c r="P12" s="5" t="s">
        <v>2083</v>
      </c>
      <c r="Q12" s="5" t="s">
        <v>2084</v>
      </c>
      <c r="R12" s="12" t="s">
        <v>2048</v>
      </c>
      <c r="S12" s="12" t="s">
        <v>141</v>
      </c>
    </row>
    <row r="13" spans="1:19" s="6" customFormat="1" ht="15" customHeight="1" x14ac:dyDescent="0.2">
      <c r="A13" s="152">
        <v>12</v>
      </c>
      <c r="B13" s="153" t="s">
        <v>53</v>
      </c>
      <c r="C13" s="153" t="s">
        <v>20</v>
      </c>
      <c r="D13" s="153" t="s">
        <v>61</v>
      </c>
      <c r="E13" s="153">
        <v>360100044</v>
      </c>
      <c r="F13" s="153" t="s">
        <v>77</v>
      </c>
      <c r="G13" s="154">
        <v>360100044088974</v>
      </c>
      <c r="H13" s="153" t="s">
        <v>2085</v>
      </c>
      <c r="I13" s="153">
        <v>813897614</v>
      </c>
      <c r="J13" s="153" t="s">
        <v>2</v>
      </c>
      <c r="K13" s="17" t="s">
        <v>2081</v>
      </c>
      <c r="L13" s="8" t="s">
        <v>31</v>
      </c>
      <c r="M13" s="26">
        <v>50</v>
      </c>
      <c r="N13" s="26">
        <v>40</v>
      </c>
      <c r="O13" s="8" t="s">
        <v>2082</v>
      </c>
      <c r="P13" s="8" t="s">
        <v>2086</v>
      </c>
      <c r="Q13" s="8" t="s">
        <v>2087</v>
      </c>
      <c r="R13" s="13" t="s">
        <v>2048</v>
      </c>
      <c r="S13" s="13" t="s">
        <v>141</v>
      </c>
    </row>
    <row r="14" spans="1:19" s="3" customFormat="1" ht="15" customHeight="1" x14ac:dyDescent="0.2">
      <c r="A14" s="149">
        <v>13</v>
      </c>
      <c r="B14" s="150" t="s">
        <v>53</v>
      </c>
      <c r="C14" s="150" t="s">
        <v>20</v>
      </c>
      <c r="D14" s="150" t="s">
        <v>61</v>
      </c>
      <c r="E14" s="150">
        <v>360100044</v>
      </c>
      <c r="F14" s="150" t="s">
        <v>77</v>
      </c>
      <c r="G14" s="151">
        <v>360100044088975</v>
      </c>
      <c r="H14" s="150" t="s">
        <v>2088</v>
      </c>
      <c r="I14" s="150">
        <v>813897614</v>
      </c>
      <c r="J14" s="150" t="s">
        <v>2</v>
      </c>
      <c r="K14" s="15" t="s">
        <v>2081</v>
      </c>
      <c r="L14" s="5" t="s">
        <v>30</v>
      </c>
      <c r="M14" s="25">
        <v>250</v>
      </c>
      <c r="N14" s="25">
        <v>200</v>
      </c>
      <c r="O14" s="5" t="s">
        <v>2089</v>
      </c>
      <c r="P14" s="5" t="s">
        <v>2084</v>
      </c>
      <c r="Q14" s="5" t="s">
        <v>2090</v>
      </c>
      <c r="R14" s="12" t="s">
        <v>2048</v>
      </c>
      <c r="S14" s="12" t="s">
        <v>141</v>
      </c>
    </row>
    <row r="15" spans="1:19" s="6" customFormat="1" ht="15" customHeight="1" x14ac:dyDescent="0.2">
      <c r="A15" s="152">
        <v>14</v>
      </c>
      <c r="B15" s="153" t="s">
        <v>53</v>
      </c>
      <c r="C15" s="153" t="s">
        <v>20</v>
      </c>
      <c r="D15" s="153" t="s">
        <v>61</v>
      </c>
      <c r="E15" s="153">
        <v>360100044</v>
      </c>
      <c r="F15" s="153" t="s">
        <v>77</v>
      </c>
      <c r="G15" s="154">
        <v>360100044088976</v>
      </c>
      <c r="H15" s="153" t="s">
        <v>2091</v>
      </c>
      <c r="I15" s="153">
        <v>813897614</v>
      </c>
      <c r="J15" s="153" t="s">
        <v>2</v>
      </c>
      <c r="K15" s="17" t="s">
        <v>2081</v>
      </c>
      <c r="L15" s="8" t="s">
        <v>30</v>
      </c>
      <c r="M15" s="26">
        <v>150</v>
      </c>
      <c r="N15" s="26">
        <v>100</v>
      </c>
      <c r="O15" s="8" t="s">
        <v>2083</v>
      </c>
      <c r="P15" s="8" t="s">
        <v>2084</v>
      </c>
      <c r="Q15" s="8" t="s">
        <v>2092</v>
      </c>
      <c r="R15" s="13" t="s">
        <v>2048</v>
      </c>
      <c r="S15" s="13" t="s">
        <v>141</v>
      </c>
    </row>
    <row r="16" spans="1:19" s="3" customFormat="1" ht="15" customHeight="1" x14ac:dyDescent="0.2">
      <c r="A16" s="149">
        <v>15</v>
      </c>
      <c r="B16" s="150" t="s">
        <v>53</v>
      </c>
      <c r="C16" s="150" t="s">
        <v>20</v>
      </c>
      <c r="D16" s="150" t="s">
        <v>61</v>
      </c>
      <c r="E16" s="150">
        <v>360100044</v>
      </c>
      <c r="F16" s="150" t="s">
        <v>77</v>
      </c>
      <c r="G16" s="151">
        <v>360100044088978</v>
      </c>
      <c r="H16" s="150" t="s">
        <v>2093</v>
      </c>
      <c r="I16" s="150">
        <v>813897614</v>
      </c>
      <c r="J16" s="150" t="s">
        <v>2</v>
      </c>
      <c r="K16" s="15" t="s">
        <v>2081</v>
      </c>
      <c r="L16" s="5" t="s">
        <v>30</v>
      </c>
      <c r="M16" s="25">
        <v>250</v>
      </c>
      <c r="N16" s="25">
        <v>200</v>
      </c>
      <c r="O16" s="5" t="s">
        <v>2089</v>
      </c>
      <c r="P16" s="5" t="s">
        <v>2094</v>
      </c>
      <c r="Q16" s="5" t="s">
        <v>2095</v>
      </c>
      <c r="R16" s="12" t="s">
        <v>2048</v>
      </c>
      <c r="S16" s="12" t="s">
        <v>141</v>
      </c>
    </row>
    <row r="17" spans="1:19" s="6" customFormat="1" ht="15" customHeight="1" x14ac:dyDescent="0.2">
      <c r="A17" s="152">
        <v>16</v>
      </c>
      <c r="B17" s="153" t="s">
        <v>53</v>
      </c>
      <c r="C17" s="153" t="s">
        <v>20</v>
      </c>
      <c r="D17" s="153" t="s">
        <v>61</v>
      </c>
      <c r="E17" s="153">
        <v>360100044</v>
      </c>
      <c r="F17" s="153" t="s">
        <v>77</v>
      </c>
      <c r="G17" s="154">
        <v>360100044088979</v>
      </c>
      <c r="H17" s="153" t="s">
        <v>2096</v>
      </c>
      <c r="I17" s="153">
        <v>813897614</v>
      </c>
      <c r="J17" s="153" t="s">
        <v>2</v>
      </c>
      <c r="K17" s="17" t="s">
        <v>2081</v>
      </c>
      <c r="L17" s="8" t="s">
        <v>30</v>
      </c>
      <c r="M17" s="26">
        <v>100</v>
      </c>
      <c r="N17" s="26">
        <v>80</v>
      </c>
      <c r="O17" s="8" t="s">
        <v>2097</v>
      </c>
      <c r="P17" s="8" t="s">
        <v>2094</v>
      </c>
      <c r="Q17" s="8" t="s">
        <v>2098</v>
      </c>
      <c r="R17" s="13" t="s">
        <v>2048</v>
      </c>
      <c r="S17" s="13" t="s">
        <v>141</v>
      </c>
    </row>
    <row r="18" spans="1:19" s="3" customFormat="1" ht="15" customHeight="1" x14ac:dyDescent="0.2">
      <c r="A18" s="149">
        <v>17</v>
      </c>
      <c r="B18" s="150" t="s">
        <v>53</v>
      </c>
      <c r="C18" s="150" t="s">
        <v>20</v>
      </c>
      <c r="D18" s="150" t="s">
        <v>61</v>
      </c>
      <c r="E18" s="150">
        <v>360100044</v>
      </c>
      <c r="F18" s="150" t="s">
        <v>77</v>
      </c>
      <c r="G18" s="151">
        <v>360100044088980</v>
      </c>
      <c r="H18" s="150" t="s">
        <v>2099</v>
      </c>
      <c r="I18" s="150">
        <v>813897614</v>
      </c>
      <c r="J18" s="150" t="s">
        <v>1</v>
      </c>
      <c r="K18" s="15" t="s">
        <v>2045</v>
      </c>
      <c r="L18" s="5" t="s">
        <v>30</v>
      </c>
      <c r="M18" s="25">
        <v>100</v>
      </c>
      <c r="N18" s="25">
        <v>80</v>
      </c>
      <c r="O18" s="5" t="s">
        <v>2097</v>
      </c>
      <c r="P18" s="5" t="s">
        <v>2100</v>
      </c>
      <c r="Q18" s="5" t="s">
        <v>2101</v>
      </c>
      <c r="R18" s="12" t="s">
        <v>2048</v>
      </c>
      <c r="S18" s="12" t="s">
        <v>141</v>
      </c>
    </row>
    <row r="19" spans="1:19" s="6" customFormat="1" ht="15" customHeight="1" x14ac:dyDescent="0.2">
      <c r="A19" s="152">
        <v>18</v>
      </c>
      <c r="B19" s="153" t="s">
        <v>53</v>
      </c>
      <c r="C19" s="153" t="s">
        <v>20</v>
      </c>
      <c r="D19" s="153" t="s">
        <v>61</v>
      </c>
      <c r="E19" s="153">
        <v>360100044</v>
      </c>
      <c r="F19" s="153" t="s">
        <v>77</v>
      </c>
      <c r="G19" s="154">
        <v>360100044088981</v>
      </c>
      <c r="H19" s="153" t="s">
        <v>2102</v>
      </c>
      <c r="I19" s="153">
        <v>813897614</v>
      </c>
      <c r="J19" s="153" t="s">
        <v>2</v>
      </c>
      <c r="K19" s="17" t="s">
        <v>2081</v>
      </c>
      <c r="L19" s="8" t="s">
        <v>31</v>
      </c>
      <c r="M19" s="26">
        <v>300</v>
      </c>
      <c r="N19" s="26">
        <v>180</v>
      </c>
      <c r="O19" s="8">
        <v>100</v>
      </c>
      <c r="P19" s="8">
        <v>500</v>
      </c>
      <c r="Q19" s="27">
        <v>1000</v>
      </c>
      <c r="R19" s="13" t="s">
        <v>2048</v>
      </c>
      <c r="S19" s="13" t="s">
        <v>141</v>
      </c>
    </row>
    <row r="20" spans="1:19" s="3" customFormat="1" ht="15" customHeight="1" x14ac:dyDescent="0.2">
      <c r="A20" s="149">
        <v>19</v>
      </c>
      <c r="B20" s="150" t="s">
        <v>53</v>
      </c>
      <c r="C20" s="150" t="s">
        <v>20</v>
      </c>
      <c r="D20" s="150" t="s">
        <v>61</v>
      </c>
      <c r="E20" s="150">
        <v>360100044</v>
      </c>
      <c r="F20" s="150" t="s">
        <v>77</v>
      </c>
      <c r="G20" s="151">
        <v>360100044088987</v>
      </c>
      <c r="H20" s="150" t="s">
        <v>2103</v>
      </c>
      <c r="I20" s="150">
        <v>813897614</v>
      </c>
      <c r="J20" s="150" t="s">
        <v>2</v>
      </c>
      <c r="K20" s="15" t="s">
        <v>2081</v>
      </c>
      <c r="L20" s="5" t="s">
        <v>30</v>
      </c>
      <c r="M20" s="25">
        <v>250</v>
      </c>
      <c r="N20" s="25">
        <v>200</v>
      </c>
      <c r="O20" s="5" t="s">
        <v>2089</v>
      </c>
      <c r="P20" s="5" t="s">
        <v>2100</v>
      </c>
      <c r="Q20" s="5" t="s">
        <v>2104</v>
      </c>
      <c r="R20" s="12" t="s">
        <v>2048</v>
      </c>
      <c r="S20" s="12" t="s">
        <v>141</v>
      </c>
    </row>
    <row r="21" spans="1:19" s="6" customFormat="1" ht="15" customHeight="1" x14ac:dyDescent="0.2">
      <c r="A21" s="152">
        <v>20</v>
      </c>
      <c r="B21" s="153" t="s">
        <v>53</v>
      </c>
      <c r="C21" s="153" t="s">
        <v>20</v>
      </c>
      <c r="D21" s="153" t="s">
        <v>61</v>
      </c>
      <c r="E21" s="153">
        <v>360100044</v>
      </c>
      <c r="F21" s="153" t="s">
        <v>77</v>
      </c>
      <c r="G21" s="154">
        <v>36010004463070</v>
      </c>
      <c r="H21" s="153" t="s">
        <v>2105</v>
      </c>
      <c r="I21" s="153">
        <v>813897614</v>
      </c>
      <c r="J21" s="153" t="s">
        <v>2</v>
      </c>
      <c r="K21" s="17" t="s">
        <v>2081</v>
      </c>
      <c r="L21" s="8" t="s">
        <v>31</v>
      </c>
      <c r="M21" s="26">
        <v>200</v>
      </c>
      <c r="N21" s="26">
        <v>150</v>
      </c>
      <c r="O21" s="8" t="s">
        <v>2106</v>
      </c>
      <c r="P21" s="8" t="s">
        <v>2107</v>
      </c>
      <c r="Q21" s="8" t="s">
        <v>2108</v>
      </c>
      <c r="R21" s="13" t="s">
        <v>2048</v>
      </c>
      <c r="S21" s="13" t="s">
        <v>141</v>
      </c>
    </row>
    <row r="22" spans="1:19" s="3" customFormat="1" ht="15" customHeight="1" x14ac:dyDescent="0.2">
      <c r="A22" s="149">
        <v>21</v>
      </c>
      <c r="B22" s="150" t="s">
        <v>53</v>
      </c>
      <c r="C22" s="150" t="s">
        <v>20</v>
      </c>
      <c r="D22" s="150" t="s">
        <v>81</v>
      </c>
      <c r="E22" s="150">
        <v>360100047</v>
      </c>
      <c r="F22" s="150" t="s">
        <v>82</v>
      </c>
      <c r="G22" s="151">
        <v>36010004763216</v>
      </c>
      <c r="H22" s="150" t="s">
        <v>2109</v>
      </c>
      <c r="I22" s="150" t="s">
        <v>83</v>
      </c>
      <c r="J22" s="150" t="s">
        <v>2061</v>
      </c>
      <c r="K22" s="15" t="s">
        <v>2062</v>
      </c>
      <c r="L22" s="5" t="s">
        <v>29</v>
      </c>
      <c r="M22" s="25">
        <v>900</v>
      </c>
      <c r="N22" s="25">
        <v>800</v>
      </c>
      <c r="O22" s="5"/>
      <c r="P22" s="5" t="s">
        <v>2110</v>
      </c>
      <c r="Q22" s="5"/>
      <c r="R22" s="12" t="s">
        <v>2048</v>
      </c>
      <c r="S22" s="12" t="s">
        <v>141</v>
      </c>
    </row>
    <row r="23" spans="1:19" s="6" customFormat="1" ht="15" customHeight="1" x14ac:dyDescent="0.2">
      <c r="A23" s="152">
        <v>22</v>
      </c>
      <c r="B23" s="153" t="s">
        <v>53</v>
      </c>
      <c r="C23" s="153" t="s">
        <v>20</v>
      </c>
      <c r="D23" s="153" t="s">
        <v>85</v>
      </c>
      <c r="E23" s="153">
        <v>360100049</v>
      </c>
      <c r="F23" s="153" t="s">
        <v>86</v>
      </c>
      <c r="G23" s="154">
        <v>36010004963272</v>
      </c>
      <c r="H23" s="153" t="s">
        <v>2111</v>
      </c>
      <c r="I23" s="153">
        <v>844306949</v>
      </c>
      <c r="J23" s="153" t="s">
        <v>4</v>
      </c>
      <c r="K23" s="17" t="s">
        <v>2062</v>
      </c>
      <c r="L23" s="8" t="s">
        <v>31</v>
      </c>
      <c r="M23" s="26">
        <v>300</v>
      </c>
      <c r="N23" s="26">
        <v>250</v>
      </c>
      <c r="O23" s="8" t="s">
        <v>2112</v>
      </c>
      <c r="P23" s="8" t="s">
        <v>2113</v>
      </c>
      <c r="Q23" s="8" t="s">
        <v>2114</v>
      </c>
      <c r="R23" s="13" t="s">
        <v>2048</v>
      </c>
      <c r="S23" s="13" t="s">
        <v>141</v>
      </c>
    </row>
    <row r="24" spans="1:19" s="3" customFormat="1" ht="15" customHeight="1" x14ac:dyDescent="0.2">
      <c r="A24" s="149">
        <v>23</v>
      </c>
      <c r="B24" s="150" t="s">
        <v>53</v>
      </c>
      <c r="C24" s="150" t="s">
        <v>20</v>
      </c>
      <c r="D24" s="150" t="s">
        <v>89</v>
      </c>
      <c r="E24" s="150">
        <v>360100050</v>
      </c>
      <c r="F24" s="150" t="s">
        <v>90</v>
      </c>
      <c r="G24" s="151">
        <v>36010005063283</v>
      </c>
      <c r="H24" s="150" t="s">
        <v>2115</v>
      </c>
      <c r="I24" s="150">
        <v>821251849</v>
      </c>
      <c r="J24" s="150" t="s">
        <v>4</v>
      </c>
      <c r="K24" s="15" t="s">
        <v>2062</v>
      </c>
      <c r="L24" s="5" t="s">
        <v>31</v>
      </c>
      <c r="M24" s="25">
        <v>500</v>
      </c>
      <c r="N24" s="25">
        <v>400</v>
      </c>
      <c r="O24" s="5"/>
      <c r="P24" s="5"/>
      <c r="Q24" s="5" t="s">
        <v>2116</v>
      </c>
      <c r="R24" s="12" t="s">
        <v>2048</v>
      </c>
      <c r="S24" s="12" t="s">
        <v>141</v>
      </c>
    </row>
    <row r="25" spans="1:19" s="6" customFormat="1" ht="15" customHeight="1" x14ac:dyDescent="0.2">
      <c r="A25" s="152">
        <v>24</v>
      </c>
      <c r="B25" s="153" t="s">
        <v>53</v>
      </c>
      <c r="C25" s="153" t="s">
        <v>20</v>
      </c>
      <c r="D25" s="153" t="s">
        <v>92</v>
      </c>
      <c r="E25" s="153">
        <v>360100052</v>
      </c>
      <c r="F25" s="153" t="s">
        <v>93</v>
      </c>
      <c r="G25" s="154">
        <v>36010005263963</v>
      </c>
      <c r="H25" s="153" t="s">
        <v>2117</v>
      </c>
      <c r="I25" s="153">
        <v>878797799</v>
      </c>
      <c r="J25" s="153" t="s">
        <v>1</v>
      </c>
      <c r="K25" s="17" t="s">
        <v>2045</v>
      </c>
      <c r="L25" s="8" t="s">
        <v>30</v>
      </c>
      <c r="M25" s="26">
        <v>100</v>
      </c>
      <c r="N25" s="26">
        <v>100</v>
      </c>
      <c r="O25" s="8" t="s">
        <v>2118</v>
      </c>
      <c r="P25" s="8" t="s">
        <v>2119</v>
      </c>
      <c r="Q25" s="8"/>
      <c r="R25" s="13" t="s">
        <v>2048</v>
      </c>
      <c r="S25" s="13" t="s">
        <v>141</v>
      </c>
    </row>
    <row r="26" spans="1:19" s="3" customFormat="1" ht="15" customHeight="1" x14ac:dyDescent="0.2">
      <c r="A26" s="149">
        <v>25</v>
      </c>
      <c r="B26" s="150" t="s">
        <v>53</v>
      </c>
      <c r="C26" s="150" t="s">
        <v>20</v>
      </c>
      <c r="D26" s="150" t="s">
        <v>95</v>
      </c>
      <c r="E26" s="150">
        <v>360100053</v>
      </c>
      <c r="F26" s="150" t="s">
        <v>96</v>
      </c>
      <c r="G26" s="151">
        <v>36010005363982</v>
      </c>
      <c r="H26" s="150" t="s">
        <v>2120</v>
      </c>
      <c r="I26" s="150">
        <v>890575338</v>
      </c>
      <c r="J26" s="150" t="s">
        <v>4</v>
      </c>
      <c r="K26" s="15" t="s">
        <v>2121</v>
      </c>
      <c r="L26" s="5" t="s">
        <v>31</v>
      </c>
      <c r="M26" s="25">
        <v>35</v>
      </c>
      <c r="N26" s="25">
        <v>30</v>
      </c>
      <c r="O26" s="5">
        <v>50</v>
      </c>
      <c r="P26" s="28">
        <v>1500</v>
      </c>
      <c r="Q26" s="28">
        <v>18000</v>
      </c>
      <c r="R26" s="12" t="s">
        <v>2048</v>
      </c>
      <c r="S26" s="12" t="s">
        <v>141</v>
      </c>
    </row>
    <row r="27" spans="1:19" s="6" customFormat="1" ht="15" customHeight="1" x14ac:dyDescent="0.2">
      <c r="A27" s="152">
        <v>26</v>
      </c>
      <c r="B27" s="153" t="s">
        <v>53</v>
      </c>
      <c r="C27" s="153" t="s">
        <v>20</v>
      </c>
      <c r="D27" s="153" t="s">
        <v>99</v>
      </c>
      <c r="E27" s="153">
        <v>360100054</v>
      </c>
      <c r="F27" s="153" t="s">
        <v>100</v>
      </c>
      <c r="G27" s="154">
        <v>36010005464005</v>
      </c>
      <c r="H27" s="153" t="s">
        <v>2122</v>
      </c>
      <c r="I27" s="153">
        <v>44816363</v>
      </c>
      <c r="J27" s="153" t="s">
        <v>5</v>
      </c>
      <c r="K27" s="17" t="s">
        <v>2123</v>
      </c>
      <c r="L27" s="8" t="s">
        <v>31</v>
      </c>
      <c r="M27" s="26">
        <v>15</v>
      </c>
      <c r="N27" s="26">
        <v>13</v>
      </c>
      <c r="O27" s="8" t="s">
        <v>2124</v>
      </c>
      <c r="P27" s="8" t="s">
        <v>2125</v>
      </c>
      <c r="Q27" s="8" t="s">
        <v>2126</v>
      </c>
      <c r="R27" s="13" t="s">
        <v>2048</v>
      </c>
      <c r="S27" s="13" t="s">
        <v>141</v>
      </c>
    </row>
    <row r="28" spans="1:19" s="3" customFormat="1" ht="15" customHeight="1" x14ac:dyDescent="0.2">
      <c r="A28" s="149">
        <v>27</v>
      </c>
      <c r="B28" s="150" t="s">
        <v>53</v>
      </c>
      <c r="C28" s="150" t="s">
        <v>20</v>
      </c>
      <c r="D28" s="150" t="s">
        <v>103</v>
      </c>
      <c r="E28" s="150">
        <v>360100055</v>
      </c>
      <c r="F28" s="150" t="s">
        <v>104</v>
      </c>
      <c r="G28" s="151">
        <v>36010005564032</v>
      </c>
      <c r="H28" s="150" t="s">
        <v>2127</v>
      </c>
      <c r="I28" s="150">
        <v>857547095</v>
      </c>
      <c r="J28" s="150" t="s">
        <v>1</v>
      </c>
      <c r="K28" s="15" t="s">
        <v>2045</v>
      </c>
      <c r="L28" s="5" t="s">
        <v>31</v>
      </c>
      <c r="M28" s="25">
        <v>35</v>
      </c>
      <c r="N28" s="25">
        <v>30</v>
      </c>
      <c r="O28" s="5">
        <v>330</v>
      </c>
      <c r="P28" s="5">
        <v>990</v>
      </c>
      <c r="Q28" s="28">
        <v>11880</v>
      </c>
      <c r="R28" s="12" t="s">
        <v>2048</v>
      </c>
      <c r="S28" s="12" t="s">
        <v>141</v>
      </c>
    </row>
    <row r="29" spans="1:19" s="6" customFormat="1" ht="15" customHeight="1" x14ac:dyDescent="0.2">
      <c r="A29" s="152">
        <v>28</v>
      </c>
      <c r="B29" s="153" t="s">
        <v>53</v>
      </c>
      <c r="C29" s="153" t="s">
        <v>20</v>
      </c>
      <c r="D29" s="153" t="s">
        <v>54</v>
      </c>
      <c r="E29" s="153">
        <v>360100056</v>
      </c>
      <c r="F29" s="153" t="s">
        <v>106</v>
      </c>
      <c r="G29" s="154">
        <v>360100056090230</v>
      </c>
      <c r="H29" s="153" t="s">
        <v>2128</v>
      </c>
      <c r="I29" s="153">
        <v>879633720</v>
      </c>
      <c r="J29" s="153" t="s">
        <v>1</v>
      </c>
      <c r="K29" s="17" t="s">
        <v>2129</v>
      </c>
      <c r="L29" s="8" t="s">
        <v>31</v>
      </c>
      <c r="M29" s="26">
        <v>80</v>
      </c>
      <c r="N29" s="26">
        <v>75</v>
      </c>
      <c r="O29" s="8" t="s">
        <v>87</v>
      </c>
      <c r="P29" s="8" t="s">
        <v>2130</v>
      </c>
      <c r="Q29" s="27">
        <v>48000</v>
      </c>
      <c r="R29" s="13" t="s">
        <v>2048</v>
      </c>
      <c r="S29" s="13" t="s">
        <v>141</v>
      </c>
    </row>
    <row r="30" spans="1:19" s="3" customFormat="1" ht="15" customHeight="1" x14ac:dyDescent="0.2">
      <c r="A30" s="149">
        <v>29</v>
      </c>
      <c r="B30" s="150" t="s">
        <v>53</v>
      </c>
      <c r="C30" s="150" t="s">
        <v>20</v>
      </c>
      <c r="D30" s="150" t="s">
        <v>54</v>
      </c>
      <c r="E30" s="150">
        <v>360100056</v>
      </c>
      <c r="F30" s="150" t="s">
        <v>106</v>
      </c>
      <c r="G30" s="151">
        <v>360100056090231</v>
      </c>
      <c r="H30" s="150" t="s">
        <v>2131</v>
      </c>
      <c r="I30" s="150">
        <v>879633720</v>
      </c>
      <c r="J30" s="150" t="s">
        <v>1</v>
      </c>
      <c r="K30" s="15" t="s">
        <v>2129</v>
      </c>
      <c r="L30" s="5" t="s">
        <v>31</v>
      </c>
      <c r="M30" s="25">
        <v>100</v>
      </c>
      <c r="N30" s="25">
        <v>90</v>
      </c>
      <c r="O30" s="5" t="s">
        <v>87</v>
      </c>
      <c r="P30" s="5" t="s">
        <v>2132</v>
      </c>
      <c r="Q30" s="5" t="s">
        <v>2133</v>
      </c>
      <c r="R30" s="12" t="s">
        <v>2048</v>
      </c>
      <c r="S30" s="12" t="s">
        <v>141</v>
      </c>
    </row>
    <row r="31" spans="1:19" s="6" customFormat="1" ht="15" customHeight="1" x14ac:dyDescent="0.2">
      <c r="A31" s="152">
        <v>30</v>
      </c>
      <c r="B31" s="153" t="s">
        <v>53</v>
      </c>
      <c r="C31" s="153" t="s">
        <v>20</v>
      </c>
      <c r="D31" s="153" t="s">
        <v>54</v>
      </c>
      <c r="E31" s="153">
        <v>360100056</v>
      </c>
      <c r="F31" s="153" t="s">
        <v>106</v>
      </c>
      <c r="G31" s="154">
        <v>360100056090232</v>
      </c>
      <c r="H31" s="153" t="s">
        <v>2134</v>
      </c>
      <c r="I31" s="153">
        <v>879633720</v>
      </c>
      <c r="J31" s="153" t="s">
        <v>1</v>
      </c>
      <c r="K31" s="17" t="s">
        <v>2129</v>
      </c>
      <c r="L31" s="8" t="s">
        <v>31</v>
      </c>
      <c r="M31" s="26">
        <v>100</v>
      </c>
      <c r="N31" s="26">
        <v>80</v>
      </c>
      <c r="O31" s="8" t="s">
        <v>87</v>
      </c>
      <c r="P31" s="8" t="s">
        <v>2072</v>
      </c>
      <c r="Q31" s="8" t="s">
        <v>2135</v>
      </c>
      <c r="R31" s="13" t="s">
        <v>2048</v>
      </c>
      <c r="S31" s="13" t="s">
        <v>141</v>
      </c>
    </row>
    <row r="32" spans="1:19" s="3" customFormat="1" ht="15" customHeight="1" x14ac:dyDescent="0.2">
      <c r="A32" s="149">
        <v>31</v>
      </c>
      <c r="B32" s="150" t="s">
        <v>53</v>
      </c>
      <c r="C32" s="150" t="s">
        <v>20</v>
      </c>
      <c r="D32" s="150" t="s">
        <v>95</v>
      </c>
      <c r="E32" s="150">
        <v>360100058</v>
      </c>
      <c r="F32" s="150" t="s">
        <v>109</v>
      </c>
      <c r="G32" s="151">
        <v>360100058091689</v>
      </c>
      <c r="H32" s="150" t="s">
        <v>2136</v>
      </c>
      <c r="I32" s="150">
        <v>44801125</v>
      </c>
      <c r="J32" s="150" t="s">
        <v>2061</v>
      </c>
      <c r="K32" s="15" t="s">
        <v>2137</v>
      </c>
      <c r="L32" s="5" t="s">
        <v>31</v>
      </c>
      <c r="M32" s="25">
        <v>50</v>
      </c>
      <c r="N32" s="25">
        <v>45</v>
      </c>
      <c r="O32" s="5" t="s">
        <v>2138</v>
      </c>
      <c r="P32" s="5" t="s">
        <v>2139</v>
      </c>
      <c r="Q32" s="5" t="s">
        <v>2140</v>
      </c>
      <c r="R32" s="12" t="s">
        <v>2048</v>
      </c>
      <c r="S32" s="12" t="s">
        <v>141</v>
      </c>
    </row>
    <row r="33" spans="1:19" s="6" customFormat="1" ht="15" customHeight="1" x14ac:dyDescent="0.2">
      <c r="A33" s="152">
        <v>32</v>
      </c>
      <c r="B33" s="153" t="s">
        <v>53</v>
      </c>
      <c r="C33" s="153" t="s">
        <v>20</v>
      </c>
      <c r="D33" s="153" t="s">
        <v>95</v>
      </c>
      <c r="E33" s="153">
        <v>360100058</v>
      </c>
      <c r="F33" s="153" t="s">
        <v>109</v>
      </c>
      <c r="G33" s="154">
        <v>36010005864581</v>
      </c>
      <c r="H33" s="153" t="s">
        <v>2141</v>
      </c>
      <c r="I33" s="153">
        <v>44801125</v>
      </c>
      <c r="J33" s="153" t="s">
        <v>2061</v>
      </c>
      <c r="K33" s="17" t="s">
        <v>2137</v>
      </c>
      <c r="L33" s="8" t="s">
        <v>31</v>
      </c>
      <c r="M33" s="26">
        <v>100</v>
      </c>
      <c r="N33" s="26">
        <v>90</v>
      </c>
      <c r="O33" s="8" t="s">
        <v>2112</v>
      </c>
      <c r="P33" s="8" t="s">
        <v>2113</v>
      </c>
      <c r="Q33" s="8" t="s">
        <v>2142</v>
      </c>
      <c r="R33" s="13" t="s">
        <v>2048</v>
      </c>
      <c r="S33" s="13" t="s">
        <v>141</v>
      </c>
    </row>
    <row r="34" spans="1:19" s="3" customFormat="1" ht="15" customHeight="1" x14ac:dyDescent="0.2">
      <c r="A34" s="149">
        <v>33</v>
      </c>
      <c r="B34" s="150" t="s">
        <v>53</v>
      </c>
      <c r="C34" s="150" t="s">
        <v>20</v>
      </c>
      <c r="D34" s="150" t="s">
        <v>92</v>
      </c>
      <c r="E34" s="150">
        <v>360100059</v>
      </c>
      <c r="F34" s="150" t="s">
        <v>112</v>
      </c>
      <c r="G34" s="151">
        <v>36010005964622</v>
      </c>
      <c r="H34" s="150" t="s">
        <v>2143</v>
      </c>
      <c r="I34" s="150">
        <v>852001107</v>
      </c>
      <c r="J34" s="150" t="s">
        <v>4</v>
      </c>
      <c r="K34" s="15" t="s">
        <v>2121</v>
      </c>
      <c r="L34" s="5" t="s">
        <v>30</v>
      </c>
      <c r="M34" s="25">
        <v>5000</v>
      </c>
      <c r="N34" s="25">
        <v>5000</v>
      </c>
      <c r="O34" s="5"/>
      <c r="P34" s="5">
        <v>6</v>
      </c>
      <c r="Q34" s="5"/>
      <c r="R34" s="12" t="s">
        <v>2048</v>
      </c>
      <c r="S34" s="12" t="s">
        <v>2048</v>
      </c>
    </row>
    <row r="35" spans="1:19" s="6" customFormat="1" ht="15" customHeight="1" x14ac:dyDescent="0.2">
      <c r="A35" s="152">
        <v>34</v>
      </c>
      <c r="B35" s="153" t="s">
        <v>53</v>
      </c>
      <c r="C35" s="153" t="s">
        <v>20</v>
      </c>
      <c r="D35" s="153" t="s">
        <v>99</v>
      </c>
      <c r="E35" s="153">
        <v>360100060</v>
      </c>
      <c r="F35" s="153" t="s">
        <v>115</v>
      </c>
      <c r="G35" s="154">
        <v>360100060092307</v>
      </c>
      <c r="H35" s="153" t="s">
        <v>2144</v>
      </c>
      <c r="I35" s="153">
        <v>892535284</v>
      </c>
      <c r="J35" s="153" t="s">
        <v>2061</v>
      </c>
      <c r="K35" s="17" t="s">
        <v>2062</v>
      </c>
      <c r="L35" s="8" t="s">
        <v>31</v>
      </c>
      <c r="M35" s="26">
        <v>2500</v>
      </c>
      <c r="N35" s="26">
        <v>200</v>
      </c>
      <c r="O35" s="8" t="s">
        <v>2145</v>
      </c>
      <c r="P35" s="8" t="s">
        <v>2146</v>
      </c>
      <c r="Q35" s="8" t="s">
        <v>2147</v>
      </c>
      <c r="R35" s="13" t="s">
        <v>2048</v>
      </c>
      <c r="S35" s="13" t="s">
        <v>141</v>
      </c>
    </row>
    <row r="36" spans="1:19" s="3" customFormat="1" ht="15" customHeight="1" x14ac:dyDescent="0.2">
      <c r="A36" s="149">
        <v>35</v>
      </c>
      <c r="B36" s="150" t="s">
        <v>53</v>
      </c>
      <c r="C36" s="150" t="s">
        <v>20</v>
      </c>
      <c r="D36" s="150" t="s">
        <v>99</v>
      </c>
      <c r="E36" s="150">
        <v>360100060</v>
      </c>
      <c r="F36" s="150" t="s">
        <v>115</v>
      </c>
      <c r="G36" s="151">
        <v>360100060092313</v>
      </c>
      <c r="H36" s="150" t="s">
        <v>2148</v>
      </c>
      <c r="I36" s="150">
        <v>892535284</v>
      </c>
      <c r="J36" s="150" t="s">
        <v>5</v>
      </c>
      <c r="K36" s="15" t="s">
        <v>2149</v>
      </c>
      <c r="L36" s="5" t="s">
        <v>31</v>
      </c>
      <c r="M36" s="25">
        <v>50</v>
      </c>
      <c r="N36" s="25">
        <v>40</v>
      </c>
      <c r="O36" s="5">
        <v>300</v>
      </c>
      <c r="P36" s="5">
        <v>900</v>
      </c>
      <c r="Q36" s="5"/>
      <c r="R36" s="12" t="s">
        <v>2048</v>
      </c>
      <c r="S36" s="12" t="s">
        <v>141</v>
      </c>
    </row>
    <row r="37" spans="1:19" s="6" customFormat="1" ht="15" customHeight="1" x14ac:dyDescent="0.2">
      <c r="A37" s="152">
        <v>36</v>
      </c>
      <c r="B37" s="153" t="s">
        <v>53</v>
      </c>
      <c r="C37" s="153" t="s">
        <v>20</v>
      </c>
      <c r="D37" s="153" t="s">
        <v>99</v>
      </c>
      <c r="E37" s="153">
        <v>360100060</v>
      </c>
      <c r="F37" s="153" t="s">
        <v>115</v>
      </c>
      <c r="G37" s="154">
        <v>360100060092318</v>
      </c>
      <c r="H37" s="153" t="s">
        <v>2150</v>
      </c>
      <c r="I37" s="153">
        <v>892535284</v>
      </c>
      <c r="J37" s="153" t="s">
        <v>5</v>
      </c>
      <c r="K37" s="17" t="s">
        <v>2149</v>
      </c>
      <c r="L37" s="8" t="s">
        <v>31</v>
      </c>
      <c r="M37" s="26">
        <v>60</v>
      </c>
      <c r="N37" s="26">
        <v>50</v>
      </c>
      <c r="O37" s="8">
        <v>200</v>
      </c>
      <c r="P37" s="8"/>
      <c r="Q37" s="27">
        <v>6000</v>
      </c>
      <c r="R37" s="13" t="s">
        <v>2048</v>
      </c>
      <c r="S37" s="13" t="s">
        <v>141</v>
      </c>
    </row>
    <row r="38" spans="1:19" s="3" customFormat="1" ht="15" customHeight="1" x14ac:dyDescent="0.2">
      <c r="A38" s="149">
        <v>37</v>
      </c>
      <c r="B38" s="150" t="s">
        <v>53</v>
      </c>
      <c r="C38" s="150" t="s">
        <v>20</v>
      </c>
      <c r="D38" s="150" t="s">
        <v>99</v>
      </c>
      <c r="E38" s="150">
        <v>360100060</v>
      </c>
      <c r="F38" s="150" t="s">
        <v>115</v>
      </c>
      <c r="G38" s="151">
        <v>360100060092328</v>
      </c>
      <c r="H38" s="150" t="s">
        <v>2151</v>
      </c>
      <c r="I38" s="150">
        <v>892535284</v>
      </c>
      <c r="J38" s="150" t="s">
        <v>4</v>
      </c>
      <c r="K38" s="15" t="s">
        <v>2062</v>
      </c>
      <c r="L38" s="5" t="s">
        <v>31</v>
      </c>
      <c r="M38" s="25">
        <v>1500</v>
      </c>
      <c r="N38" s="25">
        <v>1300</v>
      </c>
      <c r="O38" s="5"/>
      <c r="P38" s="5"/>
      <c r="Q38" s="5"/>
      <c r="R38" s="12" t="s">
        <v>2048</v>
      </c>
      <c r="S38" s="12" t="s">
        <v>141</v>
      </c>
    </row>
    <row r="39" spans="1:19" s="6" customFormat="1" ht="15" customHeight="1" x14ac:dyDescent="0.2">
      <c r="A39" s="152">
        <v>38</v>
      </c>
      <c r="B39" s="153" t="s">
        <v>53</v>
      </c>
      <c r="C39" s="153" t="s">
        <v>20</v>
      </c>
      <c r="D39" s="153" t="s">
        <v>99</v>
      </c>
      <c r="E39" s="153">
        <v>360100060</v>
      </c>
      <c r="F39" s="153" t="s">
        <v>115</v>
      </c>
      <c r="G39" s="154">
        <v>360100060092330</v>
      </c>
      <c r="H39" s="153" t="s">
        <v>2152</v>
      </c>
      <c r="I39" s="153">
        <v>892535284</v>
      </c>
      <c r="J39" s="153" t="s">
        <v>2061</v>
      </c>
      <c r="K39" s="17" t="s">
        <v>2137</v>
      </c>
      <c r="L39" s="8" t="s">
        <v>30</v>
      </c>
      <c r="M39" s="26">
        <v>1200</v>
      </c>
      <c r="N39" s="26">
        <v>1100</v>
      </c>
      <c r="O39" s="8" t="s">
        <v>2153</v>
      </c>
      <c r="P39" s="8" t="s">
        <v>2154</v>
      </c>
      <c r="Q39" s="8" t="s">
        <v>2155</v>
      </c>
      <c r="R39" s="13" t="s">
        <v>2048</v>
      </c>
      <c r="S39" s="13" t="s">
        <v>141</v>
      </c>
    </row>
    <row r="40" spans="1:19" s="3" customFormat="1" ht="15" customHeight="1" x14ac:dyDescent="0.2">
      <c r="A40" s="149">
        <v>39</v>
      </c>
      <c r="B40" s="150" t="s">
        <v>53</v>
      </c>
      <c r="C40" s="150" t="s">
        <v>20</v>
      </c>
      <c r="D40" s="150" t="s">
        <v>99</v>
      </c>
      <c r="E40" s="150">
        <v>360100060</v>
      </c>
      <c r="F40" s="150" t="s">
        <v>115</v>
      </c>
      <c r="G40" s="151">
        <v>360100060092331</v>
      </c>
      <c r="H40" s="150" t="s">
        <v>2156</v>
      </c>
      <c r="I40" s="150">
        <v>892535284</v>
      </c>
      <c r="J40" s="150" t="s">
        <v>4</v>
      </c>
      <c r="K40" s="15" t="s">
        <v>2157</v>
      </c>
      <c r="L40" s="5" t="s">
        <v>31</v>
      </c>
      <c r="M40" s="25">
        <v>35</v>
      </c>
      <c r="N40" s="25">
        <v>35</v>
      </c>
      <c r="O40" s="5">
        <v>50</v>
      </c>
      <c r="P40" s="5">
        <v>150</v>
      </c>
      <c r="Q40" s="5"/>
      <c r="R40" s="12" t="s">
        <v>2048</v>
      </c>
      <c r="S40" s="12" t="s">
        <v>141</v>
      </c>
    </row>
    <row r="41" spans="1:19" s="6" customFormat="1" ht="15" customHeight="1" x14ac:dyDescent="0.2">
      <c r="A41" s="152">
        <v>40</v>
      </c>
      <c r="B41" s="153" t="s">
        <v>53</v>
      </c>
      <c r="C41" s="153" t="s">
        <v>20</v>
      </c>
      <c r="D41" s="153" t="s">
        <v>61</v>
      </c>
      <c r="E41" s="153">
        <v>360100063</v>
      </c>
      <c r="F41" s="153" t="s">
        <v>118</v>
      </c>
      <c r="G41" s="154">
        <v>360100063089883</v>
      </c>
      <c r="H41" s="153" t="s">
        <v>2158</v>
      </c>
      <c r="I41" s="153">
        <v>897189265</v>
      </c>
      <c r="J41" s="153" t="s">
        <v>2061</v>
      </c>
      <c r="K41" s="17" t="s">
        <v>2077</v>
      </c>
      <c r="L41" s="8" t="s">
        <v>29</v>
      </c>
      <c r="M41" s="26">
        <v>5000</v>
      </c>
      <c r="N41" s="26">
        <v>400</v>
      </c>
      <c r="O41" s="8" t="s">
        <v>2078</v>
      </c>
      <c r="P41" s="8" t="s">
        <v>2159</v>
      </c>
      <c r="Q41" s="8" t="s">
        <v>2160</v>
      </c>
      <c r="R41" s="13" t="s">
        <v>2048</v>
      </c>
      <c r="S41" s="13" t="s">
        <v>141</v>
      </c>
    </row>
    <row r="42" spans="1:19" s="3" customFormat="1" ht="15" customHeight="1" x14ac:dyDescent="0.2">
      <c r="A42" s="149">
        <v>41</v>
      </c>
      <c r="B42" s="150" t="s">
        <v>53</v>
      </c>
      <c r="C42" s="150" t="s">
        <v>20</v>
      </c>
      <c r="D42" s="150" t="s">
        <v>61</v>
      </c>
      <c r="E42" s="150">
        <v>360100063</v>
      </c>
      <c r="F42" s="150" t="s">
        <v>118</v>
      </c>
      <c r="G42" s="151">
        <v>360100063089885</v>
      </c>
      <c r="H42" s="150" t="s">
        <v>2161</v>
      </c>
      <c r="I42" s="150">
        <v>897189265</v>
      </c>
      <c r="J42" s="150" t="s">
        <v>2061</v>
      </c>
      <c r="K42" s="15" t="s">
        <v>2077</v>
      </c>
      <c r="L42" s="5" t="s">
        <v>30</v>
      </c>
      <c r="M42" s="25">
        <v>300</v>
      </c>
      <c r="N42" s="25">
        <v>200</v>
      </c>
      <c r="O42" s="5" t="s">
        <v>2162</v>
      </c>
      <c r="P42" s="5" t="s">
        <v>2163</v>
      </c>
      <c r="Q42" s="5" t="s">
        <v>2164</v>
      </c>
      <c r="R42" s="12" t="s">
        <v>2048</v>
      </c>
      <c r="S42" s="12" t="s">
        <v>141</v>
      </c>
    </row>
    <row r="43" spans="1:19" s="6" customFormat="1" ht="15" customHeight="1" x14ac:dyDescent="0.2">
      <c r="A43" s="152">
        <v>42</v>
      </c>
      <c r="B43" s="153" t="s">
        <v>53</v>
      </c>
      <c r="C43" s="153" t="s">
        <v>20</v>
      </c>
      <c r="D43" s="153" t="s">
        <v>95</v>
      </c>
      <c r="E43" s="153">
        <v>360100064</v>
      </c>
      <c r="F43" s="153" t="s">
        <v>86</v>
      </c>
      <c r="G43" s="154">
        <v>36010006464844</v>
      </c>
      <c r="H43" s="153" t="s">
        <v>2115</v>
      </c>
      <c r="I43" s="153">
        <v>822701961</v>
      </c>
      <c r="J43" s="153" t="s">
        <v>4</v>
      </c>
      <c r="K43" s="17" t="s">
        <v>2062</v>
      </c>
      <c r="L43" s="8" t="s">
        <v>31</v>
      </c>
      <c r="M43" s="26">
        <v>350</v>
      </c>
      <c r="N43" s="26">
        <v>300</v>
      </c>
      <c r="O43" s="8">
        <v>1</v>
      </c>
      <c r="P43" s="8">
        <v>2</v>
      </c>
      <c r="Q43" s="8">
        <v>24</v>
      </c>
      <c r="R43" s="13" t="s">
        <v>2048</v>
      </c>
      <c r="S43" s="13" t="s">
        <v>141</v>
      </c>
    </row>
    <row r="44" spans="1:19" s="3" customFormat="1" ht="15" customHeight="1" x14ac:dyDescent="0.2">
      <c r="A44" s="149">
        <v>43</v>
      </c>
      <c r="B44" s="150" t="s">
        <v>53</v>
      </c>
      <c r="C44" s="150" t="s">
        <v>20</v>
      </c>
      <c r="D44" s="150" t="s">
        <v>95</v>
      </c>
      <c r="E44" s="150">
        <v>360100065</v>
      </c>
      <c r="F44" s="150" t="s">
        <v>123</v>
      </c>
      <c r="G44" s="151">
        <v>360100065091624</v>
      </c>
      <c r="H44" s="150" t="s">
        <v>2165</v>
      </c>
      <c r="I44" s="150">
        <v>883548743</v>
      </c>
      <c r="J44" s="150" t="s">
        <v>2061</v>
      </c>
      <c r="K44" s="15" t="s">
        <v>2137</v>
      </c>
      <c r="L44" s="5" t="s">
        <v>31</v>
      </c>
      <c r="M44" s="25">
        <v>600</v>
      </c>
      <c r="N44" s="25">
        <v>600</v>
      </c>
      <c r="O44" s="5" t="s">
        <v>87</v>
      </c>
      <c r="P44" s="5" t="s">
        <v>2166</v>
      </c>
      <c r="Q44" s="5" t="s">
        <v>2167</v>
      </c>
      <c r="R44" s="12" t="s">
        <v>2048</v>
      </c>
      <c r="S44" s="12" t="s">
        <v>141</v>
      </c>
    </row>
    <row r="45" spans="1:19" s="6" customFormat="1" ht="15" customHeight="1" x14ac:dyDescent="0.2">
      <c r="A45" s="152">
        <v>44</v>
      </c>
      <c r="B45" s="153" t="s">
        <v>53</v>
      </c>
      <c r="C45" s="153" t="s">
        <v>20</v>
      </c>
      <c r="D45" s="153" t="s">
        <v>95</v>
      </c>
      <c r="E45" s="153">
        <v>360100065</v>
      </c>
      <c r="F45" s="153" t="s">
        <v>123</v>
      </c>
      <c r="G45" s="154">
        <v>360100065091633</v>
      </c>
      <c r="H45" s="153" t="s">
        <v>2168</v>
      </c>
      <c r="I45" s="153">
        <v>883548743</v>
      </c>
      <c r="J45" s="153" t="s">
        <v>5</v>
      </c>
      <c r="K45" s="17" t="s">
        <v>2123</v>
      </c>
      <c r="L45" s="8" t="s">
        <v>31</v>
      </c>
      <c r="M45" s="26">
        <v>50</v>
      </c>
      <c r="N45" s="26">
        <v>50</v>
      </c>
      <c r="O45" s="8" t="s">
        <v>87</v>
      </c>
      <c r="P45" s="8" t="s">
        <v>2169</v>
      </c>
      <c r="Q45" s="8" t="s">
        <v>2170</v>
      </c>
      <c r="R45" s="13" t="s">
        <v>2048</v>
      </c>
      <c r="S45" s="13" t="s">
        <v>141</v>
      </c>
    </row>
    <row r="46" spans="1:19" s="3" customFormat="1" ht="15" customHeight="1" x14ac:dyDescent="0.2">
      <c r="A46" s="149">
        <v>45</v>
      </c>
      <c r="B46" s="150" t="s">
        <v>53</v>
      </c>
      <c r="C46" s="150" t="s">
        <v>20</v>
      </c>
      <c r="D46" s="150" t="s">
        <v>95</v>
      </c>
      <c r="E46" s="150">
        <v>360100065</v>
      </c>
      <c r="F46" s="150" t="s">
        <v>123</v>
      </c>
      <c r="G46" s="151">
        <v>36010006564885</v>
      </c>
      <c r="H46" s="150" t="s">
        <v>2115</v>
      </c>
      <c r="I46" s="150">
        <v>883548743</v>
      </c>
      <c r="J46" s="150" t="s">
        <v>4</v>
      </c>
      <c r="K46" s="15" t="s">
        <v>2062</v>
      </c>
      <c r="L46" s="5" t="s">
        <v>31</v>
      </c>
      <c r="M46" s="25">
        <v>350</v>
      </c>
      <c r="N46" s="25">
        <v>350</v>
      </c>
      <c r="O46" s="5"/>
      <c r="P46" s="5" t="s">
        <v>2171</v>
      </c>
      <c r="Q46" s="5" t="s">
        <v>2172</v>
      </c>
      <c r="R46" s="12" t="s">
        <v>2048</v>
      </c>
      <c r="S46" s="12" t="s">
        <v>141</v>
      </c>
    </row>
    <row r="47" spans="1:19" s="6" customFormat="1" ht="15" customHeight="1" x14ac:dyDescent="0.2">
      <c r="A47" s="152">
        <v>46</v>
      </c>
      <c r="B47" s="153" t="s">
        <v>53</v>
      </c>
      <c r="C47" s="153" t="s">
        <v>20</v>
      </c>
      <c r="D47" s="153" t="s">
        <v>92</v>
      </c>
      <c r="E47" s="153">
        <v>360100067</v>
      </c>
      <c r="F47" s="153" t="s">
        <v>125</v>
      </c>
      <c r="G47" s="154">
        <v>360100067150023</v>
      </c>
      <c r="H47" s="153" t="s">
        <v>2115</v>
      </c>
      <c r="I47" s="153">
        <v>801310651</v>
      </c>
      <c r="J47" s="153" t="s">
        <v>4</v>
      </c>
      <c r="K47" s="17" t="s">
        <v>2062</v>
      </c>
      <c r="L47" s="8" t="s">
        <v>30</v>
      </c>
      <c r="M47" s="26">
        <v>400</v>
      </c>
      <c r="N47" s="26">
        <v>400</v>
      </c>
      <c r="O47" s="8"/>
      <c r="P47" s="8">
        <v>10</v>
      </c>
      <c r="Q47" s="8">
        <v>120</v>
      </c>
      <c r="R47" s="13" t="s">
        <v>2048</v>
      </c>
      <c r="S47" s="13" t="s">
        <v>141</v>
      </c>
    </row>
    <row r="48" spans="1:19" s="3" customFormat="1" ht="15" customHeight="1" x14ac:dyDescent="0.2">
      <c r="A48" s="149">
        <v>47</v>
      </c>
      <c r="B48" s="150" t="s">
        <v>53</v>
      </c>
      <c r="C48" s="150" t="s">
        <v>20</v>
      </c>
      <c r="D48" s="150" t="s">
        <v>92</v>
      </c>
      <c r="E48" s="150">
        <v>360100068</v>
      </c>
      <c r="F48" s="150" t="s">
        <v>127</v>
      </c>
      <c r="G48" s="151">
        <v>36010006865026</v>
      </c>
      <c r="H48" s="150" t="s">
        <v>2173</v>
      </c>
      <c r="I48" s="150">
        <v>862620084</v>
      </c>
      <c r="J48" s="150" t="s">
        <v>4</v>
      </c>
      <c r="K48" s="15" t="s">
        <v>2062</v>
      </c>
      <c r="L48" s="5" t="s">
        <v>30</v>
      </c>
      <c r="M48" s="25">
        <v>600</v>
      </c>
      <c r="N48" s="25">
        <v>400</v>
      </c>
      <c r="O48" s="5" t="s">
        <v>2112</v>
      </c>
      <c r="P48" s="5" t="s">
        <v>2174</v>
      </c>
      <c r="Q48" s="5"/>
      <c r="R48" s="12" t="s">
        <v>2048</v>
      </c>
      <c r="S48" s="12" t="s">
        <v>141</v>
      </c>
    </row>
    <row r="49" spans="1:19" s="6" customFormat="1" ht="15" customHeight="1" x14ac:dyDescent="0.2">
      <c r="A49" s="152">
        <v>48</v>
      </c>
      <c r="B49" s="153" t="s">
        <v>53</v>
      </c>
      <c r="C49" s="153" t="s">
        <v>20</v>
      </c>
      <c r="D49" s="153" t="s">
        <v>81</v>
      </c>
      <c r="E49" s="153">
        <v>360100069</v>
      </c>
      <c r="F49" s="153" t="s">
        <v>130</v>
      </c>
      <c r="G49" s="154">
        <v>36010006965044</v>
      </c>
      <c r="H49" s="153" t="s">
        <v>2152</v>
      </c>
      <c r="I49" s="153">
        <v>833799543</v>
      </c>
      <c r="J49" s="153" t="s">
        <v>2061</v>
      </c>
      <c r="K49" s="17" t="s">
        <v>2137</v>
      </c>
      <c r="L49" s="8" t="s">
        <v>29</v>
      </c>
      <c r="M49" s="26">
        <v>3000</v>
      </c>
      <c r="N49" s="26">
        <v>2500</v>
      </c>
      <c r="O49" s="8" t="s">
        <v>2175</v>
      </c>
      <c r="P49" s="8" t="s">
        <v>2176</v>
      </c>
      <c r="Q49" s="8" t="s">
        <v>2177</v>
      </c>
      <c r="R49" s="13" t="s">
        <v>2048</v>
      </c>
      <c r="S49" s="13" t="s">
        <v>141</v>
      </c>
    </row>
    <row r="50" spans="1:19" s="3" customFormat="1" ht="15" customHeight="1" x14ac:dyDescent="0.2">
      <c r="A50" s="149">
        <v>49</v>
      </c>
      <c r="B50" s="150" t="s">
        <v>53</v>
      </c>
      <c r="C50" s="150" t="s">
        <v>20</v>
      </c>
      <c r="D50" s="150" t="s">
        <v>92</v>
      </c>
      <c r="E50" s="150">
        <v>360100071</v>
      </c>
      <c r="F50" s="150" t="s">
        <v>132</v>
      </c>
      <c r="G50" s="151">
        <v>36010007165094</v>
      </c>
      <c r="H50" s="150" t="s">
        <v>2115</v>
      </c>
      <c r="I50" s="150">
        <v>849286011</v>
      </c>
      <c r="J50" s="150" t="s">
        <v>4</v>
      </c>
      <c r="K50" s="15" t="s">
        <v>2062</v>
      </c>
      <c r="L50" s="5" t="s">
        <v>31</v>
      </c>
      <c r="M50" s="25">
        <v>400</v>
      </c>
      <c r="N50" s="5" t="s">
        <v>87</v>
      </c>
      <c r="O50" s="5">
        <v>1</v>
      </c>
      <c r="P50" s="5">
        <v>20</v>
      </c>
      <c r="Q50" s="5"/>
      <c r="R50" s="12" t="s">
        <v>2048</v>
      </c>
      <c r="S50" s="12" t="s">
        <v>141</v>
      </c>
    </row>
    <row r="51" spans="1:19" s="6" customFormat="1" ht="15" customHeight="1" x14ac:dyDescent="0.2">
      <c r="A51" s="152">
        <v>50</v>
      </c>
      <c r="B51" s="153" t="s">
        <v>53</v>
      </c>
      <c r="C51" s="153" t="s">
        <v>20</v>
      </c>
      <c r="D51" s="153" t="s">
        <v>81</v>
      </c>
      <c r="E51" s="153">
        <v>360100079</v>
      </c>
      <c r="F51" s="153" t="s">
        <v>134</v>
      </c>
      <c r="G51" s="154">
        <v>360100079124878</v>
      </c>
      <c r="H51" s="153" t="s">
        <v>2152</v>
      </c>
      <c r="I51" s="153" t="s">
        <v>135</v>
      </c>
      <c r="J51" s="153" t="s">
        <v>2061</v>
      </c>
      <c r="K51" s="17" t="s">
        <v>2062</v>
      </c>
      <c r="L51" s="8" t="s">
        <v>31</v>
      </c>
      <c r="M51" s="26">
        <v>2500</v>
      </c>
      <c r="N51" s="26">
        <v>2500</v>
      </c>
      <c r="O51" s="8" t="s">
        <v>2162</v>
      </c>
      <c r="P51" s="8" t="s">
        <v>2178</v>
      </c>
      <c r="Q51" s="8" t="s">
        <v>2124</v>
      </c>
      <c r="R51" s="13" t="s">
        <v>2048</v>
      </c>
      <c r="S51" s="13" t="s">
        <v>141</v>
      </c>
    </row>
    <row r="52" spans="1:19" s="3" customFormat="1" ht="15" customHeight="1" x14ac:dyDescent="0.2">
      <c r="A52" s="149">
        <v>51</v>
      </c>
      <c r="B52" s="150" t="s">
        <v>53</v>
      </c>
      <c r="C52" s="150" t="s">
        <v>20</v>
      </c>
      <c r="D52" s="150" t="s">
        <v>54</v>
      </c>
      <c r="E52" s="150">
        <v>360100081</v>
      </c>
      <c r="F52" s="150" t="s">
        <v>137</v>
      </c>
      <c r="G52" s="151">
        <v>360100081091461</v>
      </c>
      <c r="H52" s="150" t="s">
        <v>2179</v>
      </c>
      <c r="I52" s="150">
        <v>897109194</v>
      </c>
      <c r="J52" s="150" t="s">
        <v>2</v>
      </c>
      <c r="K52" s="15" t="s">
        <v>2081</v>
      </c>
      <c r="L52" s="5" t="s">
        <v>30</v>
      </c>
      <c r="M52" s="25">
        <v>160</v>
      </c>
      <c r="N52" s="25">
        <v>120</v>
      </c>
      <c r="O52" s="5"/>
      <c r="P52" s="5" t="s">
        <v>2180</v>
      </c>
      <c r="Q52" s="5" t="s">
        <v>2181</v>
      </c>
      <c r="R52" s="12" t="s">
        <v>2048</v>
      </c>
      <c r="S52" s="12" t="s">
        <v>141</v>
      </c>
    </row>
    <row r="53" spans="1:19" s="6" customFormat="1" ht="15" customHeight="1" x14ac:dyDescent="0.2">
      <c r="A53" s="152">
        <v>52</v>
      </c>
      <c r="B53" s="153" t="s">
        <v>53</v>
      </c>
      <c r="C53" s="153" t="s">
        <v>20</v>
      </c>
      <c r="D53" s="153" t="s">
        <v>54</v>
      </c>
      <c r="E53" s="153">
        <v>360100081</v>
      </c>
      <c r="F53" s="153" t="s">
        <v>137</v>
      </c>
      <c r="G53" s="154">
        <v>360100081091470</v>
      </c>
      <c r="H53" s="153" t="s">
        <v>2182</v>
      </c>
      <c r="I53" s="153">
        <v>897109194</v>
      </c>
      <c r="J53" s="153" t="s">
        <v>1</v>
      </c>
      <c r="K53" s="17" t="s">
        <v>2129</v>
      </c>
      <c r="L53" s="8" t="s">
        <v>31</v>
      </c>
      <c r="M53" s="26">
        <v>130</v>
      </c>
      <c r="N53" s="26">
        <v>100</v>
      </c>
      <c r="O53" s="8"/>
      <c r="P53" s="8" t="s">
        <v>2183</v>
      </c>
      <c r="Q53" s="8" t="s">
        <v>2184</v>
      </c>
      <c r="R53" s="13" t="s">
        <v>2048</v>
      </c>
      <c r="S53" s="13" t="s">
        <v>141</v>
      </c>
    </row>
    <row r="54" spans="1:19" s="3" customFormat="1" ht="15" customHeight="1" x14ac:dyDescent="0.2">
      <c r="A54" s="149">
        <v>53</v>
      </c>
      <c r="B54" s="150" t="s">
        <v>53</v>
      </c>
      <c r="C54" s="150" t="s">
        <v>20</v>
      </c>
      <c r="D54" s="150" t="s">
        <v>54</v>
      </c>
      <c r="E54" s="150">
        <v>360100081</v>
      </c>
      <c r="F54" s="150" t="s">
        <v>137</v>
      </c>
      <c r="G54" s="151">
        <v>360100081091582</v>
      </c>
      <c r="H54" s="150" t="s">
        <v>2185</v>
      </c>
      <c r="I54" s="150">
        <v>897109194</v>
      </c>
      <c r="J54" s="150" t="s">
        <v>1</v>
      </c>
      <c r="K54" s="15" t="s">
        <v>2129</v>
      </c>
      <c r="L54" s="5" t="s">
        <v>31</v>
      </c>
      <c r="M54" s="25">
        <v>100</v>
      </c>
      <c r="N54" s="25">
        <v>70</v>
      </c>
      <c r="O54" s="5" t="s">
        <v>87</v>
      </c>
      <c r="P54" s="5" t="s">
        <v>2180</v>
      </c>
      <c r="Q54" s="5" t="s">
        <v>2181</v>
      </c>
      <c r="R54" s="12" t="s">
        <v>2048</v>
      </c>
      <c r="S54" s="12" t="s">
        <v>141</v>
      </c>
    </row>
    <row r="55" spans="1:19" s="6" customFormat="1" ht="15" customHeight="1" x14ac:dyDescent="0.2">
      <c r="A55" s="152">
        <v>54</v>
      </c>
      <c r="B55" s="153" t="s">
        <v>53</v>
      </c>
      <c r="C55" s="153" t="s">
        <v>20</v>
      </c>
      <c r="D55" s="153" t="s">
        <v>54</v>
      </c>
      <c r="E55" s="153">
        <v>360100081</v>
      </c>
      <c r="F55" s="153" t="s">
        <v>137</v>
      </c>
      <c r="G55" s="154">
        <v>360100081091583</v>
      </c>
      <c r="H55" s="153" t="s">
        <v>2186</v>
      </c>
      <c r="I55" s="153">
        <v>897109194</v>
      </c>
      <c r="J55" s="153" t="s">
        <v>1</v>
      </c>
      <c r="K55" s="17" t="s">
        <v>2129</v>
      </c>
      <c r="L55" s="8" t="s">
        <v>31</v>
      </c>
      <c r="M55" s="26">
        <v>120</v>
      </c>
      <c r="N55" s="26">
        <v>90</v>
      </c>
      <c r="O55" s="8" t="s">
        <v>87</v>
      </c>
      <c r="P55" s="8" t="s">
        <v>2180</v>
      </c>
      <c r="Q55" s="8" t="s">
        <v>2187</v>
      </c>
      <c r="R55" s="13" t="s">
        <v>2048</v>
      </c>
      <c r="S55" s="13" t="s">
        <v>141</v>
      </c>
    </row>
    <row r="56" spans="1:19" s="3" customFormat="1" ht="15" customHeight="1" x14ac:dyDescent="0.2">
      <c r="A56" s="149">
        <v>55</v>
      </c>
      <c r="B56" s="150" t="s">
        <v>53</v>
      </c>
      <c r="C56" s="150" t="s">
        <v>20</v>
      </c>
      <c r="D56" s="150" t="s">
        <v>54</v>
      </c>
      <c r="E56" s="150">
        <v>360100081</v>
      </c>
      <c r="F56" s="150" t="s">
        <v>137</v>
      </c>
      <c r="G56" s="151">
        <v>360100081091584</v>
      </c>
      <c r="H56" s="150" t="s">
        <v>2188</v>
      </c>
      <c r="I56" s="150">
        <v>897109194</v>
      </c>
      <c r="J56" s="150" t="s">
        <v>1</v>
      </c>
      <c r="K56" s="15" t="s">
        <v>2129</v>
      </c>
      <c r="L56" s="5" t="s">
        <v>31</v>
      </c>
      <c r="M56" s="25">
        <v>130</v>
      </c>
      <c r="N56" s="25">
        <v>100</v>
      </c>
      <c r="O56" s="5" t="s">
        <v>87</v>
      </c>
      <c r="P56" s="5" t="s">
        <v>2180</v>
      </c>
      <c r="Q56" s="5" t="s">
        <v>2187</v>
      </c>
      <c r="R56" s="12" t="s">
        <v>2048</v>
      </c>
      <c r="S56" s="12" t="s">
        <v>141</v>
      </c>
    </row>
    <row r="57" spans="1:19" s="6" customFormat="1" ht="15" customHeight="1" x14ac:dyDescent="0.2">
      <c r="A57" s="152">
        <v>56</v>
      </c>
      <c r="B57" s="153" t="s">
        <v>53</v>
      </c>
      <c r="C57" s="153" t="s">
        <v>20</v>
      </c>
      <c r="D57" s="153" t="s">
        <v>54</v>
      </c>
      <c r="E57" s="153">
        <v>360100081</v>
      </c>
      <c r="F57" s="153" t="s">
        <v>137</v>
      </c>
      <c r="G57" s="154">
        <v>360100081091585</v>
      </c>
      <c r="H57" s="153" t="s">
        <v>2189</v>
      </c>
      <c r="I57" s="153">
        <v>897109194</v>
      </c>
      <c r="J57" s="153" t="s">
        <v>1</v>
      </c>
      <c r="K57" s="17" t="s">
        <v>2129</v>
      </c>
      <c r="L57" s="8" t="s">
        <v>31</v>
      </c>
      <c r="M57" s="26">
        <v>100</v>
      </c>
      <c r="N57" s="26">
        <v>70</v>
      </c>
      <c r="O57" s="8" t="s">
        <v>87</v>
      </c>
      <c r="P57" s="8" t="s">
        <v>2180</v>
      </c>
      <c r="Q57" s="8" t="s">
        <v>2187</v>
      </c>
      <c r="R57" s="13" t="s">
        <v>141</v>
      </c>
      <c r="S57" s="13" t="s">
        <v>141</v>
      </c>
    </row>
    <row r="58" spans="1:19" s="3" customFormat="1" ht="15" customHeight="1" x14ac:dyDescent="0.2">
      <c r="A58" s="149">
        <v>57</v>
      </c>
      <c r="B58" s="150" t="s">
        <v>53</v>
      </c>
      <c r="C58" s="150" t="s">
        <v>20</v>
      </c>
      <c r="D58" s="150" t="s">
        <v>61</v>
      </c>
      <c r="E58" s="150">
        <v>360100082</v>
      </c>
      <c r="F58" s="150" t="s">
        <v>142</v>
      </c>
      <c r="G58" s="151">
        <v>360100082090555</v>
      </c>
      <c r="H58" s="150" t="s">
        <v>2055</v>
      </c>
      <c r="I58" s="155">
        <v>4.4836467081593203E+17</v>
      </c>
      <c r="J58" s="150" t="s">
        <v>1</v>
      </c>
      <c r="K58" s="15" t="s">
        <v>2045</v>
      </c>
      <c r="L58" s="5" t="s">
        <v>31</v>
      </c>
      <c r="M58" s="25">
        <v>100</v>
      </c>
      <c r="N58" s="25">
        <v>90</v>
      </c>
      <c r="O58" s="5" t="s">
        <v>2190</v>
      </c>
      <c r="P58" s="5" t="s">
        <v>2191</v>
      </c>
      <c r="Q58" s="5" t="s">
        <v>2192</v>
      </c>
      <c r="R58" s="12" t="s">
        <v>2048</v>
      </c>
      <c r="S58" s="12" t="s">
        <v>141</v>
      </c>
    </row>
    <row r="59" spans="1:19" s="6" customFormat="1" ht="15" customHeight="1" x14ac:dyDescent="0.2">
      <c r="A59" s="152">
        <v>58</v>
      </c>
      <c r="B59" s="153" t="s">
        <v>53</v>
      </c>
      <c r="C59" s="153" t="s">
        <v>20</v>
      </c>
      <c r="D59" s="153" t="s">
        <v>61</v>
      </c>
      <c r="E59" s="153">
        <v>360100082</v>
      </c>
      <c r="F59" s="153" t="s">
        <v>142</v>
      </c>
      <c r="G59" s="154">
        <v>360100082090557</v>
      </c>
      <c r="H59" s="153" t="s">
        <v>2193</v>
      </c>
      <c r="I59" s="156">
        <v>4.4836467081593203E+17</v>
      </c>
      <c r="J59" s="153" t="s">
        <v>1</v>
      </c>
      <c r="K59" s="17" t="s">
        <v>2045</v>
      </c>
      <c r="L59" s="8" t="s">
        <v>31</v>
      </c>
      <c r="M59" s="26">
        <v>120</v>
      </c>
      <c r="N59" s="26">
        <v>110</v>
      </c>
      <c r="O59" s="8" t="s">
        <v>2190</v>
      </c>
      <c r="P59" s="8" t="s">
        <v>2191</v>
      </c>
      <c r="Q59" s="8" t="s">
        <v>2192</v>
      </c>
      <c r="R59" s="13" t="s">
        <v>2048</v>
      </c>
      <c r="S59" s="13" t="s">
        <v>141</v>
      </c>
    </row>
    <row r="60" spans="1:19" s="3" customFormat="1" ht="15" customHeight="1" x14ac:dyDescent="0.2">
      <c r="A60" s="149">
        <v>59</v>
      </c>
      <c r="B60" s="150" t="s">
        <v>53</v>
      </c>
      <c r="C60" s="150" t="s">
        <v>20</v>
      </c>
      <c r="D60" s="150" t="s">
        <v>61</v>
      </c>
      <c r="E60" s="150">
        <v>360100082</v>
      </c>
      <c r="F60" s="150" t="s">
        <v>142</v>
      </c>
      <c r="G60" s="151">
        <v>36010008265695</v>
      </c>
      <c r="H60" s="150" t="s">
        <v>2194</v>
      </c>
      <c r="I60" s="155">
        <v>4.4836467081593203E+17</v>
      </c>
      <c r="J60" s="150" t="s">
        <v>1</v>
      </c>
      <c r="K60" s="15" t="s">
        <v>2045</v>
      </c>
      <c r="L60" s="5" t="s">
        <v>31</v>
      </c>
      <c r="M60" s="25">
        <v>400</v>
      </c>
      <c r="N60" s="25">
        <v>380</v>
      </c>
      <c r="O60" s="5" t="s">
        <v>2195</v>
      </c>
      <c r="P60" s="5" t="s">
        <v>2196</v>
      </c>
      <c r="Q60" s="5" t="s">
        <v>2197</v>
      </c>
      <c r="R60" s="12" t="s">
        <v>2048</v>
      </c>
      <c r="S60" s="12" t="s">
        <v>141</v>
      </c>
    </row>
    <row r="61" spans="1:19" s="6" customFormat="1" ht="15" customHeight="1" x14ac:dyDescent="0.2">
      <c r="A61" s="152">
        <v>60</v>
      </c>
      <c r="B61" s="153" t="s">
        <v>53</v>
      </c>
      <c r="C61" s="153" t="s">
        <v>20</v>
      </c>
      <c r="D61" s="153" t="s">
        <v>61</v>
      </c>
      <c r="E61" s="153">
        <v>360100082</v>
      </c>
      <c r="F61" s="153" t="s">
        <v>142</v>
      </c>
      <c r="G61" s="154">
        <v>36010008265696</v>
      </c>
      <c r="H61" s="153" t="s">
        <v>2198</v>
      </c>
      <c r="I61" s="156">
        <v>4.4836467081593203E+17</v>
      </c>
      <c r="J61" s="153" t="s">
        <v>1</v>
      </c>
      <c r="K61" s="17" t="s">
        <v>2045</v>
      </c>
      <c r="L61" s="8" t="s">
        <v>28</v>
      </c>
      <c r="M61" s="26">
        <v>500</v>
      </c>
      <c r="N61" s="26">
        <v>480</v>
      </c>
      <c r="O61" s="8">
        <v>1000</v>
      </c>
      <c r="P61" s="8"/>
      <c r="Q61" s="8"/>
      <c r="R61" s="13" t="s">
        <v>2048</v>
      </c>
      <c r="S61" s="13" t="s">
        <v>141</v>
      </c>
    </row>
    <row r="62" spans="1:19" s="3" customFormat="1" ht="15" customHeight="1" x14ac:dyDescent="0.2">
      <c r="A62" s="149">
        <v>61</v>
      </c>
      <c r="B62" s="150" t="s">
        <v>53</v>
      </c>
      <c r="C62" s="150" t="s">
        <v>20</v>
      </c>
      <c r="D62" s="150" t="s">
        <v>61</v>
      </c>
      <c r="E62" s="150">
        <v>360100082</v>
      </c>
      <c r="F62" s="150" t="s">
        <v>142</v>
      </c>
      <c r="G62" s="151">
        <v>36010008265697</v>
      </c>
      <c r="H62" s="150" t="s">
        <v>2199</v>
      </c>
      <c r="I62" s="155">
        <v>4.4836467081593203E+17</v>
      </c>
      <c r="J62" s="150" t="s">
        <v>1</v>
      </c>
      <c r="K62" s="15" t="s">
        <v>2045</v>
      </c>
      <c r="L62" s="5" t="s">
        <v>30</v>
      </c>
      <c r="M62" s="25">
        <v>100</v>
      </c>
      <c r="N62" s="25">
        <v>90</v>
      </c>
      <c r="O62" s="5">
        <v>40</v>
      </c>
      <c r="P62" s="5"/>
      <c r="Q62" s="5"/>
      <c r="R62" s="12" t="s">
        <v>2048</v>
      </c>
      <c r="S62" s="12" t="s">
        <v>141</v>
      </c>
    </row>
    <row r="63" spans="1:19" s="6" customFormat="1" ht="15" customHeight="1" x14ac:dyDescent="0.2">
      <c r="A63" s="152">
        <v>62</v>
      </c>
      <c r="B63" s="153" t="s">
        <v>53</v>
      </c>
      <c r="C63" s="153" t="s">
        <v>20</v>
      </c>
      <c r="D63" s="153" t="s">
        <v>61</v>
      </c>
      <c r="E63" s="153">
        <v>360100082</v>
      </c>
      <c r="F63" s="153" t="s">
        <v>142</v>
      </c>
      <c r="G63" s="154">
        <v>36010008265698</v>
      </c>
      <c r="H63" s="153" t="s">
        <v>2200</v>
      </c>
      <c r="I63" s="156">
        <v>4.4836467081593203E+17</v>
      </c>
      <c r="J63" s="153" t="s">
        <v>1</v>
      </c>
      <c r="K63" s="17" t="s">
        <v>2045</v>
      </c>
      <c r="L63" s="8" t="s">
        <v>30</v>
      </c>
      <c r="M63" s="26">
        <v>320</v>
      </c>
      <c r="N63" s="26">
        <v>300</v>
      </c>
      <c r="O63" s="8" t="s">
        <v>2201</v>
      </c>
      <c r="P63" s="8" t="s">
        <v>2196</v>
      </c>
      <c r="Q63" s="8" t="s">
        <v>2197</v>
      </c>
      <c r="R63" s="13" t="s">
        <v>2048</v>
      </c>
      <c r="S63" s="13" t="s">
        <v>141</v>
      </c>
    </row>
    <row r="64" spans="1:19" s="3" customFormat="1" ht="15" customHeight="1" x14ac:dyDescent="0.2">
      <c r="A64" s="149">
        <v>63</v>
      </c>
      <c r="B64" s="150" t="s">
        <v>53</v>
      </c>
      <c r="C64" s="150" t="s">
        <v>20</v>
      </c>
      <c r="D64" s="150" t="s">
        <v>61</v>
      </c>
      <c r="E64" s="150">
        <v>360100082</v>
      </c>
      <c r="F64" s="150" t="s">
        <v>142</v>
      </c>
      <c r="G64" s="151">
        <v>36010008265699</v>
      </c>
      <c r="H64" s="150" t="s">
        <v>2202</v>
      </c>
      <c r="I64" s="155">
        <v>4.4836467081593203E+17</v>
      </c>
      <c r="J64" s="150" t="s">
        <v>1</v>
      </c>
      <c r="K64" s="15" t="s">
        <v>2045</v>
      </c>
      <c r="L64" s="5" t="s">
        <v>31</v>
      </c>
      <c r="M64" s="25">
        <v>220</v>
      </c>
      <c r="N64" s="25">
        <v>200</v>
      </c>
      <c r="O64" s="5" t="s">
        <v>2201</v>
      </c>
      <c r="P64" s="5" t="s">
        <v>2203</v>
      </c>
      <c r="Q64" s="5" t="s">
        <v>2197</v>
      </c>
      <c r="R64" s="12" t="s">
        <v>2048</v>
      </c>
      <c r="S64" s="12" t="s">
        <v>141</v>
      </c>
    </row>
    <row r="65" spans="1:19" s="6" customFormat="1" ht="15" customHeight="1" x14ac:dyDescent="0.2">
      <c r="A65" s="152">
        <v>64</v>
      </c>
      <c r="B65" s="153" t="s">
        <v>53</v>
      </c>
      <c r="C65" s="153" t="s">
        <v>20</v>
      </c>
      <c r="D65" s="153" t="s">
        <v>61</v>
      </c>
      <c r="E65" s="153">
        <v>360100082</v>
      </c>
      <c r="F65" s="153" t="s">
        <v>142</v>
      </c>
      <c r="G65" s="154">
        <v>36010008265700</v>
      </c>
      <c r="H65" s="153" t="s">
        <v>2204</v>
      </c>
      <c r="I65" s="156">
        <v>4.4836467081593203E+17</v>
      </c>
      <c r="J65" s="153" t="s">
        <v>1</v>
      </c>
      <c r="K65" s="17" t="s">
        <v>2045</v>
      </c>
      <c r="L65" s="8" t="s">
        <v>30</v>
      </c>
      <c r="M65" s="26">
        <v>400</v>
      </c>
      <c r="N65" s="26">
        <v>380</v>
      </c>
      <c r="O65" s="8" t="s">
        <v>2205</v>
      </c>
      <c r="P65" s="8" t="s">
        <v>2206</v>
      </c>
      <c r="Q65" s="8" t="s">
        <v>2197</v>
      </c>
      <c r="R65" s="13" t="s">
        <v>2048</v>
      </c>
      <c r="S65" s="13" t="s">
        <v>141</v>
      </c>
    </row>
    <row r="66" spans="1:19" s="3" customFormat="1" ht="15" customHeight="1" x14ac:dyDescent="0.2">
      <c r="A66" s="149">
        <v>65</v>
      </c>
      <c r="B66" s="150" t="s">
        <v>53</v>
      </c>
      <c r="C66" s="150" t="s">
        <v>20</v>
      </c>
      <c r="D66" s="150" t="s">
        <v>61</v>
      </c>
      <c r="E66" s="150">
        <v>360100085</v>
      </c>
      <c r="F66" s="150" t="s">
        <v>146</v>
      </c>
      <c r="G66" s="151">
        <v>360100085091394</v>
      </c>
      <c r="H66" s="150" t="s">
        <v>2207</v>
      </c>
      <c r="I66" s="155">
        <v>4.4812054086761798E+17</v>
      </c>
      <c r="J66" s="150" t="s">
        <v>2061</v>
      </c>
      <c r="K66" s="15" t="s">
        <v>2077</v>
      </c>
      <c r="L66" s="5" t="s">
        <v>29</v>
      </c>
      <c r="M66" s="25">
        <v>2000</v>
      </c>
      <c r="N66" s="25">
        <v>1800</v>
      </c>
      <c r="O66" s="5" t="s">
        <v>2208</v>
      </c>
      <c r="P66" s="5" t="s">
        <v>2124</v>
      </c>
      <c r="Q66" s="5"/>
      <c r="R66" s="12" t="s">
        <v>2048</v>
      </c>
      <c r="S66" s="12" t="s">
        <v>141</v>
      </c>
    </row>
    <row r="67" spans="1:19" s="6" customFormat="1" ht="15" customHeight="1" x14ac:dyDescent="0.2">
      <c r="A67" s="152">
        <v>66</v>
      </c>
      <c r="B67" s="153" t="s">
        <v>53</v>
      </c>
      <c r="C67" s="153" t="s">
        <v>20</v>
      </c>
      <c r="D67" s="153" t="s">
        <v>89</v>
      </c>
      <c r="E67" s="153">
        <v>360100087</v>
      </c>
      <c r="F67" s="153" t="s">
        <v>150</v>
      </c>
      <c r="G67" s="154">
        <v>360100087149983</v>
      </c>
      <c r="H67" s="153" t="s">
        <v>2209</v>
      </c>
      <c r="I67" s="153"/>
      <c r="J67" s="153" t="s">
        <v>5</v>
      </c>
      <c r="K67" s="17" t="s">
        <v>2123</v>
      </c>
      <c r="L67" s="8" t="s">
        <v>31</v>
      </c>
      <c r="M67" s="26">
        <v>35</v>
      </c>
      <c r="N67" s="26">
        <v>30</v>
      </c>
      <c r="O67" s="8"/>
      <c r="P67" s="8"/>
      <c r="Q67" s="8">
        <v>780</v>
      </c>
      <c r="R67" s="13" t="s">
        <v>2048</v>
      </c>
      <c r="S67" s="13" t="s">
        <v>141</v>
      </c>
    </row>
    <row r="68" spans="1:19" s="3" customFormat="1" ht="15" customHeight="1" x14ac:dyDescent="0.2">
      <c r="A68" s="149">
        <v>67</v>
      </c>
      <c r="B68" s="150" t="s">
        <v>53</v>
      </c>
      <c r="C68" s="150" t="s">
        <v>20</v>
      </c>
      <c r="D68" s="150" t="s">
        <v>152</v>
      </c>
      <c r="E68" s="150">
        <v>360100092</v>
      </c>
      <c r="F68" s="150" t="s">
        <v>153</v>
      </c>
      <c r="G68" s="151">
        <v>360100092093169</v>
      </c>
      <c r="H68" s="150" t="s">
        <v>2210</v>
      </c>
      <c r="I68" s="150">
        <v>849374830</v>
      </c>
      <c r="J68" s="150" t="s">
        <v>1</v>
      </c>
      <c r="K68" s="15" t="s">
        <v>2045</v>
      </c>
      <c r="L68" s="5" t="s">
        <v>31</v>
      </c>
      <c r="M68" s="25">
        <v>20</v>
      </c>
      <c r="N68" s="25">
        <v>20</v>
      </c>
      <c r="O68" s="5">
        <v>10</v>
      </c>
      <c r="P68" s="5">
        <v>300</v>
      </c>
      <c r="Q68" s="5"/>
      <c r="R68" s="12" t="s">
        <v>2048</v>
      </c>
      <c r="S68" s="12" t="s">
        <v>141</v>
      </c>
    </row>
    <row r="69" spans="1:19" s="6" customFormat="1" ht="15" customHeight="1" x14ac:dyDescent="0.2">
      <c r="A69" s="152">
        <v>68</v>
      </c>
      <c r="B69" s="153" t="s">
        <v>53</v>
      </c>
      <c r="C69" s="153" t="s">
        <v>20</v>
      </c>
      <c r="D69" s="153" t="s">
        <v>152</v>
      </c>
      <c r="E69" s="153">
        <v>360100092</v>
      </c>
      <c r="F69" s="153" t="s">
        <v>153</v>
      </c>
      <c r="G69" s="154">
        <v>360100092093171</v>
      </c>
      <c r="H69" s="153" t="s">
        <v>2143</v>
      </c>
      <c r="I69" s="153">
        <v>849374830</v>
      </c>
      <c r="J69" s="153" t="s">
        <v>4</v>
      </c>
      <c r="K69" s="17" t="s">
        <v>2121</v>
      </c>
      <c r="L69" s="8" t="s">
        <v>31</v>
      </c>
      <c r="M69" s="26">
        <v>300</v>
      </c>
      <c r="N69" s="26">
        <v>300</v>
      </c>
      <c r="O69" s="8">
        <v>10</v>
      </c>
      <c r="P69" s="8">
        <v>300</v>
      </c>
      <c r="Q69" s="8"/>
      <c r="R69" s="13" t="s">
        <v>2048</v>
      </c>
      <c r="S69" s="13" t="s">
        <v>141</v>
      </c>
    </row>
    <row r="70" spans="1:19" s="3" customFormat="1" ht="15" customHeight="1" x14ac:dyDescent="0.2">
      <c r="A70" s="149">
        <v>69</v>
      </c>
      <c r="B70" s="150" t="s">
        <v>53</v>
      </c>
      <c r="C70" s="150" t="s">
        <v>20</v>
      </c>
      <c r="D70" s="150" t="s">
        <v>95</v>
      </c>
      <c r="E70" s="150">
        <v>360100094</v>
      </c>
      <c r="F70" s="150" t="s">
        <v>155</v>
      </c>
      <c r="G70" s="151">
        <v>360100094091688</v>
      </c>
      <c r="H70" s="150" t="s">
        <v>2211</v>
      </c>
      <c r="I70" s="150">
        <v>831123224</v>
      </c>
      <c r="J70" s="150" t="s">
        <v>1</v>
      </c>
      <c r="K70" s="15" t="s">
        <v>2045</v>
      </c>
      <c r="L70" s="5" t="s">
        <v>31</v>
      </c>
      <c r="M70" s="25">
        <v>30</v>
      </c>
      <c r="N70" s="25">
        <v>27</v>
      </c>
      <c r="O70" s="5" t="s">
        <v>87</v>
      </c>
      <c r="P70" s="5" t="s">
        <v>2212</v>
      </c>
      <c r="Q70" s="5" t="s">
        <v>2213</v>
      </c>
      <c r="R70" s="12" t="s">
        <v>2048</v>
      </c>
      <c r="S70" s="12" t="s">
        <v>141</v>
      </c>
    </row>
    <row r="71" spans="1:19" s="6" customFormat="1" ht="15" customHeight="1" x14ac:dyDescent="0.2">
      <c r="A71" s="152">
        <v>70</v>
      </c>
      <c r="B71" s="153" t="s">
        <v>53</v>
      </c>
      <c r="C71" s="153" t="s">
        <v>20</v>
      </c>
      <c r="D71" s="153" t="s">
        <v>61</v>
      </c>
      <c r="E71" s="153">
        <v>360100097</v>
      </c>
      <c r="F71" s="153" t="s">
        <v>157</v>
      </c>
      <c r="G71" s="154">
        <v>360100097088045</v>
      </c>
      <c r="H71" s="153" t="s">
        <v>2204</v>
      </c>
      <c r="I71" s="153">
        <v>896258070</v>
      </c>
      <c r="J71" s="153" t="s">
        <v>1</v>
      </c>
      <c r="K71" s="17" t="s">
        <v>2045</v>
      </c>
      <c r="L71" s="8" t="s">
        <v>30</v>
      </c>
      <c r="M71" s="26">
        <v>250</v>
      </c>
      <c r="N71" s="26">
        <v>250</v>
      </c>
      <c r="O71" s="8" t="s">
        <v>2067</v>
      </c>
      <c r="P71" s="8" t="s">
        <v>2068</v>
      </c>
      <c r="Q71" s="8" t="s">
        <v>2214</v>
      </c>
      <c r="R71" s="13" t="s">
        <v>2048</v>
      </c>
      <c r="S71" s="13" t="s">
        <v>141</v>
      </c>
    </row>
    <row r="72" spans="1:19" s="3" customFormat="1" ht="15" customHeight="1" x14ac:dyDescent="0.2">
      <c r="A72" s="149">
        <v>71</v>
      </c>
      <c r="B72" s="150" t="s">
        <v>53</v>
      </c>
      <c r="C72" s="150" t="s">
        <v>20</v>
      </c>
      <c r="D72" s="150" t="s">
        <v>61</v>
      </c>
      <c r="E72" s="150">
        <v>360100097</v>
      </c>
      <c r="F72" s="150" t="s">
        <v>157</v>
      </c>
      <c r="G72" s="151">
        <v>360100097089413</v>
      </c>
      <c r="H72" s="150" t="s">
        <v>2215</v>
      </c>
      <c r="I72" s="150">
        <v>896258070</v>
      </c>
      <c r="J72" s="150" t="s">
        <v>1</v>
      </c>
      <c r="K72" s="15" t="s">
        <v>2045</v>
      </c>
      <c r="L72" s="5" t="s">
        <v>30</v>
      </c>
      <c r="M72" s="25">
        <v>300</v>
      </c>
      <c r="N72" s="25">
        <v>250</v>
      </c>
      <c r="O72" s="5" t="s">
        <v>2216</v>
      </c>
      <c r="P72" s="5" t="s">
        <v>2217</v>
      </c>
      <c r="Q72" s="5" t="s">
        <v>2218</v>
      </c>
      <c r="R72" s="12" t="s">
        <v>2048</v>
      </c>
      <c r="S72" s="12" t="s">
        <v>141</v>
      </c>
    </row>
    <row r="73" spans="1:19" s="6" customFormat="1" ht="15" customHeight="1" x14ac:dyDescent="0.2">
      <c r="A73" s="152">
        <v>72</v>
      </c>
      <c r="B73" s="153" t="s">
        <v>53</v>
      </c>
      <c r="C73" s="153" t="s">
        <v>20</v>
      </c>
      <c r="D73" s="153" t="s">
        <v>61</v>
      </c>
      <c r="E73" s="153">
        <v>360100097</v>
      </c>
      <c r="F73" s="153" t="s">
        <v>157</v>
      </c>
      <c r="G73" s="154">
        <v>36010009765813</v>
      </c>
      <c r="H73" s="153" t="s">
        <v>2200</v>
      </c>
      <c r="I73" s="153">
        <v>896258070</v>
      </c>
      <c r="J73" s="153" t="s">
        <v>1</v>
      </c>
      <c r="K73" s="17" t="s">
        <v>2045</v>
      </c>
      <c r="L73" s="8" t="s">
        <v>30</v>
      </c>
      <c r="M73" s="26">
        <v>200</v>
      </c>
      <c r="N73" s="26">
        <v>200</v>
      </c>
      <c r="O73" s="8" t="s">
        <v>2219</v>
      </c>
      <c r="P73" s="8" t="s">
        <v>2220</v>
      </c>
      <c r="Q73" s="8" t="s">
        <v>2221</v>
      </c>
      <c r="R73" s="13" t="s">
        <v>2048</v>
      </c>
      <c r="S73" s="13" t="s">
        <v>141</v>
      </c>
    </row>
    <row r="74" spans="1:19" s="3" customFormat="1" ht="15" customHeight="1" x14ac:dyDescent="0.2">
      <c r="A74" s="149">
        <v>73</v>
      </c>
      <c r="B74" s="150" t="s">
        <v>53</v>
      </c>
      <c r="C74" s="150" t="s">
        <v>20</v>
      </c>
      <c r="D74" s="150" t="s">
        <v>61</v>
      </c>
      <c r="E74" s="150">
        <v>360100097</v>
      </c>
      <c r="F74" s="150" t="s">
        <v>157</v>
      </c>
      <c r="G74" s="151">
        <v>36010009765814</v>
      </c>
      <c r="H74" s="150" t="s">
        <v>2222</v>
      </c>
      <c r="I74" s="150">
        <v>896258070</v>
      </c>
      <c r="J74" s="150" t="s">
        <v>1</v>
      </c>
      <c r="K74" s="15" t="s">
        <v>2045</v>
      </c>
      <c r="L74" s="5" t="s">
        <v>30</v>
      </c>
      <c r="M74" s="25">
        <v>200</v>
      </c>
      <c r="N74" s="25">
        <v>220</v>
      </c>
      <c r="O74" s="5" t="s">
        <v>2223</v>
      </c>
      <c r="P74" s="5" t="s">
        <v>2224</v>
      </c>
      <c r="Q74" s="5" t="s">
        <v>2225</v>
      </c>
      <c r="R74" s="12" t="s">
        <v>2048</v>
      </c>
      <c r="S74" s="12" t="s">
        <v>141</v>
      </c>
    </row>
    <row r="75" spans="1:19" s="6" customFormat="1" ht="15" customHeight="1" x14ac:dyDescent="0.2">
      <c r="A75" s="152">
        <v>74</v>
      </c>
      <c r="B75" s="153" t="s">
        <v>53</v>
      </c>
      <c r="C75" s="153" t="s">
        <v>20</v>
      </c>
      <c r="D75" s="153" t="s">
        <v>61</v>
      </c>
      <c r="E75" s="153">
        <v>360100097</v>
      </c>
      <c r="F75" s="153" t="s">
        <v>157</v>
      </c>
      <c r="G75" s="154">
        <v>36010009765815</v>
      </c>
      <c r="H75" s="153" t="s">
        <v>814</v>
      </c>
      <c r="I75" s="153">
        <v>896258070</v>
      </c>
      <c r="J75" s="153" t="s">
        <v>1</v>
      </c>
      <c r="K75" s="17" t="s">
        <v>2045</v>
      </c>
      <c r="L75" s="8" t="s">
        <v>30</v>
      </c>
      <c r="M75" s="26">
        <v>240</v>
      </c>
      <c r="N75" s="26">
        <v>240</v>
      </c>
      <c r="O75" s="8" t="s">
        <v>2226</v>
      </c>
      <c r="P75" s="8" t="s">
        <v>2227</v>
      </c>
      <c r="Q75" s="8" t="s">
        <v>2221</v>
      </c>
      <c r="R75" s="13" t="s">
        <v>2048</v>
      </c>
      <c r="S75" s="13" t="s">
        <v>141</v>
      </c>
    </row>
    <row r="76" spans="1:19" s="3" customFormat="1" ht="15" customHeight="1" x14ac:dyDescent="0.2">
      <c r="A76" s="149">
        <v>75</v>
      </c>
      <c r="B76" s="150" t="s">
        <v>53</v>
      </c>
      <c r="C76" s="150" t="s">
        <v>20</v>
      </c>
      <c r="D76" s="150" t="s">
        <v>161</v>
      </c>
      <c r="E76" s="150">
        <v>360100098</v>
      </c>
      <c r="F76" s="150" t="s">
        <v>162</v>
      </c>
      <c r="G76" s="151">
        <v>360100098089404</v>
      </c>
      <c r="H76" s="150" t="s">
        <v>2228</v>
      </c>
      <c r="I76" s="150">
        <v>817553278</v>
      </c>
      <c r="J76" s="150" t="s">
        <v>4</v>
      </c>
      <c r="K76" s="15" t="s">
        <v>2229</v>
      </c>
      <c r="L76" s="5" t="s">
        <v>31</v>
      </c>
      <c r="M76" s="25">
        <v>300</v>
      </c>
      <c r="N76" s="25">
        <v>250</v>
      </c>
      <c r="O76" s="5" t="s">
        <v>2230</v>
      </c>
      <c r="P76" s="5" t="s">
        <v>2075</v>
      </c>
      <c r="Q76" s="5" t="s">
        <v>2231</v>
      </c>
      <c r="R76" s="12" t="s">
        <v>2048</v>
      </c>
      <c r="S76" s="12" t="s">
        <v>141</v>
      </c>
    </row>
    <row r="77" spans="1:19" s="6" customFormat="1" ht="15" customHeight="1" x14ac:dyDescent="0.2">
      <c r="A77" s="152">
        <v>76</v>
      </c>
      <c r="B77" s="153" t="s">
        <v>53</v>
      </c>
      <c r="C77" s="153" t="s">
        <v>20</v>
      </c>
      <c r="D77" s="153" t="s">
        <v>161</v>
      </c>
      <c r="E77" s="153">
        <v>360100098</v>
      </c>
      <c r="F77" s="153" t="s">
        <v>162</v>
      </c>
      <c r="G77" s="154">
        <v>36010009865823</v>
      </c>
      <c r="H77" s="153" t="s">
        <v>2232</v>
      </c>
      <c r="I77" s="153">
        <v>817553278</v>
      </c>
      <c r="J77" s="153" t="s">
        <v>2</v>
      </c>
      <c r="K77" s="17" t="s">
        <v>2081</v>
      </c>
      <c r="L77" s="8" t="s">
        <v>31</v>
      </c>
      <c r="M77" s="26">
        <v>10</v>
      </c>
      <c r="N77" s="26">
        <v>10</v>
      </c>
      <c r="O77" s="8" t="s">
        <v>2233</v>
      </c>
      <c r="P77" s="8" t="s">
        <v>2234</v>
      </c>
      <c r="Q77" s="8" t="s">
        <v>2235</v>
      </c>
      <c r="R77" s="13" t="s">
        <v>2048</v>
      </c>
      <c r="S77" s="13" t="s">
        <v>141</v>
      </c>
    </row>
    <row r="78" spans="1:19" s="3" customFormat="1" ht="15" customHeight="1" x14ac:dyDescent="0.2">
      <c r="A78" s="149">
        <v>77</v>
      </c>
      <c r="B78" s="150" t="s">
        <v>53</v>
      </c>
      <c r="C78" s="150" t="s">
        <v>20</v>
      </c>
      <c r="D78" s="150" t="s">
        <v>54</v>
      </c>
      <c r="E78" s="150">
        <v>360100099</v>
      </c>
      <c r="F78" s="150" t="s">
        <v>165</v>
      </c>
      <c r="G78" s="151">
        <v>36010009965824</v>
      </c>
      <c r="H78" s="150" t="s">
        <v>2236</v>
      </c>
      <c r="I78" s="150">
        <v>881049934</v>
      </c>
      <c r="J78" s="150" t="s">
        <v>1</v>
      </c>
      <c r="K78" s="15" t="s">
        <v>2045</v>
      </c>
      <c r="L78" s="5" t="s">
        <v>31</v>
      </c>
      <c r="M78" s="25">
        <v>30</v>
      </c>
      <c r="N78" s="25">
        <v>30</v>
      </c>
      <c r="O78" s="5"/>
      <c r="P78" s="5">
        <v>70</v>
      </c>
      <c r="Q78" s="5"/>
      <c r="R78" s="12" t="s">
        <v>2048</v>
      </c>
      <c r="S78" s="12" t="s">
        <v>141</v>
      </c>
    </row>
    <row r="79" spans="1:19" s="6" customFormat="1" ht="15" customHeight="1" x14ac:dyDescent="0.2">
      <c r="A79" s="152">
        <v>78</v>
      </c>
      <c r="B79" s="153" t="s">
        <v>53</v>
      </c>
      <c r="C79" s="153" t="s">
        <v>20</v>
      </c>
      <c r="D79" s="153" t="s">
        <v>54</v>
      </c>
      <c r="E79" s="153">
        <v>360100099</v>
      </c>
      <c r="F79" s="153" t="s">
        <v>165</v>
      </c>
      <c r="G79" s="154">
        <v>36010009965826</v>
      </c>
      <c r="H79" s="153" t="s">
        <v>2237</v>
      </c>
      <c r="I79" s="153">
        <v>881049934</v>
      </c>
      <c r="J79" s="153" t="s">
        <v>1</v>
      </c>
      <c r="K79" s="17" t="s">
        <v>2045</v>
      </c>
      <c r="L79" s="8" t="s">
        <v>31</v>
      </c>
      <c r="M79" s="26">
        <v>30</v>
      </c>
      <c r="N79" s="26">
        <v>29</v>
      </c>
      <c r="O79" s="8"/>
      <c r="P79" s="8">
        <v>70</v>
      </c>
      <c r="Q79" s="8"/>
      <c r="R79" s="13" t="s">
        <v>2048</v>
      </c>
      <c r="S79" s="13" t="s">
        <v>141</v>
      </c>
    </row>
    <row r="80" spans="1:19" s="3" customFormat="1" ht="15" customHeight="1" x14ac:dyDescent="0.2">
      <c r="A80" s="149">
        <v>79</v>
      </c>
      <c r="B80" s="150" t="s">
        <v>53</v>
      </c>
      <c r="C80" s="150" t="s">
        <v>20</v>
      </c>
      <c r="D80" s="150" t="s">
        <v>54</v>
      </c>
      <c r="E80" s="150">
        <v>360100099</v>
      </c>
      <c r="F80" s="150" t="s">
        <v>165</v>
      </c>
      <c r="G80" s="151">
        <v>36010009965827</v>
      </c>
      <c r="H80" s="150" t="s">
        <v>2238</v>
      </c>
      <c r="I80" s="150">
        <v>881049934</v>
      </c>
      <c r="J80" s="150" t="s">
        <v>1</v>
      </c>
      <c r="K80" s="15" t="s">
        <v>2045</v>
      </c>
      <c r="L80" s="5" t="s">
        <v>31</v>
      </c>
      <c r="M80" s="25">
        <v>30</v>
      </c>
      <c r="N80" s="25">
        <v>30</v>
      </c>
      <c r="O80" s="5"/>
      <c r="P80" s="5">
        <v>70</v>
      </c>
      <c r="Q80" s="5"/>
      <c r="R80" s="12" t="s">
        <v>2048</v>
      </c>
      <c r="S80" s="12" t="s">
        <v>141</v>
      </c>
    </row>
    <row r="81" spans="1:19" s="6" customFormat="1" ht="15" customHeight="1" x14ac:dyDescent="0.2">
      <c r="A81" s="152">
        <v>80</v>
      </c>
      <c r="B81" s="153" t="s">
        <v>53</v>
      </c>
      <c r="C81" s="153" t="s">
        <v>20</v>
      </c>
      <c r="D81" s="153" t="s">
        <v>103</v>
      </c>
      <c r="E81" s="153">
        <v>360100100</v>
      </c>
      <c r="F81" s="153" t="s">
        <v>169</v>
      </c>
      <c r="G81" s="154">
        <v>36010010066270</v>
      </c>
      <c r="H81" s="153" t="s">
        <v>2239</v>
      </c>
      <c r="I81" s="153">
        <v>828633316</v>
      </c>
      <c r="J81" s="153" t="s">
        <v>5</v>
      </c>
      <c r="K81" s="17" t="s">
        <v>2240</v>
      </c>
      <c r="L81" s="8" t="s">
        <v>31</v>
      </c>
      <c r="M81" s="26">
        <v>380</v>
      </c>
      <c r="N81" s="26">
        <v>350</v>
      </c>
      <c r="O81" s="8">
        <v>30</v>
      </c>
      <c r="P81" s="8">
        <v>900</v>
      </c>
      <c r="Q81" s="8">
        <v>10800</v>
      </c>
      <c r="R81" s="13" t="s">
        <v>2048</v>
      </c>
      <c r="S81" s="13" t="s">
        <v>141</v>
      </c>
    </row>
    <row r="82" spans="1:19" s="3" customFormat="1" ht="15" customHeight="1" x14ac:dyDescent="0.2">
      <c r="A82" s="149">
        <v>81</v>
      </c>
      <c r="B82" s="150" t="s">
        <v>53</v>
      </c>
      <c r="C82" s="150" t="s">
        <v>20</v>
      </c>
      <c r="D82" s="150" t="s">
        <v>171</v>
      </c>
      <c r="E82" s="150">
        <v>360100101</v>
      </c>
      <c r="F82" s="150" t="s">
        <v>172</v>
      </c>
      <c r="G82" s="151">
        <v>36010010187375</v>
      </c>
      <c r="H82" s="150" t="s">
        <v>2211</v>
      </c>
      <c r="I82" s="150">
        <v>44052050</v>
      </c>
      <c r="J82" s="150" t="s">
        <v>1</v>
      </c>
      <c r="K82" s="15" t="s">
        <v>2129</v>
      </c>
      <c r="L82" s="5" t="s">
        <v>31</v>
      </c>
      <c r="M82" s="25">
        <v>35</v>
      </c>
      <c r="N82" s="25">
        <v>32</v>
      </c>
      <c r="O82" s="5"/>
      <c r="P82" s="5">
        <v>1000</v>
      </c>
      <c r="Q82" s="5"/>
      <c r="R82" s="12" t="s">
        <v>2048</v>
      </c>
      <c r="S82" s="12" t="s">
        <v>141</v>
      </c>
    </row>
    <row r="83" spans="1:19" s="6" customFormat="1" ht="15" customHeight="1" x14ac:dyDescent="0.2">
      <c r="A83" s="152">
        <v>82</v>
      </c>
      <c r="B83" s="153" t="s">
        <v>53</v>
      </c>
      <c r="C83" s="153" t="s">
        <v>20</v>
      </c>
      <c r="D83" s="153" t="s">
        <v>81</v>
      </c>
      <c r="E83" s="153">
        <v>360100109</v>
      </c>
      <c r="F83" s="153" t="s">
        <v>174</v>
      </c>
      <c r="G83" s="154">
        <v>36010010987368</v>
      </c>
      <c r="H83" s="153" t="s">
        <v>2109</v>
      </c>
      <c r="I83" s="153">
        <v>813904819</v>
      </c>
      <c r="J83" s="153" t="s">
        <v>2061</v>
      </c>
      <c r="K83" s="17" t="s">
        <v>2137</v>
      </c>
      <c r="L83" s="8" t="s">
        <v>30</v>
      </c>
      <c r="M83" s="26">
        <v>2500</v>
      </c>
      <c r="N83" s="26">
        <v>2000</v>
      </c>
      <c r="O83" s="8"/>
      <c r="P83" s="8">
        <v>50</v>
      </c>
      <c r="Q83" s="8"/>
      <c r="R83" s="13" t="s">
        <v>2048</v>
      </c>
      <c r="S83" s="13" t="s">
        <v>141</v>
      </c>
    </row>
    <row r="84" spans="1:19" s="3" customFormat="1" ht="15" customHeight="1" x14ac:dyDescent="0.2">
      <c r="A84" s="149">
        <v>83</v>
      </c>
      <c r="B84" s="150" t="s">
        <v>53</v>
      </c>
      <c r="C84" s="150" t="s">
        <v>20</v>
      </c>
      <c r="D84" s="150" t="s">
        <v>89</v>
      </c>
      <c r="E84" s="150">
        <v>360100113</v>
      </c>
      <c r="F84" s="150" t="s">
        <v>176</v>
      </c>
      <c r="G84" s="151">
        <v>36010011387725</v>
      </c>
      <c r="H84" s="150" t="s">
        <v>2115</v>
      </c>
      <c r="I84" s="150">
        <v>862476344</v>
      </c>
      <c r="J84" s="150" t="s">
        <v>4</v>
      </c>
      <c r="K84" s="15" t="s">
        <v>2062</v>
      </c>
      <c r="L84" s="5" t="s">
        <v>31</v>
      </c>
      <c r="M84" s="25">
        <v>450</v>
      </c>
      <c r="N84" s="25">
        <v>400</v>
      </c>
      <c r="O84" s="5"/>
      <c r="P84" s="5" t="s">
        <v>2241</v>
      </c>
      <c r="Q84" s="5"/>
      <c r="R84" s="12" t="s">
        <v>2048</v>
      </c>
      <c r="S84" s="12" t="s">
        <v>141</v>
      </c>
    </row>
    <row r="85" spans="1:19" s="6" customFormat="1" ht="15" customHeight="1" x14ac:dyDescent="0.2">
      <c r="A85" s="152">
        <v>84</v>
      </c>
      <c r="B85" s="153" t="s">
        <v>53</v>
      </c>
      <c r="C85" s="153" t="s">
        <v>20</v>
      </c>
      <c r="D85" s="153" t="s">
        <v>89</v>
      </c>
      <c r="E85" s="153">
        <v>360100113</v>
      </c>
      <c r="F85" s="153" t="s">
        <v>176</v>
      </c>
      <c r="G85" s="154">
        <v>36010011387726</v>
      </c>
      <c r="H85" s="153" t="s">
        <v>2242</v>
      </c>
      <c r="I85" s="153">
        <v>862476344</v>
      </c>
      <c r="J85" s="153" t="s">
        <v>1</v>
      </c>
      <c r="K85" s="17" t="s">
        <v>2045</v>
      </c>
      <c r="L85" s="8" t="s">
        <v>31</v>
      </c>
      <c r="M85" s="26">
        <v>100</v>
      </c>
      <c r="N85" s="26">
        <v>90</v>
      </c>
      <c r="O85" s="8"/>
      <c r="P85" s="8" t="s">
        <v>2243</v>
      </c>
      <c r="Q85" s="8"/>
      <c r="R85" s="13" t="s">
        <v>2048</v>
      </c>
      <c r="S85" s="13" t="s">
        <v>141</v>
      </c>
    </row>
    <row r="86" spans="1:19" s="3" customFormat="1" ht="15" customHeight="1" x14ac:dyDescent="0.2">
      <c r="A86" s="149">
        <v>85</v>
      </c>
      <c r="B86" s="150" t="s">
        <v>53</v>
      </c>
      <c r="C86" s="150" t="s">
        <v>20</v>
      </c>
      <c r="D86" s="150" t="s">
        <v>89</v>
      </c>
      <c r="E86" s="150">
        <v>360100115</v>
      </c>
      <c r="F86" s="150" t="s">
        <v>96</v>
      </c>
      <c r="G86" s="151">
        <v>36010011587376</v>
      </c>
      <c r="H86" s="150" t="s">
        <v>2244</v>
      </c>
      <c r="I86" s="150"/>
      <c r="J86" s="150" t="s">
        <v>4</v>
      </c>
      <c r="K86" s="15" t="s">
        <v>2121</v>
      </c>
      <c r="L86" s="5" t="s">
        <v>31</v>
      </c>
      <c r="M86" s="25">
        <v>500</v>
      </c>
      <c r="N86" s="25">
        <v>400</v>
      </c>
      <c r="O86" s="5"/>
      <c r="P86" s="5"/>
      <c r="Q86" s="5" t="s">
        <v>2245</v>
      </c>
      <c r="R86" s="12" t="s">
        <v>2048</v>
      </c>
      <c r="S86" s="12" t="s">
        <v>141</v>
      </c>
    </row>
    <row r="87" spans="1:19" s="6" customFormat="1" ht="15" customHeight="1" x14ac:dyDescent="0.2">
      <c r="A87" s="152">
        <v>86</v>
      </c>
      <c r="B87" s="153" t="s">
        <v>53</v>
      </c>
      <c r="C87" s="153" t="s">
        <v>20</v>
      </c>
      <c r="D87" s="153" t="s">
        <v>81</v>
      </c>
      <c r="E87" s="153">
        <v>360100125</v>
      </c>
      <c r="F87" s="153" t="s">
        <v>179</v>
      </c>
      <c r="G87" s="154">
        <v>36010012567341</v>
      </c>
      <c r="H87" s="153" t="s">
        <v>2246</v>
      </c>
      <c r="I87" s="153">
        <v>843038413</v>
      </c>
      <c r="J87" s="153" t="s">
        <v>2061</v>
      </c>
      <c r="K87" s="17" t="s">
        <v>2137</v>
      </c>
      <c r="L87" s="8" t="s">
        <v>29</v>
      </c>
      <c r="M87" s="26">
        <v>700</v>
      </c>
      <c r="N87" s="26">
        <v>500</v>
      </c>
      <c r="O87" s="8">
        <v>20</v>
      </c>
      <c r="P87" s="8">
        <v>60</v>
      </c>
      <c r="Q87" s="8"/>
      <c r="R87" s="13" t="s">
        <v>2048</v>
      </c>
      <c r="S87" s="13" t="s">
        <v>141</v>
      </c>
    </row>
    <row r="88" spans="1:19" s="3" customFormat="1" ht="15" customHeight="1" x14ac:dyDescent="0.2">
      <c r="A88" s="149">
        <v>87</v>
      </c>
      <c r="B88" s="150" t="s">
        <v>53</v>
      </c>
      <c r="C88" s="150" t="s">
        <v>20</v>
      </c>
      <c r="D88" s="150" t="s">
        <v>81</v>
      </c>
      <c r="E88" s="150">
        <v>360100125</v>
      </c>
      <c r="F88" s="150" t="s">
        <v>179</v>
      </c>
      <c r="G88" s="151">
        <v>36010012567342</v>
      </c>
      <c r="H88" s="150" t="s">
        <v>2152</v>
      </c>
      <c r="I88" s="150">
        <v>843038413</v>
      </c>
      <c r="J88" s="150" t="s">
        <v>2061</v>
      </c>
      <c r="K88" s="15" t="s">
        <v>2062</v>
      </c>
      <c r="L88" s="5" t="s">
        <v>29</v>
      </c>
      <c r="M88" s="25">
        <v>1500</v>
      </c>
      <c r="N88" s="25">
        <v>1300</v>
      </c>
      <c r="O88" s="5"/>
      <c r="P88" s="5">
        <v>10</v>
      </c>
      <c r="Q88" s="5"/>
      <c r="R88" s="12" t="s">
        <v>2048</v>
      </c>
      <c r="S88" s="12" t="s">
        <v>141</v>
      </c>
    </row>
    <row r="89" spans="1:19" s="6" customFormat="1" ht="15" customHeight="1" x14ac:dyDescent="0.2">
      <c r="A89" s="152">
        <v>88</v>
      </c>
      <c r="B89" s="153" t="s">
        <v>53</v>
      </c>
      <c r="C89" s="153" t="s">
        <v>20</v>
      </c>
      <c r="D89" s="153" t="s">
        <v>95</v>
      </c>
      <c r="E89" s="153">
        <v>360100126</v>
      </c>
      <c r="F89" s="153" t="s">
        <v>181</v>
      </c>
      <c r="G89" s="154">
        <v>36010012667356</v>
      </c>
      <c r="H89" s="153" t="s">
        <v>2247</v>
      </c>
      <c r="I89" s="153">
        <v>879604193</v>
      </c>
      <c r="J89" s="153" t="s">
        <v>4</v>
      </c>
      <c r="K89" s="17" t="s">
        <v>2062</v>
      </c>
      <c r="L89" s="8" t="s">
        <v>31</v>
      </c>
      <c r="M89" s="26">
        <v>30</v>
      </c>
      <c r="N89" s="26">
        <v>25</v>
      </c>
      <c r="O89" s="8" t="s">
        <v>2248</v>
      </c>
      <c r="P89" s="8" t="s">
        <v>2249</v>
      </c>
      <c r="Q89" s="8" t="s">
        <v>2250</v>
      </c>
      <c r="R89" s="13" t="s">
        <v>2048</v>
      </c>
      <c r="S89" s="13" t="s">
        <v>141</v>
      </c>
    </row>
    <row r="90" spans="1:19" s="3" customFormat="1" ht="15" customHeight="1" x14ac:dyDescent="0.2">
      <c r="A90" s="149">
        <v>89</v>
      </c>
      <c r="B90" s="150" t="s">
        <v>53</v>
      </c>
      <c r="C90" s="150" t="s">
        <v>20</v>
      </c>
      <c r="D90" s="150" t="s">
        <v>183</v>
      </c>
      <c r="E90" s="150">
        <v>360100136</v>
      </c>
      <c r="F90" s="150" t="s">
        <v>184</v>
      </c>
      <c r="G90" s="151">
        <v>360100136156913</v>
      </c>
      <c r="H90" s="150" t="s">
        <v>2251</v>
      </c>
      <c r="I90" s="150">
        <v>842814059</v>
      </c>
      <c r="J90" s="150" t="s">
        <v>1</v>
      </c>
      <c r="K90" s="15" t="s">
        <v>2045</v>
      </c>
      <c r="L90" s="5" t="s">
        <v>31</v>
      </c>
      <c r="M90" s="25">
        <v>20</v>
      </c>
      <c r="N90" s="25">
        <v>15</v>
      </c>
      <c r="O90" s="5"/>
      <c r="P90" s="5" t="s">
        <v>2252</v>
      </c>
      <c r="Q90" s="5"/>
      <c r="R90" s="12" t="s">
        <v>2048</v>
      </c>
      <c r="S90" s="12" t="s">
        <v>141</v>
      </c>
    </row>
    <row r="91" spans="1:19" s="6" customFormat="1" ht="15" customHeight="1" x14ac:dyDescent="0.2">
      <c r="A91" s="152">
        <v>90</v>
      </c>
      <c r="B91" s="153" t="s">
        <v>53</v>
      </c>
      <c r="C91" s="153" t="s">
        <v>20</v>
      </c>
      <c r="D91" s="153" t="s">
        <v>183</v>
      </c>
      <c r="E91" s="153">
        <v>360100138</v>
      </c>
      <c r="F91" s="153" t="s">
        <v>186</v>
      </c>
      <c r="G91" s="154">
        <v>36010013867609</v>
      </c>
      <c r="H91" s="153" t="s">
        <v>2253</v>
      </c>
      <c r="I91" s="153">
        <v>812401163</v>
      </c>
      <c r="J91" s="153" t="s">
        <v>1</v>
      </c>
      <c r="K91" s="17" t="s">
        <v>2045</v>
      </c>
      <c r="L91" s="8" t="s">
        <v>31</v>
      </c>
      <c r="M91" s="26">
        <v>30</v>
      </c>
      <c r="N91" s="26">
        <v>25</v>
      </c>
      <c r="O91" s="8">
        <v>200</v>
      </c>
      <c r="P91" s="8"/>
      <c r="Q91" s="8"/>
      <c r="R91" s="13" t="s">
        <v>2048</v>
      </c>
      <c r="S91" s="13" t="s">
        <v>141</v>
      </c>
    </row>
    <row r="92" spans="1:19" s="3" customFormat="1" ht="15" customHeight="1" x14ac:dyDescent="0.2">
      <c r="A92" s="149">
        <v>91</v>
      </c>
      <c r="B92" s="150" t="s">
        <v>53</v>
      </c>
      <c r="C92" s="150" t="s">
        <v>20</v>
      </c>
      <c r="D92" s="150" t="s">
        <v>89</v>
      </c>
      <c r="E92" s="150">
        <v>360100141</v>
      </c>
      <c r="F92" s="150" t="s">
        <v>188</v>
      </c>
      <c r="G92" s="151">
        <v>36010014167675</v>
      </c>
      <c r="H92" s="150" t="s">
        <v>2152</v>
      </c>
      <c r="I92" s="150"/>
      <c r="J92" s="150" t="s">
        <v>2061</v>
      </c>
      <c r="K92" s="15" t="s">
        <v>2062</v>
      </c>
      <c r="L92" s="5" t="s">
        <v>31</v>
      </c>
      <c r="M92" s="25">
        <v>2500</v>
      </c>
      <c r="N92" s="25">
        <v>2000</v>
      </c>
      <c r="O92" s="5"/>
      <c r="P92" s="5" t="s">
        <v>2254</v>
      </c>
      <c r="Q92" s="5"/>
      <c r="R92" s="12" t="s">
        <v>2048</v>
      </c>
      <c r="S92" s="12" t="s">
        <v>141</v>
      </c>
    </row>
    <row r="93" spans="1:19" s="6" customFormat="1" ht="15" customHeight="1" x14ac:dyDescent="0.2">
      <c r="A93" s="152">
        <v>92</v>
      </c>
      <c r="B93" s="153" t="s">
        <v>53</v>
      </c>
      <c r="C93" s="153" t="s">
        <v>20</v>
      </c>
      <c r="D93" s="153" t="s">
        <v>89</v>
      </c>
      <c r="E93" s="153">
        <v>360100143</v>
      </c>
      <c r="F93" s="153" t="s">
        <v>188</v>
      </c>
      <c r="G93" s="154">
        <v>36010014367734</v>
      </c>
      <c r="H93" s="153" t="s">
        <v>2152</v>
      </c>
      <c r="I93" s="153">
        <v>896281151</v>
      </c>
      <c r="J93" s="153" t="s">
        <v>2061</v>
      </c>
      <c r="K93" s="17" t="s">
        <v>2062</v>
      </c>
      <c r="L93" s="8" t="s">
        <v>31</v>
      </c>
      <c r="M93" s="26">
        <v>2500</v>
      </c>
      <c r="N93" s="26">
        <v>2200</v>
      </c>
      <c r="O93" s="8"/>
      <c r="P93" s="8" t="s">
        <v>2255</v>
      </c>
      <c r="Q93" s="8"/>
      <c r="R93" s="13" t="s">
        <v>2048</v>
      </c>
      <c r="S93" s="13" t="s">
        <v>141</v>
      </c>
    </row>
    <row r="94" spans="1:19" s="3" customFormat="1" ht="15" customHeight="1" x14ac:dyDescent="0.2">
      <c r="A94" s="149">
        <v>93</v>
      </c>
      <c r="B94" s="150" t="s">
        <v>53</v>
      </c>
      <c r="C94" s="150" t="s">
        <v>20</v>
      </c>
      <c r="D94" s="150" t="s">
        <v>89</v>
      </c>
      <c r="E94" s="150">
        <v>360100144</v>
      </c>
      <c r="F94" s="150" t="s">
        <v>191</v>
      </c>
      <c r="G94" s="151">
        <v>36010014467766</v>
      </c>
      <c r="H94" s="150" t="s">
        <v>2256</v>
      </c>
      <c r="I94" s="150">
        <v>814055661</v>
      </c>
      <c r="J94" s="150" t="s">
        <v>1</v>
      </c>
      <c r="K94" s="15" t="s">
        <v>2045</v>
      </c>
      <c r="L94" s="5" t="s">
        <v>31</v>
      </c>
      <c r="M94" s="25">
        <v>5</v>
      </c>
      <c r="N94" s="25">
        <v>4</v>
      </c>
      <c r="O94" s="5" t="s">
        <v>2257</v>
      </c>
      <c r="P94" s="5"/>
      <c r="Q94" s="5"/>
      <c r="R94" s="12" t="s">
        <v>2048</v>
      </c>
      <c r="S94" s="12" t="s">
        <v>141</v>
      </c>
    </row>
    <row r="95" spans="1:19" s="6" customFormat="1" ht="15" customHeight="1" x14ac:dyDescent="0.2">
      <c r="A95" s="152">
        <v>94</v>
      </c>
      <c r="B95" s="153" t="s">
        <v>53</v>
      </c>
      <c r="C95" s="153" t="s">
        <v>20</v>
      </c>
      <c r="D95" s="153" t="s">
        <v>61</v>
      </c>
      <c r="E95" s="153">
        <v>360100152</v>
      </c>
      <c r="F95" s="153" t="s">
        <v>194</v>
      </c>
      <c r="G95" s="154">
        <v>360100152089162</v>
      </c>
      <c r="H95" s="153" t="s">
        <v>2194</v>
      </c>
      <c r="I95" s="153" t="s">
        <v>195</v>
      </c>
      <c r="J95" s="153" t="s">
        <v>1</v>
      </c>
      <c r="K95" s="17" t="s">
        <v>2045</v>
      </c>
      <c r="L95" s="8" t="s">
        <v>30</v>
      </c>
      <c r="M95" s="26">
        <v>440</v>
      </c>
      <c r="N95" s="26">
        <v>440</v>
      </c>
      <c r="O95" s="8" t="s">
        <v>2132</v>
      </c>
      <c r="P95" s="8" t="s">
        <v>2258</v>
      </c>
      <c r="Q95" s="8" t="s">
        <v>2259</v>
      </c>
      <c r="R95" s="13" t="s">
        <v>2048</v>
      </c>
      <c r="S95" s="13" t="s">
        <v>141</v>
      </c>
    </row>
    <row r="96" spans="1:19" s="3" customFormat="1" ht="15" customHeight="1" x14ac:dyDescent="0.2">
      <c r="A96" s="149">
        <v>95</v>
      </c>
      <c r="B96" s="150" t="s">
        <v>53</v>
      </c>
      <c r="C96" s="150" t="s">
        <v>20</v>
      </c>
      <c r="D96" s="150" t="s">
        <v>61</v>
      </c>
      <c r="E96" s="150">
        <v>360100152</v>
      </c>
      <c r="F96" s="150" t="s">
        <v>194</v>
      </c>
      <c r="G96" s="151">
        <v>360100152089163</v>
      </c>
      <c r="H96" s="150" t="s">
        <v>2260</v>
      </c>
      <c r="I96" s="150" t="s">
        <v>195</v>
      </c>
      <c r="J96" s="150" t="s">
        <v>1</v>
      </c>
      <c r="K96" s="15" t="s">
        <v>2045</v>
      </c>
      <c r="L96" s="5" t="s">
        <v>30</v>
      </c>
      <c r="M96" s="25">
        <v>120</v>
      </c>
      <c r="N96" s="25">
        <v>120</v>
      </c>
      <c r="O96" s="5" t="s">
        <v>2261</v>
      </c>
      <c r="P96" s="5" t="s">
        <v>2206</v>
      </c>
      <c r="Q96" s="5" t="s">
        <v>2262</v>
      </c>
      <c r="R96" s="12" t="s">
        <v>2048</v>
      </c>
      <c r="S96" s="12" t="s">
        <v>141</v>
      </c>
    </row>
    <row r="97" spans="1:19" s="6" customFormat="1" ht="15" customHeight="1" x14ac:dyDescent="0.2">
      <c r="A97" s="152">
        <v>96</v>
      </c>
      <c r="B97" s="153" t="s">
        <v>53</v>
      </c>
      <c r="C97" s="153" t="s">
        <v>20</v>
      </c>
      <c r="D97" s="153" t="s">
        <v>61</v>
      </c>
      <c r="E97" s="153">
        <v>360100152</v>
      </c>
      <c r="F97" s="153" t="s">
        <v>194</v>
      </c>
      <c r="G97" s="154">
        <v>36010015287650</v>
      </c>
      <c r="H97" s="153" t="s">
        <v>2263</v>
      </c>
      <c r="I97" s="153" t="s">
        <v>195</v>
      </c>
      <c r="J97" s="153" t="s">
        <v>1</v>
      </c>
      <c r="K97" s="17" t="s">
        <v>2045</v>
      </c>
      <c r="L97" s="8" t="s">
        <v>30</v>
      </c>
      <c r="M97" s="26">
        <v>220</v>
      </c>
      <c r="N97" s="26">
        <v>220</v>
      </c>
      <c r="O97" s="8" t="s">
        <v>2264</v>
      </c>
      <c r="P97" s="8" t="s">
        <v>2227</v>
      </c>
      <c r="Q97" s="8" t="s">
        <v>2068</v>
      </c>
      <c r="R97" s="13" t="s">
        <v>2048</v>
      </c>
      <c r="S97" s="13" t="s">
        <v>141</v>
      </c>
    </row>
    <row r="98" spans="1:19" s="3" customFormat="1" ht="15" customHeight="1" x14ac:dyDescent="0.2">
      <c r="A98" s="149">
        <v>97</v>
      </c>
      <c r="B98" s="150" t="s">
        <v>53</v>
      </c>
      <c r="C98" s="150" t="s">
        <v>20</v>
      </c>
      <c r="D98" s="150" t="s">
        <v>183</v>
      </c>
      <c r="E98" s="150">
        <v>360100154</v>
      </c>
      <c r="F98" s="150" t="s">
        <v>197</v>
      </c>
      <c r="G98" s="151">
        <v>36010015487728</v>
      </c>
      <c r="H98" s="150" t="s">
        <v>2265</v>
      </c>
      <c r="I98" s="150">
        <v>819674371</v>
      </c>
      <c r="J98" s="150" t="s">
        <v>1</v>
      </c>
      <c r="K98" s="15" t="s">
        <v>2045</v>
      </c>
      <c r="L98" s="5" t="s">
        <v>31</v>
      </c>
      <c r="M98" s="25">
        <v>100</v>
      </c>
      <c r="N98" s="25">
        <v>80</v>
      </c>
      <c r="O98" s="5"/>
      <c r="P98" s="5">
        <v>300</v>
      </c>
      <c r="Q98" s="5"/>
      <c r="R98" s="12" t="s">
        <v>2048</v>
      </c>
      <c r="S98" s="12" t="s">
        <v>141</v>
      </c>
    </row>
    <row r="99" spans="1:19" s="6" customFormat="1" ht="15" customHeight="1" x14ac:dyDescent="0.2">
      <c r="A99" s="152">
        <v>98</v>
      </c>
      <c r="B99" s="153" t="s">
        <v>53</v>
      </c>
      <c r="C99" s="153" t="s">
        <v>20</v>
      </c>
      <c r="D99" s="153" t="s">
        <v>183</v>
      </c>
      <c r="E99" s="153">
        <v>360100160</v>
      </c>
      <c r="F99" s="153" t="s">
        <v>199</v>
      </c>
      <c r="G99" s="154">
        <v>360100160089411</v>
      </c>
      <c r="H99" s="153" t="s">
        <v>2266</v>
      </c>
      <c r="I99" s="153">
        <v>857789499</v>
      </c>
      <c r="J99" s="153" t="s">
        <v>2061</v>
      </c>
      <c r="K99" s="17" t="s">
        <v>2137</v>
      </c>
      <c r="L99" s="8" t="s">
        <v>31</v>
      </c>
      <c r="M99" s="26">
        <v>2500</v>
      </c>
      <c r="N99" s="26">
        <v>2500</v>
      </c>
      <c r="O99" s="8" t="s">
        <v>2267</v>
      </c>
      <c r="P99" s="8" t="s">
        <v>2268</v>
      </c>
      <c r="Q99" s="8" t="s">
        <v>2269</v>
      </c>
      <c r="R99" s="13" t="s">
        <v>2048</v>
      </c>
      <c r="S99" s="13" t="s">
        <v>141</v>
      </c>
    </row>
    <row r="100" spans="1:19" s="3" customFormat="1" ht="15" customHeight="1" x14ac:dyDescent="0.2">
      <c r="A100" s="149">
        <v>99</v>
      </c>
      <c r="B100" s="150" t="s">
        <v>53</v>
      </c>
      <c r="C100" s="150" t="s">
        <v>20</v>
      </c>
      <c r="D100" s="150" t="s">
        <v>202</v>
      </c>
      <c r="E100" s="150">
        <v>360100161</v>
      </c>
      <c r="F100" s="150" t="s">
        <v>203</v>
      </c>
      <c r="G100" s="151">
        <v>360100161090490</v>
      </c>
      <c r="H100" s="150" t="s">
        <v>2117</v>
      </c>
      <c r="I100" s="150">
        <v>894270472</v>
      </c>
      <c r="J100" s="150" t="s">
        <v>1</v>
      </c>
      <c r="K100" s="15" t="s">
        <v>2045</v>
      </c>
      <c r="L100" s="5" t="s">
        <v>31</v>
      </c>
      <c r="M100" s="25">
        <v>350</v>
      </c>
      <c r="N100" s="25">
        <v>480</v>
      </c>
      <c r="O100" s="5" t="s">
        <v>2264</v>
      </c>
      <c r="P100" s="28">
        <v>3000</v>
      </c>
      <c r="Q100" s="28">
        <v>36500</v>
      </c>
      <c r="R100" s="12" t="s">
        <v>2048</v>
      </c>
      <c r="S100" s="12" t="s">
        <v>141</v>
      </c>
    </row>
    <row r="101" spans="1:19" s="6" customFormat="1" ht="15" customHeight="1" x14ac:dyDescent="0.2">
      <c r="A101" s="152">
        <v>100</v>
      </c>
      <c r="B101" s="153" t="s">
        <v>53</v>
      </c>
      <c r="C101" s="153" t="s">
        <v>20</v>
      </c>
      <c r="D101" s="153" t="s">
        <v>202</v>
      </c>
      <c r="E101" s="153">
        <v>360100161</v>
      </c>
      <c r="F101" s="153" t="s">
        <v>203</v>
      </c>
      <c r="G101" s="154">
        <v>360100161090505</v>
      </c>
      <c r="H101" s="153" t="s">
        <v>2270</v>
      </c>
      <c r="I101" s="153">
        <v>894270472</v>
      </c>
      <c r="J101" s="153" t="s">
        <v>1</v>
      </c>
      <c r="K101" s="17" t="s">
        <v>2045</v>
      </c>
      <c r="L101" s="8" t="s">
        <v>31</v>
      </c>
      <c r="M101" s="26">
        <v>220</v>
      </c>
      <c r="N101" s="26">
        <v>220</v>
      </c>
      <c r="O101" s="8" t="s">
        <v>2223</v>
      </c>
      <c r="P101" s="8" t="s">
        <v>2224</v>
      </c>
      <c r="Q101" s="27">
        <v>22000</v>
      </c>
      <c r="R101" s="13" t="s">
        <v>2048</v>
      </c>
      <c r="S101" s="13" t="s">
        <v>141</v>
      </c>
    </row>
    <row r="102" spans="1:19" s="3" customFormat="1" ht="15" customHeight="1" x14ac:dyDescent="0.2">
      <c r="A102" s="149">
        <v>101</v>
      </c>
      <c r="B102" s="150" t="s">
        <v>53</v>
      </c>
      <c r="C102" s="150" t="s">
        <v>20</v>
      </c>
      <c r="D102" s="150" t="s">
        <v>202</v>
      </c>
      <c r="E102" s="150">
        <v>360100161</v>
      </c>
      <c r="F102" s="150" t="s">
        <v>203</v>
      </c>
      <c r="G102" s="151">
        <v>360100161090512</v>
      </c>
      <c r="H102" s="150" t="s">
        <v>2271</v>
      </c>
      <c r="I102" s="150">
        <v>894270472</v>
      </c>
      <c r="J102" s="150" t="s">
        <v>1</v>
      </c>
      <c r="K102" s="15" t="s">
        <v>2045</v>
      </c>
      <c r="L102" s="5" t="s">
        <v>31</v>
      </c>
      <c r="M102" s="25">
        <v>30</v>
      </c>
      <c r="N102" s="25">
        <v>30</v>
      </c>
      <c r="O102" s="5" t="s">
        <v>2084</v>
      </c>
      <c r="P102" s="5" t="s">
        <v>2272</v>
      </c>
      <c r="Q102" s="5" t="s">
        <v>2273</v>
      </c>
      <c r="R102" s="12" t="s">
        <v>2048</v>
      </c>
      <c r="S102" s="12" t="s">
        <v>141</v>
      </c>
    </row>
    <row r="103" spans="1:19" s="6" customFormat="1" ht="15" customHeight="1" x14ac:dyDescent="0.2">
      <c r="A103" s="152">
        <v>102</v>
      </c>
      <c r="B103" s="153" t="s">
        <v>53</v>
      </c>
      <c r="C103" s="153" t="s">
        <v>20</v>
      </c>
      <c r="D103" s="153" t="s">
        <v>206</v>
      </c>
      <c r="E103" s="153">
        <v>360100162</v>
      </c>
      <c r="F103" s="153" t="s">
        <v>207</v>
      </c>
      <c r="G103" s="154">
        <v>360100162093155</v>
      </c>
      <c r="H103" s="153" t="s">
        <v>2274</v>
      </c>
      <c r="I103" s="153" t="s">
        <v>208</v>
      </c>
      <c r="J103" s="153" t="s">
        <v>4</v>
      </c>
      <c r="K103" s="17" t="s">
        <v>2121</v>
      </c>
      <c r="L103" s="8" t="s">
        <v>31</v>
      </c>
      <c r="M103" s="26">
        <v>7000</v>
      </c>
      <c r="N103" s="26">
        <v>5000</v>
      </c>
      <c r="O103" s="8"/>
      <c r="P103" s="8">
        <v>2</v>
      </c>
      <c r="Q103" s="8">
        <v>24</v>
      </c>
      <c r="R103" s="13" t="s">
        <v>2048</v>
      </c>
      <c r="S103" s="13" t="s">
        <v>141</v>
      </c>
    </row>
    <row r="104" spans="1:19" s="3" customFormat="1" ht="15" customHeight="1" x14ac:dyDescent="0.2">
      <c r="A104" s="149">
        <v>103</v>
      </c>
      <c r="B104" s="150" t="s">
        <v>53</v>
      </c>
      <c r="C104" s="150" t="s">
        <v>20</v>
      </c>
      <c r="D104" s="150" t="s">
        <v>92</v>
      </c>
      <c r="E104" s="150">
        <v>360100164</v>
      </c>
      <c r="F104" s="150" t="s">
        <v>210</v>
      </c>
      <c r="G104" s="151">
        <v>360100164097485</v>
      </c>
      <c r="H104" s="150" t="s">
        <v>2152</v>
      </c>
      <c r="I104" s="150" t="s">
        <v>211</v>
      </c>
      <c r="J104" s="150" t="s">
        <v>2061</v>
      </c>
      <c r="K104" s="15" t="s">
        <v>2137</v>
      </c>
      <c r="L104" s="5" t="s">
        <v>31</v>
      </c>
      <c r="M104" s="25">
        <v>3000</v>
      </c>
      <c r="N104" s="25">
        <v>2500</v>
      </c>
      <c r="O104" s="5"/>
      <c r="P104" s="5" t="s">
        <v>2275</v>
      </c>
      <c r="Q104" s="5"/>
      <c r="R104" s="12" t="s">
        <v>2048</v>
      </c>
      <c r="S104" s="12" t="s">
        <v>141</v>
      </c>
    </row>
    <row r="105" spans="1:19" s="6" customFormat="1" ht="15" customHeight="1" x14ac:dyDescent="0.2">
      <c r="A105" s="152">
        <v>104</v>
      </c>
      <c r="B105" s="153" t="s">
        <v>53</v>
      </c>
      <c r="C105" s="153" t="s">
        <v>20</v>
      </c>
      <c r="D105" s="153" t="s">
        <v>206</v>
      </c>
      <c r="E105" s="153">
        <v>360100165</v>
      </c>
      <c r="F105" s="153" t="s">
        <v>213</v>
      </c>
      <c r="G105" s="154">
        <v>360100165097633</v>
      </c>
      <c r="H105" s="153" t="s">
        <v>2276</v>
      </c>
      <c r="I105" s="153">
        <v>833843344</v>
      </c>
      <c r="J105" s="153" t="s">
        <v>2</v>
      </c>
      <c r="K105" s="17" t="s">
        <v>2081</v>
      </c>
      <c r="L105" s="8" t="s">
        <v>31</v>
      </c>
      <c r="M105" s="26">
        <v>20</v>
      </c>
      <c r="N105" s="26">
        <v>20</v>
      </c>
      <c r="O105" s="8"/>
      <c r="P105" s="8" t="s">
        <v>2089</v>
      </c>
      <c r="Q105" s="8" t="s">
        <v>2277</v>
      </c>
      <c r="R105" s="13" t="s">
        <v>2048</v>
      </c>
      <c r="S105" s="13" t="s">
        <v>141</v>
      </c>
    </row>
    <row r="106" spans="1:19" s="3" customFormat="1" ht="15" customHeight="1" x14ac:dyDescent="0.2">
      <c r="A106" s="149">
        <v>105</v>
      </c>
      <c r="B106" s="150" t="s">
        <v>53</v>
      </c>
      <c r="C106" s="150" t="s">
        <v>20</v>
      </c>
      <c r="D106" s="150" t="s">
        <v>206</v>
      </c>
      <c r="E106" s="150">
        <v>360100165</v>
      </c>
      <c r="F106" s="150" t="s">
        <v>213</v>
      </c>
      <c r="G106" s="151">
        <v>360100165097638</v>
      </c>
      <c r="H106" s="150" t="s">
        <v>2278</v>
      </c>
      <c r="I106" s="150">
        <v>833843344</v>
      </c>
      <c r="J106" s="150" t="s">
        <v>5</v>
      </c>
      <c r="K106" s="15" t="s">
        <v>2149</v>
      </c>
      <c r="L106" s="5" t="s">
        <v>31</v>
      </c>
      <c r="M106" s="25">
        <v>50</v>
      </c>
      <c r="N106" s="25">
        <v>50</v>
      </c>
      <c r="O106" s="5"/>
      <c r="P106" s="5">
        <v>50</v>
      </c>
      <c r="Q106" s="5"/>
      <c r="R106" s="12" t="s">
        <v>2048</v>
      </c>
      <c r="S106" s="12" t="s">
        <v>141</v>
      </c>
    </row>
    <row r="107" spans="1:19" s="6" customFormat="1" ht="15" customHeight="1" x14ac:dyDescent="0.2">
      <c r="A107" s="152">
        <v>106</v>
      </c>
      <c r="B107" s="153" t="s">
        <v>53</v>
      </c>
      <c r="C107" s="153" t="s">
        <v>20</v>
      </c>
      <c r="D107" s="153" t="s">
        <v>206</v>
      </c>
      <c r="E107" s="153">
        <v>360100165</v>
      </c>
      <c r="F107" s="153" t="s">
        <v>213</v>
      </c>
      <c r="G107" s="154">
        <v>360100165097641</v>
      </c>
      <c r="H107" s="153" t="s">
        <v>2279</v>
      </c>
      <c r="I107" s="153">
        <v>833843344</v>
      </c>
      <c r="J107" s="153" t="s">
        <v>5</v>
      </c>
      <c r="K107" s="17" t="s">
        <v>2149</v>
      </c>
      <c r="L107" s="8" t="s">
        <v>31</v>
      </c>
      <c r="M107" s="26">
        <v>50</v>
      </c>
      <c r="N107" s="26">
        <v>50</v>
      </c>
      <c r="O107" s="8"/>
      <c r="P107" s="8">
        <v>10</v>
      </c>
      <c r="Q107" s="8"/>
      <c r="R107" s="13" t="s">
        <v>2048</v>
      </c>
      <c r="S107" s="13" t="s">
        <v>141</v>
      </c>
    </row>
    <row r="108" spans="1:19" s="3" customFormat="1" ht="15" customHeight="1" x14ac:dyDescent="0.2">
      <c r="A108" s="149">
        <v>107</v>
      </c>
      <c r="B108" s="150" t="s">
        <v>53</v>
      </c>
      <c r="C108" s="150" t="s">
        <v>20</v>
      </c>
      <c r="D108" s="150" t="s">
        <v>171</v>
      </c>
      <c r="E108" s="150">
        <v>360100166</v>
      </c>
      <c r="F108" s="150" t="s">
        <v>215</v>
      </c>
      <c r="G108" s="151">
        <v>360100166107660</v>
      </c>
      <c r="H108" s="150" t="s">
        <v>2280</v>
      </c>
      <c r="I108" s="150" t="s">
        <v>216</v>
      </c>
      <c r="J108" s="150" t="s">
        <v>2061</v>
      </c>
      <c r="K108" s="15" t="s">
        <v>2137</v>
      </c>
      <c r="L108" s="5" t="s">
        <v>31</v>
      </c>
      <c r="M108" s="25">
        <v>50</v>
      </c>
      <c r="N108" s="25">
        <v>45</v>
      </c>
      <c r="O108" s="5">
        <v>300</v>
      </c>
      <c r="P108" s="28">
        <v>7200</v>
      </c>
      <c r="Q108" s="5"/>
      <c r="R108" s="12" t="s">
        <v>2048</v>
      </c>
      <c r="S108" s="12" t="s">
        <v>141</v>
      </c>
    </row>
    <row r="109" spans="1:19" s="6" customFormat="1" ht="15" customHeight="1" x14ac:dyDescent="0.2">
      <c r="A109" s="152">
        <v>108</v>
      </c>
      <c r="B109" s="153" t="s">
        <v>53</v>
      </c>
      <c r="C109" s="153" t="s">
        <v>20</v>
      </c>
      <c r="D109" s="153" t="s">
        <v>152</v>
      </c>
      <c r="E109" s="153">
        <v>360100167</v>
      </c>
      <c r="F109" s="153" t="s">
        <v>218</v>
      </c>
      <c r="G109" s="154">
        <v>360100167107940</v>
      </c>
      <c r="H109" s="153" t="s">
        <v>2281</v>
      </c>
      <c r="I109" s="153">
        <v>812550882</v>
      </c>
      <c r="J109" s="153" t="s">
        <v>4</v>
      </c>
      <c r="K109" s="17" t="s">
        <v>2062</v>
      </c>
      <c r="L109" s="8" t="s">
        <v>31</v>
      </c>
      <c r="M109" s="26">
        <v>520</v>
      </c>
      <c r="N109" s="26">
        <v>500</v>
      </c>
      <c r="O109" s="8"/>
      <c r="P109" s="8">
        <v>150</v>
      </c>
      <c r="Q109" s="27">
        <v>1000</v>
      </c>
      <c r="R109" s="13" t="s">
        <v>2048</v>
      </c>
      <c r="S109" s="13" t="s">
        <v>141</v>
      </c>
    </row>
    <row r="110" spans="1:19" s="3" customFormat="1" ht="15" customHeight="1" x14ac:dyDescent="0.2">
      <c r="A110" s="149">
        <v>109</v>
      </c>
      <c r="B110" s="150" t="s">
        <v>53</v>
      </c>
      <c r="C110" s="150" t="s">
        <v>20</v>
      </c>
      <c r="D110" s="150" t="s">
        <v>152</v>
      </c>
      <c r="E110" s="150">
        <v>360100167</v>
      </c>
      <c r="F110" s="150" t="s">
        <v>218</v>
      </c>
      <c r="G110" s="151">
        <v>360100167107942</v>
      </c>
      <c r="H110" s="150" t="s">
        <v>2282</v>
      </c>
      <c r="I110" s="150">
        <v>812550882</v>
      </c>
      <c r="J110" s="150" t="s">
        <v>4</v>
      </c>
      <c r="K110" s="15" t="s">
        <v>2062</v>
      </c>
      <c r="L110" s="5" t="s">
        <v>31</v>
      </c>
      <c r="M110" s="25">
        <v>299</v>
      </c>
      <c r="N110" s="25">
        <v>299</v>
      </c>
      <c r="O110" s="5"/>
      <c r="P110" s="5">
        <v>60</v>
      </c>
      <c r="Q110" s="5"/>
      <c r="R110" s="12" t="s">
        <v>2048</v>
      </c>
      <c r="S110" s="12" t="s">
        <v>141</v>
      </c>
    </row>
    <row r="111" spans="1:19" s="6" customFormat="1" ht="15" customHeight="1" x14ac:dyDescent="0.2">
      <c r="A111" s="152">
        <v>110</v>
      </c>
      <c r="B111" s="153" t="s">
        <v>53</v>
      </c>
      <c r="C111" s="153" t="s">
        <v>20</v>
      </c>
      <c r="D111" s="153" t="s">
        <v>152</v>
      </c>
      <c r="E111" s="153">
        <v>360100167</v>
      </c>
      <c r="F111" s="153" t="s">
        <v>218</v>
      </c>
      <c r="G111" s="154">
        <v>360100167107945</v>
      </c>
      <c r="H111" s="153" t="s">
        <v>2283</v>
      </c>
      <c r="I111" s="153">
        <v>812550882</v>
      </c>
      <c r="J111" s="153" t="s">
        <v>4</v>
      </c>
      <c r="K111" s="17" t="s">
        <v>2062</v>
      </c>
      <c r="L111" s="8" t="s">
        <v>31</v>
      </c>
      <c r="M111" s="26">
        <v>199</v>
      </c>
      <c r="N111" s="8" t="s">
        <v>87</v>
      </c>
      <c r="O111" s="8"/>
      <c r="P111" s="8">
        <v>60</v>
      </c>
      <c r="Q111" s="8"/>
      <c r="R111" s="13" t="s">
        <v>2048</v>
      </c>
      <c r="S111" s="13" t="s">
        <v>141</v>
      </c>
    </row>
    <row r="112" spans="1:19" s="3" customFormat="1" ht="15" customHeight="1" x14ac:dyDescent="0.2">
      <c r="A112" s="149">
        <v>111</v>
      </c>
      <c r="B112" s="150" t="s">
        <v>53</v>
      </c>
      <c r="C112" s="150" t="s">
        <v>20</v>
      </c>
      <c r="D112" s="150" t="s">
        <v>152</v>
      </c>
      <c r="E112" s="150">
        <v>360100167</v>
      </c>
      <c r="F112" s="150" t="s">
        <v>218</v>
      </c>
      <c r="G112" s="151">
        <v>360100167156989</v>
      </c>
      <c r="H112" s="150" t="s">
        <v>2152</v>
      </c>
      <c r="I112" s="150">
        <v>812550882</v>
      </c>
      <c r="J112" s="150" t="s">
        <v>2061</v>
      </c>
      <c r="K112" s="15" t="s">
        <v>2062</v>
      </c>
      <c r="L112" s="5" t="s">
        <v>31</v>
      </c>
      <c r="M112" s="25">
        <v>1500</v>
      </c>
      <c r="N112" s="25">
        <v>1300</v>
      </c>
      <c r="O112" s="5"/>
      <c r="P112" s="5" t="s">
        <v>2255</v>
      </c>
      <c r="Q112" s="5"/>
      <c r="R112" s="12" t="s">
        <v>2048</v>
      </c>
      <c r="S112" s="12" t="s">
        <v>141</v>
      </c>
    </row>
    <row r="113" spans="1:19" s="6" customFormat="1" ht="15" customHeight="1" x14ac:dyDescent="0.2">
      <c r="A113" s="152">
        <v>112</v>
      </c>
      <c r="B113" s="153" t="s">
        <v>53</v>
      </c>
      <c r="C113" s="153" t="s">
        <v>20</v>
      </c>
      <c r="D113" s="153" t="s">
        <v>54</v>
      </c>
      <c r="E113" s="153">
        <v>360100168</v>
      </c>
      <c r="F113" s="153" t="s">
        <v>220</v>
      </c>
      <c r="G113" s="154">
        <v>360100168108218</v>
      </c>
      <c r="H113" s="153" t="s">
        <v>2284</v>
      </c>
      <c r="I113" s="153"/>
      <c r="J113" s="153" t="s">
        <v>1</v>
      </c>
      <c r="K113" s="17" t="s">
        <v>2045</v>
      </c>
      <c r="L113" s="8" t="s">
        <v>31</v>
      </c>
      <c r="M113" s="26">
        <v>35</v>
      </c>
      <c r="N113" s="26">
        <v>30</v>
      </c>
      <c r="O113" s="8"/>
      <c r="P113" s="27">
        <v>1000</v>
      </c>
      <c r="Q113" s="8"/>
      <c r="R113" s="13" t="s">
        <v>2048</v>
      </c>
      <c r="S113" s="13" t="s">
        <v>141</v>
      </c>
    </row>
    <row r="114" spans="1:19" s="3" customFormat="1" ht="15" customHeight="1" x14ac:dyDescent="0.2">
      <c r="A114" s="149">
        <v>113</v>
      </c>
      <c r="B114" s="150" t="s">
        <v>53</v>
      </c>
      <c r="C114" s="150" t="s">
        <v>20</v>
      </c>
      <c r="D114" s="150" t="s">
        <v>222</v>
      </c>
      <c r="E114" s="150">
        <v>360100169</v>
      </c>
      <c r="F114" s="150" t="s">
        <v>223</v>
      </c>
      <c r="G114" s="151">
        <v>360100169108420</v>
      </c>
      <c r="H114" s="150" t="s">
        <v>2285</v>
      </c>
      <c r="I114" s="150" t="s">
        <v>224</v>
      </c>
      <c r="J114" s="150" t="s">
        <v>1</v>
      </c>
      <c r="K114" s="15" t="s">
        <v>2129</v>
      </c>
      <c r="L114" s="5" t="s">
        <v>31</v>
      </c>
      <c r="M114" s="25">
        <v>80</v>
      </c>
      <c r="N114" s="25">
        <v>80</v>
      </c>
      <c r="O114" s="5"/>
      <c r="P114" s="5" t="s">
        <v>2072</v>
      </c>
      <c r="Q114" s="5"/>
      <c r="R114" s="12" t="s">
        <v>2048</v>
      </c>
      <c r="S114" s="12" t="s">
        <v>141</v>
      </c>
    </row>
    <row r="115" spans="1:19" s="6" customFormat="1" ht="15" customHeight="1" x14ac:dyDescent="0.2">
      <c r="A115" s="152">
        <v>114</v>
      </c>
      <c r="B115" s="153" t="s">
        <v>53</v>
      </c>
      <c r="C115" s="153" t="s">
        <v>20</v>
      </c>
      <c r="D115" s="153" t="s">
        <v>222</v>
      </c>
      <c r="E115" s="153">
        <v>360100169</v>
      </c>
      <c r="F115" s="153" t="s">
        <v>223</v>
      </c>
      <c r="G115" s="154">
        <v>360100169108439</v>
      </c>
      <c r="H115" s="153" t="s">
        <v>2286</v>
      </c>
      <c r="I115" s="153" t="s">
        <v>224</v>
      </c>
      <c r="J115" s="153" t="s">
        <v>1</v>
      </c>
      <c r="K115" s="17" t="s">
        <v>2129</v>
      </c>
      <c r="L115" s="8" t="s">
        <v>31</v>
      </c>
      <c r="M115" s="26">
        <v>80</v>
      </c>
      <c r="N115" s="26">
        <v>80</v>
      </c>
      <c r="O115" s="8"/>
      <c r="P115" s="8" t="s">
        <v>2072</v>
      </c>
      <c r="Q115" s="8"/>
      <c r="R115" s="13" t="s">
        <v>2048</v>
      </c>
      <c r="S115" s="13" t="s">
        <v>141</v>
      </c>
    </row>
    <row r="116" spans="1:19" s="3" customFormat="1" ht="15" customHeight="1" x14ac:dyDescent="0.2">
      <c r="A116" s="149">
        <v>115</v>
      </c>
      <c r="B116" s="150" t="s">
        <v>53</v>
      </c>
      <c r="C116" s="150" t="s">
        <v>20</v>
      </c>
      <c r="D116" s="150" t="s">
        <v>222</v>
      </c>
      <c r="E116" s="150">
        <v>360100169</v>
      </c>
      <c r="F116" s="150" t="s">
        <v>223</v>
      </c>
      <c r="G116" s="151">
        <v>360100169108445</v>
      </c>
      <c r="H116" s="150" t="s">
        <v>2287</v>
      </c>
      <c r="I116" s="150" t="s">
        <v>224</v>
      </c>
      <c r="J116" s="150" t="s">
        <v>1</v>
      </c>
      <c r="K116" s="15" t="s">
        <v>2129</v>
      </c>
      <c r="L116" s="5" t="s">
        <v>31</v>
      </c>
      <c r="M116" s="25">
        <v>35</v>
      </c>
      <c r="N116" s="25">
        <v>35</v>
      </c>
      <c r="O116" s="5"/>
      <c r="P116" s="5" t="s">
        <v>2072</v>
      </c>
      <c r="Q116" s="5" t="s">
        <v>2288</v>
      </c>
      <c r="R116" s="12" t="s">
        <v>2048</v>
      </c>
      <c r="S116" s="12" t="s">
        <v>141</v>
      </c>
    </row>
    <row r="117" spans="1:19" s="6" customFormat="1" ht="15" customHeight="1" x14ac:dyDescent="0.2">
      <c r="A117" s="152">
        <v>116</v>
      </c>
      <c r="B117" s="153" t="s">
        <v>53</v>
      </c>
      <c r="C117" s="153" t="s">
        <v>20</v>
      </c>
      <c r="D117" s="153" t="s">
        <v>89</v>
      </c>
      <c r="E117" s="153">
        <v>360100178</v>
      </c>
      <c r="F117" s="153" t="s">
        <v>226</v>
      </c>
      <c r="G117" s="154">
        <v>360100178150244</v>
      </c>
      <c r="H117" s="153" t="s">
        <v>2289</v>
      </c>
      <c r="I117" s="153">
        <v>817181812</v>
      </c>
      <c r="J117" s="153" t="s">
        <v>4</v>
      </c>
      <c r="K117" s="17" t="s">
        <v>2157</v>
      </c>
      <c r="L117" s="8" t="s">
        <v>31</v>
      </c>
      <c r="M117" s="26">
        <v>200</v>
      </c>
      <c r="N117" s="26">
        <v>180</v>
      </c>
      <c r="O117" s="8"/>
      <c r="P117" s="8" t="s">
        <v>2290</v>
      </c>
      <c r="Q117" s="8"/>
      <c r="R117" s="13" t="s">
        <v>2048</v>
      </c>
      <c r="S117" s="13" t="s">
        <v>141</v>
      </c>
    </row>
    <row r="118" spans="1:19" s="3" customFormat="1" ht="15" customHeight="1" x14ac:dyDescent="0.2">
      <c r="A118" s="149">
        <v>117</v>
      </c>
      <c r="B118" s="150" t="s">
        <v>53</v>
      </c>
      <c r="C118" s="150" t="s">
        <v>20</v>
      </c>
      <c r="D118" s="150" t="s">
        <v>202</v>
      </c>
      <c r="E118" s="150">
        <v>360100179</v>
      </c>
      <c r="F118" s="150" t="s">
        <v>228</v>
      </c>
      <c r="G118" s="151">
        <v>360100179150247</v>
      </c>
      <c r="H118" s="150" t="s">
        <v>2291</v>
      </c>
      <c r="I118" s="150" t="s">
        <v>229</v>
      </c>
      <c r="J118" s="150" t="s">
        <v>1</v>
      </c>
      <c r="K118" s="15" t="s">
        <v>2045</v>
      </c>
      <c r="L118" s="5" t="s">
        <v>31</v>
      </c>
      <c r="M118" s="25">
        <v>50</v>
      </c>
      <c r="N118" s="25">
        <v>45</v>
      </c>
      <c r="O118" s="5" t="s">
        <v>2261</v>
      </c>
      <c r="P118" s="5" t="s">
        <v>2067</v>
      </c>
      <c r="Q118" s="5" t="s">
        <v>2292</v>
      </c>
      <c r="R118" s="12" t="s">
        <v>2048</v>
      </c>
      <c r="S118" s="12" t="s">
        <v>141</v>
      </c>
    </row>
    <row r="119" spans="1:19" s="6" customFormat="1" ht="15" customHeight="1" x14ac:dyDescent="0.2">
      <c r="A119" s="152">
        <v>118</v>
      </c>
      <c r="B119" s="153" t="s">
        <v>53</v>
      </c>
      <c r="C119" s="153" t="s">
        <v>20</v>
      </c>
      <c r="D119" s="153" t="s">
        <v>61</v>
      </c>
      <c r="E119" s="153">
        <v>360100181</v>
      </c>
      <c r="F119" s="153" t="s">
        <v>231</v>
      </c>
      <c r="G119" s="154">
        <v>360100181150410</v>
      </c>
      <c r="H119" s="153" t="s">
        <v>2293</v>
      </c>
      <c r="I119" s="153">
        <v>853407550</v>
      </c>
      <c r="J119" s="153" t="s">
        <v>5</v>
      </c>
      <c r="K119" s="17" t="s">
        <v>2149</v>
      </c>
      <c r="L119" s="8" t="s">
        <v>31</v>
      </c>
      <c r="M119" s="26">
        <v>60</v>
      </c>
      <c r="N119" s="26">
        <v>50</v>
      </c>
      <c r="O119" s="8"/>
      <c r="P119" s="8"/>
      <c r="Q119" s="8"/>
      <c r="R119" s="13" t="s">
        <v>2048</v>
      </c>
      <c r="S119" s="13" t="s">
        <v>141</v>
      </c>
    </row>
    <row r="120" spans="1:19" s="3" customFormat="1" ht="15" customHeight="1" x14ac:dyDescent="0.2">
      <c r="A120" s="149">
        <v>119</v>
      </c>
      <c r="B120" s="150" t="s">
        <v>53</v>
      </c>
      <c r="C120" s="150" t="s">
        <v>20</v>
      </c>
      <c r="D120" s="150" t="s">
        <v>61</v>
      </c>
      <c r="E120" s="150">
        <v>360100181</v>
      </c>
      <c r="F120" s="150" t="s">
        <v>231</v>
      </c>
      <c r="G120" s="151">
        <v>360100181150411</v>
      </c>
      <c r="H120" s="150" t="s">
        <v>2294</v>
      </c>
      <c r="I120" s="150">
        <v>853407550</v>
      </c>
      <c r="J120" s="150" t="s">
        <v>5</v>
      </c>
      <c r="K120" s="15" t="s">
        <v>2240</v>
      </c>
      <c r="L120" s="5" t="s">
        <v>31</v>
      </c>
      <c r="M120" s="25">
        <v>100</v>
      </c>
      <c r="N120" s="25">
        <v>90</v>
      </c>
      <c r="O120" s="5"/>
      <c r="P120" s="5" t="s">
        <v>2295</v>
      </c>
      <c r="Q120" s="5"/>
      <c r="R120" s="12" t="s">
        <v>2048</v>
      </c>
      <c r="S120" s="12" t="s">
        <v>141</v>
      </c>
    </row>
    <row r="121" spans="1:19" s="6" customFormat="1" ht="15" customHeight="1" x14ac:dyDescent="0.2">
      <c r="A121" s="152">
        <v>120</v>
      </c>
      <c r="B121" s="153" t="s">
        <v>53</v>
      </c>
      <c r="C121" s="153" t="s">
        <v>20</v>
      </c>
      <c r="D121" s="153" t="s">
        <v>61</v>
      </c>
      <c r="E121" s="153">
        <v>360100181</v>
      </c>
      <c r="F121" s="153" t="s">
        <v>231</v>
      </c>
      <c r="G121" s="154">
        <v>360100181150415</v>
      </c>
      <c r="H121" s="153" t="s">
        <v>2296</v>
      </c>
      <c r="I121" s="153">
        <v>853407550</v>
      </c>
      <c r="J121" s="153" t="s">
        <v>5</v>
      </c>
      <c r="K121" s="17" t="s">
        <v>2240</v>
      </c>
      <c r="L121" s="8" t="s">
        <v>31</v>
      </c>
      <c r="M121" s="26">
        <v>15</v>
      </c>
      <c r="N121" s="26">
        <v>12</v>
      </c>
      <c r="O121" s="8">
        <v>400</v>
      </c>
      <c r="P121" s="8"/>
      <c r="Q121" s="8"/>
      <c r="R121" s="13" t="s">
        <v>2048</v>
      </c>
      <c r="S121" s="13" t="s">
        <v>141</v>
      </c>
    </row>
    <row r="122" spans="1:19" s="3" customFormat="1" ht="15" customHeight="1" x14ac:dyDescent="0.2">
      <c r="A122" s="149">
        <v>121</v>
      </c>
      <c r="B122" s="150" t="s">
        <v>53</v>
      </c>
      <c r="C122" s="150" t="s">
        <v>20</v>
      </c>
      <c r="D122" s="150" t="s">
        <v>61</v>
      </c>
      <c r="E122" s="150">
        <v>360100181</v>
      </c>
      <c r="F122" s="150" t="s">
        <v>231</v>
      </c>
      <c r="G122" s="151">
        <v>360100181150416</v>
      </c>
      <c r="H122" s="150" t="s">
        <v>2297</v>
      </c>
      <c r="I122" s="150">
        <v>853407550</v>
      </c>
      <c r="J122" s="150" t="s">
        <v>5</v>
      </c>
      <c r="K122" s="15" t="s">
        <v>2123</v>
      </c>
      <c r="L122" s="5" t="s">
        <v>31</v>
      </c>
      <c r="M122" s="25">
        <v>90</v>
      </c>
      <c r="N122" s="25">
        <v>75</v>
      </c>
      <c r="O122" s="5"/>
      <c r="P122" s="5"/>
      <c r="Q122" s="5"/>
      <c r="R122" s="12" t="s">
        <v>2048</v>
      </c>
      <c r="S122" s="12" t="s">
        <v>141</v>
      </c>
    </row>
    <row r="123" spans="1:19" s="6" customFormat="1" ht="15" customHeight="1" x14ac:dyDescent="0.2">
      <c r="A123" s="152">
        <v>122</v>
      </c>
      <c r="B123" s="153" t="s">
        <v>53</v>
      </c>
      <c r="C123" s="153" t="s">
        <v>20</v>
      </c>
      <c r="D123" s="153" t="s">
        <v>234</v>
      </c>
      <c r="E123" s="153">
        <v>360100182</v>
      </c>
      <c r="F123" s="153" t="s">
        <v>235</v>
      </c>
      <c r="G123" s="154">
        <v>360100182150441</v>
      </c>
      <c r="H123" s="153" t="s">
        <v>2298</v>
      </c>
      <c r="I123" s="153"/>
      <c r="J123" s="153" t="s">
        <v>2</v>
      </c>
      <c r="K123" s="17" t="s">
        <v>2081</v>
      </c>
      <c r="L123" s="8" t="s">
        <v>31</v>
      </c>
      <c r="M123" s="26">
        <v>30</v>
      </c>
      <c r="N123" s="26">
        <v>25</v>
      </c>
      <c r="O123" s="8"/>
      <c r="P123" s="8">
        <v>180</v>
      </c>
      <c r="Q123" s="8"/>
      <c r="R123" s="13" t="s">
        <v>2048</v>
      </c>
      <c r="S123" s="13" t="s">
        <v>141</v>
      </c>
    </row>
    <row r="124" spans="1:19" s="3" customFormat="1" ht="15" customHeight="1" x14ac:dyDescent="0.2">
      <c r="A124" s="149">
        <v>123</v>
      </c>
      <c r="B124" s="150" t="s">
        <v>53</v>
      </c>
      <c r="C124" s="150" t="s">
        <v>20</v>
      </c>
      <c r="D124" s="150" t="s">
        <v>85</v>
      </c>
      <c r="E124" s="150">
        <v>360100183</v>
      </c>
      <c r="F124" s="150" t="s">
        <v>236</v>
      </c>
      <c r="G124" s="151">
        <v>360100183150524</v>
      </c>
      <c r="H124" s="150" t="s">
        <v>2299</v>
      </c>
      <c r="I124" s="150" t="s">
        <v>237</v>
      </c>
      <c r="J124" s="150" t="s">
        <v>1</v>
      </c>
      <c r="K124" s="15" t="s">
        <v>2129</v>
      </c>
      <c r="L124" s="5" t="s">
        <v>31</v>
      </c>
      <c r="M124" s="25">
        <v>20</v>
      </c>
      <c r="N124" s="25">
        <v>15</v>
      </c>
      <c r="O124" s="5"/>
      <c r="P124" s="5"/>
      <c r="Q124" s="5"/>
      <c r="R124" s="12" t="s">
        <v>2048</v>
      </c>
      <c r="S124" s="12" t="s">
        <v>141</v>
      </c>
    </row>
    <row r="125" spans="1:19" s="6" customFormat="1" ht="15" customHeight="1" x14ac:dyDescent="0.2">
      <c r="A125" s="152">
        <v>124</v>
      </c>
      <c r="B125" s="153" t="s">
        <v>53</v>
      </c>
      <c r="C125" s="153" t="s">
        <v>20</v>
      </c>
      <c r="D125" s="153" t="s">
        <v>85</v>
      </c>
      <c r="E125" s="153">
        <v>360100184</v>
      </c>
      <c r="F125" s="153" t="s">
        <v>239</v>
      </c>
      <c r="G125" s="154">
        <v>360100184150668</v>
      </c>
      <c r="H125" s="153" t="s">
        <v>2300</v>
      </c>
      <c r="I125" s="153" t="s">
        <v>241</v>
      </c>
      <c r="J125" s="153" t="s">
        <v>5</v>
      </c>
      <c r="K125" s="17" t="s">
        <v>2149</v>
      </c>
      <c r="L125" s="8" t="s">
        <v>31</v>
      </c>
      <c r="M125" s="26">
        <v>100</v>
      </c>
      <c r="N125" s="26">
        <v>69</v>
      </c>
      <c r="O125" s="8"/>
      <c r="P125" s="8">
        <v>300</v>
      </c>
      <c r="Q125" s="8"/>
      <c r="R125" s="13" t="s">
        <v>2048</v>
      </c>
      <c r="S125" s="13" t="s">
        <v>141</v>
      </c>
    </row>
    <row r="126" spans="1:19" s="3" customFormat="1" ht="15" customHeight="1" x14ac:dyDescent="0.2">
      <c r="A126" s="149">
        <v>125</v>
      </c>
      <c r="B126" s="150" t="s">
        <v>53</v>
      </c>
      <c r="C126" s="150" t="s">
        <v>20</v>
      </c>
      <c r="D126" s="150" t="s">
        <v>61</v>
      </c>
      <c r="E126" s="150">
        <v>360100185</v>
      </c>
      <c r="F126" s="150" t="s">
        <v>243</v>
      </c>
      <c r="G126" s="151">
        <v>360100185150688</v>
      </c>
      <c r="H126" s="150" t="s">
        <v>2301</v>
      </c>
      <c r="I126" s="150" t="s">
        <v>244</v>
      </c>
      <c r="J126" s="150" t="s">
        <v>4</v>
      </c>
      <c r="K126" s="15" t="s">
        <v>2302</v>
      </c>
      <c r="L126" s="5" t="s">
        <v>31</v>
      </c>
      <c r="M126" s="25">
        <v>200</v>
      </c>
      <c r="N126" s="25">
        <v>180</v>
      </c>
      <c r="O126" s="5"/>
      <c r="P126" s="5"/>
      <c r="Q126" s="5"/>
      <c r="R126" s="12" t="s">
        <v>2048</v>
      </c>
      <c r="S126" s="12" t="s">
        <v>141</v>
      </c>
    </row>
    <row r="127" spans="1:19" s="6" customFormat="1" ht="15" customHeight="1" x14ac:dyDescent="0.2">
      <c r="A127" s="152">
        <v>126</v>
      </c>
      <c r="B127" s="153" t="s">
        <v>53</v>
      </c>
      <c r="C127" s="153" t="s">
        <v>20</v>
      </c>
      <c r="D127" s="153" t="s">
        <v>234</v>
      </c>
      <c r="E127" s="153">
        <v>360100186</v>
      </c>
      <c r="F127" s="153" t="s">
        <v>246</v>
      </c>
      <c r="G127" s="154">
        <v>360100186150794</v>
      </c>
      <c r="H127" s="153" t="s">
        <v>2303</v>
      </c>
      <c r="I127" s="153">
        <v>916726178</v>
      </c>
      <c r="J127" s="153" t="s">
        <v>4</v>
      </c>
      <c r="K127" s="17" t="s">
        <v>2062</v>
      </c>
      <c r="L127" s="8" t="s">
        <v>31</v>
      </c>
      <c r="M127" s="8" t="s">
        <v>87</v>
      </c>
      <c r="N127" s="8" t="s">
        <v>87</v>
      </c>
      <c r="O127" s="8">
        <v>50</v>
      </c>
      <c r="P127" s="27">
        <v>1000</v>
      </c>
      <c r="Q127" s="27">
        <v>10000</v>
      </c>
      <c r="R127" s="13" t="s">
        <v>2048</v>
      </c>
      <c r="S127" s="13" t="s">
        <v>141</v>
      </c>
    </row>
    <row r="128" spans="1:19" s="3" customFormat="1" ht="15" customHeight="1" x14ac:dyDescent="0.2">
      <c r="A128" s="149">
        <v>127</v>
      </c>
      <c r="B128" s="150" t="s">
        <v>53</v>
      </c>
      <c r="C128" s="150" t="s">
        <v>20</v>
      </c>
      <c r="D128" s="150" t="s">
        <v>89</v>
      </c>
      <c r="E128" s="150">
        <v>360100187</v>
      </c>
      <c r="F128" s="150" t="s">
        <v>248</v>
      </c>
      <c r="G128" s="151">
        <v>360100187151184</v>
      </c>
      <c r="H128" s="150" t="s">
        <v>2304</v>
      </c>
      <c r="I128" s="150" t="s">
        <v>249</v>
      </c>
      <c r="J128" s="150" t="s">
        <v>1</v>
      </c>
      <c r="K128" s="15" t="s">
        <v>2045</v>
      </c>
      <c r="L128" s="5" t="s">
        <v>31</v>
      </c>
      <c r="M128" s="5" t="s">
        <v>87</v>
      </c>
      <c r="N128" s="5" t="s">
        <v>87</v>
      </c>
      <c r="O128" s="5"/>
      <c r="P128" s="5">
        <v>400</v>
      </c>
      <c r="Q128" s="5"/>
      <c r="R128" s="12" t="s">
        <v>2048</v>
      </c>
      <c r="S128" s="12" t="s">
        <v>2048</v>
      </c>
    </row>
    <row r="129" spans="1:19" s="6" customFormat="1" ht="15" customHeight="1" x14ac:dyDescent="0.2">
      <c r="A129" s="152">
        <v>128</v>
      </c>
      <c r="B129" s="153" t="s">
        <v>53</v>
      </c>
      <c r="C129" s="153" t="s">
        <v>20</v>
      </c>
      <c r="D129" s="153" t="s">
        <v>202</v>
      </c>
      <c r="E129" s="153">
        <v>360100188</v>
      </c>
      <c r="F129" s="153" t="s">
        <v>250</v>
      </c>
      <c r="G129" s="154">
        <v>360100188151254</v>
      </c>
      <c r="H129" s="153" t="s">
        <v>2305</v>
      </c>
      <c r="I129" s="153" t="s">
        <v>251</v>
      </c>
      <c r="J129" s="153" t="s">
        <v>4</v>
      </c>
      <c r="K129" s="17" t="s">
        <v>2157</v>
      </c>
      <c r="L129" s="8" t="s">
        <v>31</v>
      </c>
      <c r="M129" s="8" t="s">
        <v>87</v>
      </c>
      <c r="N129" s="8" t="s">
        <v>87</v>
      </c>
      <c r="O129" s="8"/>
      <c r="P129" s="8"/>
      <c r="Q129" s="8"/>
      <c r="R129" s="13" t="s">
        <v>2048</v>
      </c>
      <c r="S129" s="13" t="s">
        <v>2048</v>
      </c>
    </row>
    <row r="130" spans="1:19" s="3" customFormat="1" ht="15" customHeight="1" x14ac:dyDescent="0.2">
      <c r="A130" s="149">
        <v>129</v>
      </c>
      <c r="B130" s="150" t="s">
        <v>53</v>
      </c>
      <c r="C130" s="150" t="s">
        <v>20</v>
      </c>
      <c r="D130" s="150" t="s">
        <v>61</v>
      </c>
      <c r="E130" s="150">
        <v>360100189</v>
      </c>
      <c r="F130" s="150" t="s">
        <v>252</v>
      </c>
      <c r="G130" s="151">
        <v>360100189151256</v>
      </c>
      <c r="H130" s="150" t="s">
        <v>2306</v>
      </c>
      <c r="I130" s="150" t="s">
        <v>254</v>
      </c>
      <c r="J130" s="150" t="s">
        <v>1</v>
      </c>
      <c r="K130" s="15" t="s">
        <v>2045</v>
      </c>
      <c r="L130" s="5" t="s">
        <v>31</v>
      </c>
      <c r="M130" s="25">
        <v>5</v>
      </c>
      <c r="N130" s="25">
        <v>4</v>
      </c>
      <c r="O130" s="5">
        <v>300</v>
      </c>
      <c r="P130" s="5"/>
      <c r="Q130" s="5"/>
      <c r="R130" s="12" t="s">
        <v>2048</v>
      </c>
      <c r="S130" s="12" t="s">
        <v>141</v>
      </c>
    </row>
    <row r="131" spans="1:19" s="6" customFormat="1" ht="15" customHeight="1" x14ac:dyDescent="0.2">
      <c r="A131" s="152">
        <v>130</v>
      </c>
      <c r="B131" s="153" t="s">
        <v>53</v>
      </c>
      <c r="C131" s="153" t="s">
        <v>20</v>
      </c>
      <c r="D131" s="153" t="s">
        <v>255</v>
      </c>
      <c r="E131" s="153">
        <v>360100190</v>
      </c>
      <c r="F131" s="153" t="s">
        <v>256</v>
      </c>
      <c r="G131" s="154">
        <v>360100190151274</v>
      </c>
      <c r="H131" s="153" t="s">
        <v>2307</v>
      </c>
      <c r="I131" s="153" t="s">
        <v>257</v>
      </c>
      <c r="J131" s="153" t="s">
        <v>1</v>
      </c>
      <c r="K131" s="17" t="s">
        <v>2045</v>
      </c>
      <c r="L131" s="8" t="s">
        <v>31</v>
      </c>
      <c r="M131" s="26">
        <v>50</v>
      </c>
      <c r="N131" s="26">
        <v>45</v>
      </c>
      <c r="O131" s="8"/>
      <c r="P131" s="8"/>
      <c r="Q131" s="8"/>
      <c r="R131" s="13" t="s">
        <v>2048</v>
      </c>
      <c r="S131" s="13" t="s">
        <v>141</v>
      </c>
    </row>
    <row r="132" spans="1:19" s="3" customFormat="1" ht="15" customHeight="1" x14ac:dyDescent="0.2">
      <c r="A132" s="149">
        <v>131</v>
      </c>
      <c r="B132" s="150" t="s">
        <v>53</v>
      </c>
      <c r="C132" s="150" t="s">
        <v>20</v>
      </c>
      <c r="D132" s="150" t="s">
        <v>255</v>
      </c>
      <c r="E132" s="150">
        <v>360100190</v>
      </c>
      <c r="F132" s="150" t="s">
        <v>256</v>
      </c>
      <c r="G132" s="151">
        <v>360100190151275</v>
      </c>
      <c r="H132" s="150" t="s">
        <v>2308</v>
      </c>
      <c r="I132" s="150" t="s">
        <v>257</v>
      </c>
      <c r="J132" s="150" t="s">
        <v>1</v>
      </c>
      <c r="K132" s="15" t="s">
        <v>2045</v>
      </c>
      <c r="L132" s="5" t="s">
        <v>31</v>
      </c>
      <c r="M132" s="25">
        <v>50</v>
      </c>
      <c r="N132" s="25">
        <v>45</v>
      </c>
      <c r="O132" s="5">
        <v>50</v>
      </c>
      <c r="P132" s="5"/>
      <c r="Q132" s="5"/>
      <c r="R132" s="12" t="s">
        <v>2048</v>
      </c>
      <c r="S132" s="12" t="s">
        <v>141</v>
      </c>
    </row>
    <row r="133" spans="1:19" s="6" customFormat="1" ht="15" customHeight="1" x14ac:dyDescent="0.2">
      <c r="A133" s="152">
        <v>132</v>
      </c>
      <c r="B133" s="153" t="s">
        <v>53</v>
      </c>
      <c r="C133" s="153" t="s">
        <v>20</v>
      </c>
      <c r="D133" s="153" t="s">
        <v>255</v>
      </c>
      <c r="E133" s="153">
        <v>360100190</v>
      </c>
      <c r="F133" s="153" t="s">
        <v>256</v>
      </c>
      <c r="G133" s="154">
        <v>360100190151276</v>
      </c>
      <c r="H133" s="153" t="s">
        <v>2309</v>
      </c>
      <c r="I133" s="153" t="s">
        <v>257</v>
      </c>
      <c r="J133" s="153" t="s">
        <v>1</v>
      </c>
      <c r="K133" s="17" t="s">
        <v>2045</v>
      </c>
      <c r="L133" s="8" t="s">
        <v>31</v>
      </c>
      <c r="M133" s="26">
        <v>50</v>
      </c>
      <c r="N133" s="26">
        <v>15</v>
      </c>
      <c r="O133" s="8">
        <v>100</v>
      </c>
      <c r="P133" s="8"/>
      <c r="Q133" s="8"/>
      <c r="R133" s="13" t="s">
        <v>2048</v>
      </c>
      <c r="S133" s="13" t="s">
        <v>141</v>
      </c>
    </row>
    <row r="134" spans="1:19" s="3" customFormat="1" ht="15" customHeight="1" x14ac:dyDescent="0.2">
      <c r="A134" s="149">
        <v>133</v>
      </c>
      <c r="B134" s="150" t="s">
        <v>53</v>
      </c>
      <c r="C134" s="150" t="s">
        <v>20</v>
      </c>
      <c r="D134" s="150" t="s">
        <v>202</v>
      </c>
      <c r="E134" s="150">
        <v>360100191</v>
      </c>
      <c r="F134" s="150" t="s">
        <v>258</v>
      </c>
      <c r="G134" s="151">
        <v>360100191151314</v>
      </c>
      <c r="H134" s="150" t="s">
        <v>2310</v>
      </c>
      <c r="I134" s="150" t="s">
        <v>259</v>
      </c>
      <c r="J134" s="150" t="s">
        <v>1</v>
      </c>
      <c r="K134" s="15" t="s">
        <v>2129</v>
      </c>
      <c r="L134" s="5" t="s">
        <v>31</v>
      </c>
      <c r="M134" s="25">
        <v>99</v>
      </c>
      <c r="N134" s="25">
        <v>89</v>
      </c>
      <c r="O134" s="5">
        <v>200</v>
      </c>
      <c r="P134" s="5"/>
      <c r="Q134" s="5"/>
      <c r="R134" s="12" t="s">
        <v>2048</v>
      </c>
      <c r="S134" s="12" t="s">
        <v>141</v>
      </c>
    </row>
    <row r="135" spans="1:19" s="6" customFormat="1" ht="15" customHeight="1" x14ac:dyDescent="0.2">
      <c r="A135" s="152">
        <v>134</v>
      </c>
      <c r="B135" s="153" t="s">
        <v>53</v>
      </c>
      <c r="C135" s="153" t="s">
        <v>20</v>
      </c>
      <c r="D135" s="153" t="s">
        <v>152</v>
      </c>
      <c r="E135" s="153">
        <v>360100192</v>
      </c>
      <c r="F135" s="153" t="s">
        <v>261</v>
      </c>
      <c r="G135" s="154">
        <v>360100192151315</v>
      </c>
      <c r="H135" s="153" t="s">
        <v>2311</v>
      </c>
      <c r="I135" s="153" t="s">
        <v>262</v>
      </c>
      <c r="J135" s="153" t="s">
        <v>4</v>
      </c>
      <c r="K135" s="17" t="s">
        <v>2157</v>
      </c>
      <c r="L135" s="8" t="s">
        <v>31</v>
      </c>
      <c r="M135" s="26">
        <v>200</v>
      </c>
      <c r="N135" s="8" t="s">
        <v>87</v>
      </c>
      <c r="O135" s="29">
        <v>42127</v>
      </c>
      <c r="P135" s="8"/>
      <c r="Q135" s="8"/>
      <c r="R135" s="13" t="s">
        <v>2048</v>
      </c>
      <c r="S135" s="13" t="s">
        <v>141</v>
      </c>
    </row>
    <row r="136" spans="1:19" s="3" customFormat="1" ht="15" customHeight="1" x14ac:dyDescent="0.2">
      <c r="A136" s="149">
        <v>135</v>
      </c>
      <c r="B136" s="150" t="s">
        <v>53</v>
      </c>
      <c r="C136" s="150" t="s">
        <v>20</v>
      </c>
      <c r="D136" s="150" t="s">
        <v>152</v>
      </c>
      <c r="E136" s="150">
        <v>360100192</v>
      </c>
      <c r="F136" s="150" t="s">
        <v>261</v>
      </c>
      <c r="G136" s="151">
        <v>360100192151316</v>
      </c>
      <c r="H136" s="150" t="s">
        <v>2312</v>
      </c>
      <c r="I136" s="150" t="s">
        <v>262</v>
      </c>
      <c r="J136" s="150" t="s">
        <v>2061</v>
      </c>
      <c r="K136" s="15" t="s">
        <v>2137</v>
      </c>
      <c r="L136" s="5" t="s">
        <v>31</v>
      </c>
      <c r="M136" s="5" t="s">
        <v>87</v>
      </c>
      <c r="N136" s="5" t="s">
        <v>87</v>
      </c>
      <c r="O136" s="5"/>
      <c r="P136" s="5"/>
      <c r="Q136" s="5"/>
      <c r="R136" s="12" t="s">
        <v>2048</v>
      </c>
      <c r="S136" s="12" t="s">
        <v>2048</v>
      </c>
    </row>
    <row r="137" spans="1:19" s="6" customFormat="1" ht="15" customHeight="1" x14ac:dyDescent="0.2">
      <c r="A137" s="152">
        <v>136</v>
      </c>
      <c r="B137" s="153" t="s">
        <v>53</v>
      </c>
      <c r="C137" s="153" t="s">
        <v>20</v>
      </c>
      <c r="D137" s="153" t="s">
        <v>152</v>
      </c>
      <c r="E137" s="153">
        <v>360100192</v>
      </c>
      <c r="F137" s="153" t="s">
        <v>261</v>
      </c>
      <c r="G137" s="154">
        <v>360100192151317</v>
      </c>
      <c r="H137" s="153" t="s">
        <v>2313</v>
      </c>
      <c r="I137" s="153" t="s">
        <v>262</v>
      </c>
      <c r="J137" s="153" t="s">
        <v>4</v>
      </c>
      <c r="K137" s="17" t="s">
        <v>2157</v>
      </c>
      <c r="L137" s="8" t="s">
        <v>31</v>
      </c>
      <c r="M137" s="26">
        <v>50</v>
      </c>
      <c r="N137" s="8" t="s">
        <v>87</v>
      </c>
      <c r="O137" s="8"/>
      <c r="P137" s="8"/>
      <c r="Q137" s="8"/>
      <c r="R137" s="13" t="s">
        <v>2048</v>
      </c>
      <c r="S137" s="13" t="s">
        <v>2048</v>
      </c>
    </row>
    <row r="138" spans="1:19" s="3" customFormat="1" ht="15" customHeight="1" x14ac:dyDescent="0.2">
      <c r="A138" s="149">
        <v>137</v>
      </c>
      <c r="B138" s="150" t="s">
        <v>53</v>
      </c>
      <c r="C138" s="150" t="s">
        <v>20</v>
      </c>
      <c r="D138" s="150" t="s">
        <v>255</v>
      </c>
      <c r="E138" s="150">
        <v>360100193</v>
      </c>
      <c r="F138" s="150" t="s">
        <v>264</v>
      </c>
      <c r="G138" s="151">
        <v>360100193151318</v>
      </c>
      <c r="H138" s="150" t="s">
        <v>2314</v>
      </c>
      <c r="I138" s="150" t="s">
        <v>265</v>
      </c>
      <c r="J138" s="150" t="s">
        <v>1</v>
      </c>
      <c r="K138" s="15" t="s">
        <v>2315</v>
      </c>
      <c r="L138" s="5" t="s">
        <v>31</v>
      </c>
      <c r="M138" s="25">
        <v>300</v>
      </c>
      <c r="N138" s="5" t="s">
        <v>87</v>
      </c>
      <c r="O138" s="5">
        <v>40</v>
      </c>
      <c r="P138" s="5"/>
      <c r="Q138" s="5"/>
      <c r="R138" s="12" t="s">
        <v>2048</v>
      </c>
      <c r="S138" s="12" t="s">
        <v>141</v>
      </c>
    </row>
    <row r="139" spans="1:19" s="6" customFormat="1" ht="15" customHeight="1" x14ac:dyDescent="0.2">
      <c r="A139" s="152">
        <v>138</v>
      </c>
      <c r="B139" s="153" t="s">
        <v>53</v>
      </c>
      <c r="C139" s="153" t="s">
        <v>20</v>
      </c>
      <c r="D139" s="153" t="s">
        <v>61</v>
      </c>
      <c r="E139" s="153">
        <v>360100194</v>
      </c>
      <c r="F139" s="153" t="s">
        <v>266</v>
      </c>
      <c r="G139" s="154">
        <v>360100194151322</v>
      </c>
      <c r="H139" s="153" t="s">
        <v>2316</v>
      </c>
      <c r="I139" s="153" t="s">
        <v>268</v>
      </c>
      <c r="J139" s="153" t="s">
        <v>2061</v>
      </c>
      <c r="K139" s="17" t="s">
        <v>2077</v>
      </c>
      <c r="L139" s="8" t="s">
        <v>31</v>
      </c>
      <c r="M139" s="26">
        <v>200</v>
      </c>
      <c r="N139" s="8" t="s">
        <v>87</v>
      </c>
      <c r="O139" s="8">
        <v>30</v>
      </c>
      <c r="P139" s="8"/>
      <c r="Q139" s="8"/>
      <c r="R139" s="13" t="s">
        <v>2048</v>
      </c>
      <c r="S139" s="13" t="s">
        <v>141</v>
      </c>
    </row>
    <row r="140" spans="1:19" s="3" customFormat="1" ht="15" customHeight="1" x14ac:dyDescent="0.2">
      <c r="A140" s="149">
        <v>139</v>
      </c>
      <c r="B140" s="150" t="s">
        <v>53</v>
      </c>
      <c r="C140" s="150" t="s">
        <v>20</v>
      </c>
      <c r="D140" s="150" t="s">
        <v>89</v>
      </c>
      <c r="E140" s="150">
        <v>360100195</v>
      </c>
      <c r="F140" s="150" t="s">
        <v>270</v>
      </c>
      <c r="G140" s="151">
        <v>360100195151323</v>
      </c>
      <c r="H140" s="150" t="s">
        <v>2317</v>
      </c>
      <c r="I140" s="150" t="s">
        <v>271</v>
      </c>
      <c r="J140" s="150" t="s">
        <v>5</v>
      </c>
      <c r="K140" s="15" t="s">
        <v>2240</v>
      </c>
      <c r="L140" s="5" t="s">
        <v>31</v>
      </c>
      <c r="M140" s="25">
        <v>100</v>
      </c>
      <c r="N140" s="25">
        <v>90</v>
      </c>
      <c r="O140" s="5"/>
      <c r="P140" s="5"/>
      <c r="Q140" s="5"/>
      <c r="R140" s="12" t="s">
        <v>2048</v>
      </c>
      <c r="S140" s="12" t="s">
        <v>2048</v>
      </c>
    </row>
    <row r="141" spans="1:19" s="6" customFormat="1" ht="15" customHeight="1" x14ac:dyDescent="0.2">
      <c r="A141" s="152">
        <v>140</v>
      </c>
      <c r="B141" s="153" t="s">
        <v>53</v>
      </c>
      <c r="C141" s="153" t="s">
        <v>20</v>
      </c>
      <c r="D141" s="153" t="s">
        <v>152</v>
      </c>
      <c r="E141" s="153">
        <v>360100196</v>
      </c>
      <c r="F141" s="153" t="s">
        <v>273</v>
      </c>
      <c r="G141" s="154">
        <v>360100196151329</v>
      </c>
      <c r="H141" s="153" t="s">
        <v>2318</v>
      </c>
      <c r="I141" s="153" t="s">
        <v>275</v>
      </c>
      <c r="J141" s="153" t="s">
        <v>1</v>
      </c>
      <c r="K141" s="17" t="s">
        <v>2129</v>
      </c>
      <c r="L141" s="8" t="s">
        <v>31</v>
      </c>
      <c r="M141" s="26">
        <v>90</v>
      </c>
      <c r="N141" s="26">
        <v>70</v>
      </c>
      <c r="O141" s="8">
        <v>25</v>
      </c>
      <c r="P141" s="8">
        <v>100</v>
      </c>
      <c r="Q141" s="27">
        <v>1200</v>
      </c>
      <c r="R141" s="13" t="s">
        <v>2048</v>
      </c>
      <c r="S141" s="13" t="s">
        <v>141</v>
      </c>
    </row>
    <row r="142" spans="1:19" s="3" customFormat="1" ht="15" customHeight="1" x14ac:dyDescent="0.2">
      <c r="A142" s="149">
        <v>141</v>
      </c>
      <c r="B142" s="150" t="s">
        <v>53</v>
      </c>
      <c r="C142" s="150" t="s">
        <v>20</v>
      </c>
      <c r="D142" s="150" t="s">
        <v>89</v>
      </c>
      <c r="E142" s="150">
        <v>360100197</v>
      </c>
      <c r="F142" s="150" t="s">
        <v>277</v>
      </c>
      <c r="G142" s="151">
        <v>360100197151332</v>
      </c>
      <c r="H142" s="150" t="s">
        <v>2319</v>
      </c>
      <c r="I142" s="150" t="s">
        <v>278</v>
      </c>
      <c r="J142" s="150" t="s">
        <v>1</v>
      </c>
      <c r="K142" s="15" t="s">
        <v>2045</v>
      </c>
      <c r="L142" s="5" t="s">
        <v>31</v>
      </c>
      <c r="M142" s="25">
        <v>50</v>
      </c>
      <c r="N142" s="25">
        <v>40</v>
      </c>
      <c r="O142" s="5"/>
      <c r="P142" s="5"/>
      <c r="Q142" s="5"/>
      <c r="R142" s="12" t="s">
        <v>2048</v>
      </c>
      <c r="S142" s="12" t="s">
        <v>141</v>
      </c>
    </row>
    <row r="143" spans="1:19" s="6" customFormat="1" ht="15" customHeight="1" x14ac:dyDescent="0.2">
      <c r="A143" s="152">
        <v>142</v>
      </c>
      <c r="B143" s="153" t="s">
        <v>53</v>
      </c>
      <c r="C143" s="153" t="s">
        <v>20</v>
      </c>
      <c r="D143" s="153" t="s">
        <v>54</v>
      </c>
      <c r="E143" s="153">
        <v>360100198</v>
      </c>
      <c r="F143" s="153" t="s">
        <v>280</v>
      </c>
      <c r="G143" s="154">
        <v>360100198151486</v>
      </c>
      <c r="H143" s="153" t="s">
        <v>2320</v>
      </c>
      <c r="I143" s="153"/>
      <c r="J143" s="153" t="s">
        <v>1</v>
      </c>
      <c r="K143" s="17" t="s">
        <v>2045</v>
      </c>
      <c r="L143" s="8" t="s">
        <v>31</v>
      </c>
      <c r="M143" s="26">
        <v>35</v>
      </c>
      <c r="N143" s="26">
        <v>30</v>
      </c>
      <c r="O143" s="8"/>
      <c r="P143" s="8"/>
      <c r="Q143" s="8"/>
      <c r="R143" s="13" t="s">
        <v>2048</v>
      </c>
      <c r="S143" s="13" t="s">
        <v>141</v>
      </c>
    </row>
    <row r="144" spans="1:19" s="3" customFormat="1" ht="15" customHeight="1" x14ac:dyDescent="0.2">
      <c r="A144" s="149">
        <v>143</v>
      </c>
      <c r="B144" s="150" t="s">
        <v>53</v>
      </c>
      <c r="C144" s="150" t="s">
        <v>20</v>
      </c>
      <c r="D144" s="150" t="s">
        <v>54</v>
      </c>
      <c r="E144" s="150">
        <v>360100199</v>
      </c>
      <c r="F144" s="150" t="s">
        <v>282</v>
      </c>
      <c r="G144" s="151">
        <v>360100199151487</v>
      </c>
      <c r="H144" s="150" t="s">
        <v>2321</v>
      </c>
      <c r="I144" s="150"/>
      <c r="J144" s="150" t="s">
        <v>1</v>
      </c>
      <c r="K144" s="15" t="s">
        <v>2315</v>
      </c>
      <c r="L144" s="5" t="s">
        <v>31</v>
      </c>
      <c r="M144" s="5" t="s">
        <v>87</v>
      </c>
      <c r="N144" s="5" t="s">
        <v>87</v>
      </c>
      <c r="O144" s="5"/>
      <c r="P144" s="5"/>
      <c r="Q144" s="5"/>
      <c r="R144" s="12" t="s">
        <v>2048</v>
      </c>
      <c r="S144" s="12" t="s">
        <v>141</v>
      </c>
    </row>
    <row r="145" spans="1:19" s="6" customFormat="1" ht="15" customHeight="1" x14ac:dyDescent="0.2">
      <c r="A145" s="152">
        <v>144</v>
      </c>
      <c r="B145" s="153" t="s">
        <v>53</v>
      </c>
      <c r="C145" s="153" t="s">
        <v>20</v>
      </c>
      <c r="D145" s="153" t="s">
        <v>61</v>
      </c>
      <c r="E145" s="153">
        <v>360100200</v>
      </c>
      <c r="F145" s="153" t="s">
        <v>285</v>
      </c>
      <c r="G145" s="154">
        <v>360100200156298</v>
      </c>
      <c r="H145" s="153" t="s">
        <v>2322</v>
      </c>
      <c r="I145" s="153" t="s">
        <v>286</v>
      </c>
      <c r="J145" s="153" t="s">
        <v>4</v>
      </c>
      <c r="K145" s="17" t="s">
        <v>2062</v>
      </c>
      <c r="L145" s="8" t="s">
        <v>31</v>
      </c>
      <c r="M145" s="26">
        <v>50</v>
      </c>
      <c r="N145" s="26">
        <v>45</v>
      </c>
      <c r="O145" s="8"/>
      <c r="P145" s="8" t="s">
        <v>2323</v>
      </c>
      <c r="Q145" s="8"/>
      <c r="R145" s="13" t="s">
        <v>2048</v>
      </c>
      <c r="S145" s="13" t="s">
        <v>141</v>
      </c>
    </row>
    <row r="146" spans="1:19" s="3" customFormat="1" ht="15" customHeight="1" x14ac:dyDescent="0.2">
      <c r="A146" s="149">
        <v>145</v>
      </c>
      <c r="B146" s="150" t="s">
        <v>53</v>
      </c>
      <c r="C146" s="150" t="s">
        <v>20</v>
      </c>
      <c r="D146" s="150" t="s">
        <v>54</v>
      </c>
      <c r="E146" s="150">
        <v>360100201</v>
      </c>
      <c r="F146" s="150" t="s">
        <v>288</v>
      </c>
      <c r="G146" s="151">
        <v>360100201156354</v>
      </c>
      <c r="H146" s="150" t="s">
        <v>2324</v>
      </c>
      <c r="I146" s="150">
        <v>878769163</v>
      </c>
      <c r="J146" s="150" t="s">
        <v>2</v>
      </c>
      <c r="K146" s="15" t="s">
        <v>2081</v>
      </c>
      <c r="L146" s="5" t="s">
        <v>31</v>
      </c>
      <c r="M146" s="25">
        <v>3</v>
      </c>
      <c r="N146" s="25">
        <v>3</v>
      </c>
      <c r="O146" s="5" t="s">
        <v>2325</v>
      </c>
      <c r="P146" s="5"/>
      <c r="Q146" s="5"/>
      <c r="R146" s="12" t="s">
        <v>2048</v>
      </c>
      <c r="S146" s="12" t="s">
        <v>141</v>
      </c>
    </row>
    <row r="147" spans="1:19" s="6" customFormat="1" ht="15" customHeight="1" x14ac:dyDescent="0.2">
      <c r="A147" s="152">
        <v>146</v>
      </c>
      <c r="B147" s="153" t="s">
        <v>53</v>
      </c>
      <c r="C147" s="153" t="s">
        <v>20</v>
      </c>
      <c r="D147" s="153" t="s">
        <v>290</v>
      </c>
      <c r="E147" s="153">
        <v>360100202</v>
      </c>
      <c r="F147" s="153" t="s">
        <v>291</v>
      </c>
      <c r="G147" s="154">
        <v>360100202156669</v>
      </c>
      <c r="H147" s="153" t="s">
        <v>2326</v>
      </c>
      <c r="I147" s="153">
        <v>888282680</v>
      </c>
      <c r="J147" s="153" t="s">
        <v>1</v>
      </c>
      <c r="K147" s="17" t="s">
        <v>2045</v>
      </c>
      <c r="L147" s="8" t="s">
        <v>31</v>
      </c>
      <c r="M147" s="26">
        <v>120</v>
      </c>
      <c r="N147" s="26">
        <v>100</v>
      </c>
      <c r="O147" s="8" t="s">
        <v>2327</v>
      </c>
      <c r="P147" s="8" t="s">
        <v>2328</v>
      </c>
      <c r="Q147" s="8" t="s">
        <v>2329</v>
      </c>
      <c r="R147" s="13" t="s">
        <v>2048</v>
      </c>
      <c r="S147" s="13" t="s">
        <v>141</v>
      </c>
    </row>
    <row r="148" spans="1:19" s="3" customFormat="1" ht="15" customHeight="1" x14ac:dyDescent="0.2">
      <c r="A148" s="149">
        <v>147</v>
      </c>
      <c r="B148" s="150" t="s">
        <v>53</v>
      </c>
      <c r="C148" s="150" t="s">
        <v>20</v>
      </c>
      <c r="D148" s="150" t="s">
        <v>290</v>
      </c>
      <c r="E148" s="150">
        <v>360100203</v>
      </c>
      <c r="F148" s="150" t="s">
        <v>294</v>
      </c>
      <c r="G148" s="151">
        <v>360100203156686</v>
      </c>
      <c r="H148" s="150" t="s">
        <v>2330</v>
      </c>
      <c r="I148" s="150">
        <v>848345423</v>
      </c>
      <c r="J148" s="150" t="s">
        <v>1</v>
      </c>
      <c r="K148" s="15" t="s">
        <v>2129</v>
      </c>
      <c r="L148" s="5" t="s">
        <v>31</v>
      </c>
      <c r="M148" s="25">
        <v>510</v>
      </c>
      <c r="N148" s="25">
        <v>500</v>
      </c>
      <c r="O148" s="5" t="s">
        <v>2331</v>
      </c>
      <c r="P148" s="5" t="s">
        <v>2332</v>
      </c>
      <c r="Q148" s="5" t="s">
        <v>2333</v>
      </c>
      <c r="R148" s="12" t="s">
        <v>2048</v>
      </c>
      <c r="S148" s="12" t="s">
        <v>2048</v>
      </c>
    </row>
    <row r="149" spans="1:19" s="6" customFormat="1" ht="15" customHeight="1" x14ac:dyDescent="0.2">
      <c r="A149" s="152">
        <v>148</v>
      </c>
      <c r="B149" s="153" t="s">
        <v>53</v>
      </c>
      <c r="C149" s="153" t="s">
        <v>20</v>
      </c>
      <c r="D149" s="153" t="s">
        <v>290</v>
      </c>
      <c r="E149" s="153">
        <v>360100204</v>
      </c>
      <c r="F149" s="153" t="s">
        <v>296</v>
      </c>
      <c r="G149" s="154">
        <v>360100204156714</v>
      </c>
      <c r="H149" s="153" t="s">
        <v>296</v>
      </c>
      <c r="I149" s="153">
        <v>903736534</v>
      </c>
      <c r="J149" s="153" t="s">
        <v>4</v>
      </c>
      <c r="K149" s="17" t="s">
        <v>2062</v>
      </c>
      <c r="L149" s="8" t="s">
        <v>31</v>
      </c>
      <c r="M149" s="26">
        <v>50</v>
      </c>
      <c r="N149" s="26">
        <v>45</v>
      </c>
      <c r="O149" s="8" t="s">
        <v>2162</v>
      </c>
      <c r="P149" s="8" t="s">
        <v>2334</v>
      </c>
      <c r="Q149" s="8" t="s">
        <v>2335</v>
      </c>
      <c r="R149" s="13" t="s">
        <v>2048</v>
      </c>
      <c r="S149" s="13" t="s">
        <v>141</v>
      </c>
    </row>
    <row r="150" spans="1:19" s="3" customFormat="1" ht="15" customHeight="1" x14ac:dyDescent="0.2">
      <c r="A150" s="149">
        <v>149</v>
      </c>
      <c r="B150" s="150" t="s">
        <v>53</v>
      </c>
      <c r="C150" s="150" t="s">
        <v>20</v>
      </c>
      <c r="D150" s="150" t="s">
        <v>95</v>
      </c>
      <c r="E150" s="150">
        <v>360100205</v>
      </c>
      <c r="F150" s="150" t="s">
        <v>298</v>
      </c>
      <c r="G150" s="151">
        <v>360100205156746</v>
      </c>
      <c r="H150" s="150" t="s">
        <v>2336</v>
      </c>
      <c r="I150" s="150">
        <v>898030323</v>
      </c>
      <c r="J150" s="150" t="s">
        <v>1</v>
      </c>
      <c r="K150" s="15" t="s">
        <v>2045</v>
      </c>
      <c r="L150" s="5" t="s">
        <v>31</v>
      </c>
      <c r="M150" s="25">
        <v>10</v>
      </c>
      <c r="N150" s="25">
        <v>9</v>
      </c>
      <c r="O150" s="5" t="s">
        <v>2337</v>
      </c>
      <c r="P150" s="5" t="s">
        <v>2338</v>
      </c>
      <c r="Q150" s="5" t="s">
        <v>2339</v>
      </c>
      <c r="R150" s="12" t="s">
        <v>2048</v>
      </c>
      <c r="S150" s="12" t="s">
        <v>141</v>
      </c>
    </row>
    <row r="151" spans="1:19" s="6" customFormat="1" ht="15" customHeight="1" x14ac:dyDescent="0.2">
      <c r="A151" s="152">
        <v>150</v>
      </c>
      <c r="B151" s="153" t="s">
        <v>53</v>
      </c>
      <c r="C151" s="153" t="s">
        <v>20</v>
      </c>
      <c r="D151" s="153" t="s">
        <v>290</v>
      </c>
      <c r="E151" s="153">
        <v>360100206</v>
      </c>
      <c r="F151" s="153" t="s">
        <v>300</v>
      </c>
      <c r="G151" s="154">
        <v>360100206156764</v>
      </c>
      <c r="H151" s="153" t="s">
        <v>2340</v>
      </c>
      <c r="I151" s="153">
        <v>856254655</v>
      </c>
      <c r="J151" s="153" t="s">
        <v>5</v>
      </c>
      <c r="K151" s="17" t="s">
        <v>2240</v>
      </c>
      <c r="L151" s="8" t="s">
        <v>31</v>
      </c>
      <c r="M151" s="26">
        <v>30</v>
      </c>
      <c r="N151" s="26">
        <v>30</v>
      </c>
      <c r="O151" s="8" t="s">
        <v>2341</v>
      </c>
      <c r="P151" s="8" t="s">
        <v>2342</v>
      </c>
      <c r="Q151" s="8" t="s">
        <v>2343</v>
      </c>
      <c r="R151" s="13" t="s">
        <v>2048</v>
      </c>
      <c r="S151" s="13" t="s">
        <v>141</v>
      </c>
    </row>
    <row r="152" spans="1:19" s="3" customFormat="1" ht="15" customHeight="1" x14ac:dyDescent="0.2">
      <c r="A152" s="149">
        <v>151</v>
      </c>
      <c r="B152" s="150" t="s">
        <v>53</v>
      </c>
      <c r="C152" s="150" t="s">
        <v>20</v>
      </c>
      <c r="D152" s="150" t="s">
        <v>222</v>
      </c>
      <c r="E152" s="150">
        <v>360100207</v>
      </c>
      <c r="F152" s="150" t="s">
        <v>302</v>
      </c>
      <c r="G152" s="151">
        <v>360100207156768</v>
      </c>
      <c r="H152" s="150" t="s">
        <v>2344</v>
      </c>
      <c r="I152" s="150" t="s">
        <v>87</v>
      </c>
      <c r="J152" s="150" t="s">
        <v>4</v>
      </c>
      <c r="K152" s="15" t="s">
        <v>2062</v>
      </c>
      <c r="L152" s="5" t="s">
        <v>31</v>
      </c>
      <c r="M152" s="25">
        <v>500</v>
      </c>
      <c r="N152" s="25">
        <v>470</v>
      </c>
      <c r="O152" s="5"/>
      <c r="P152" s="5" t="s">
        <v>2345</v>
      </c>
      <c r="Q152" s="5"/>
      <c r="R152" s="12" t="s">
        <v>2048</v>
      </c>
      <c r="S152" s="12" t="s">
        <v>141</v>
      </c>
    </row>
    <row r="153" spans="1:19" s="6" customFormat="1" ht="15" customHeight="1" x14ac:dyDescent="0.2">
      <c r="A153" s="152">
        <v>152</v>
      </c>
      <c r="B153" s="153" t="s">
        <v>53</v>
      </c>
      <c r="C153" s="153" t="s">
        <v>20</v>
      </c>
      <c r="D153" s="153" t="s">
        <v>290</v>
      </c>
      <c r="E153" s="153">
        <v>360100208</v>
      </c>
      <c r="F153" s="153" t="s">
        <v>304</v>
      </c>
      <c r="G153" s="154">
        <v>360100208156775</v>
      </c>
      <c r="H153" s="153" t="s">
        <v>2326</v>
      </c>
      <c r="I153" s="153">
        <v>934518543</v>
      </c>
      <c r="J153" s="153" t="s">
        <v>1</v>
      </c>
      <c r="K153" s="17" t="s">
        <v>2045</v>
      </c>
      <c r="L153" s="8" t="s">
        <v>31</v>
      </c>
      <c r="M153" s="26">
        <v>120</v>
      </c>
      <c r="N153" s="26">
        <v>100</v>
      </c>
      <c r="O153" s="8" t="s">
        <v>2327</v>
      </c>
      <c r="P153" s="8" t="s">
        <v>2328</v>
      </c>
      <c r="Q153" s="8" t="s">
        <v>2329</v>
      </c>
      <c r="R153" s="13" t="s">
        <v>2048</v>
      </c>
      <c r="S153" s="13" t="s">
        <v>141</v>
      </c>
    </row>
    <row r="154" spans="1:19" s="3" customFormat="1" ht="15" customHeight="1" x14ac:dyDescent="0.2">
      <c r="A154" s="149">
        <v>153</v>
      </c>
      <c r="B154" s="150" t="s">
        <v>53</v>
      </c>
      <c r="C154" s="150" t="s">
        <v>20</v>
      </c>
      <c r="D154" s="150" t="s">
        <v>89</v>
      </c>
      <c r="E154" s="150">
        <v>360100209</v>
      </c>
      <c r="F154" s="150" t="s">
        <v>306</v>
      </c>
      <c r="G154" s="151">
        <v>360100209156774</v>
      </c>
      <c r="H154" s="150" t="s">
        <v>2115</v>
      </c>
      <c r="I154" s="150">
        <v>870574996</v>
      </c>
      <c r="J154" s="150" t="s">
        <v>4</v>
      </c>
      <c r="K154" s="15" t="s">
        <v>2062</v>
      </c>
      <c r="L154" s="5" t="s">
        <v>31</v>
      </c>
      <c r="M154" s="25">
        <v>600</v>
      </c>
      <c r="N154" s="25">
        <v>550</v>
      </c>
      <c r="O154" s="5"/>
      <c r="P154" s="5" t="s">
        <v>2346</v>
      </c>
      <c r="Q154" s="5"/>
      <c r="R154" s="12" t="s">
        <v>2048</v>
      </c>
      <c r="S154" s="12" t="s">
        <v>141</v>
      </c>
    </row>
    <row r="155" spans="1:19" s="6" customFormat="1" ht="15" customHeight="1" x14ac:dyDescent="0.2">
      <c r="A155" s="152">
        <v>154</v>
      </c>
      <c r="B155" s="153" t="s">
        <v>53</v>
      </c>
      <c r="C155" s="153" t="s">
        <v>20</v>
      </c>
      <c r="D155" s="153" t="s">
        <v>81</v>
      </c>
      <c r="E155" s="153">
        <v>360100210</v>
      </c>
      <c r="F155" s="153" t="s">
        <v>308</v>
      </c>
      <c r="G155" s="154">
        <v>360100210156801</v>
      </c>
      <c r="H155" s="153" t="s">
        <v>2109</v>
      </c>
      <c r="I155" s="153">
        <v>883505909</v>
      </c>
      <c r="J155" s="153" t="s">
        <v>2061</v>
      </c>
      <c r="K155" s="17" t="s">
        <v>2062</v>
      </c>
      <c r="L155" s="8" t="s">
        <v>31</v>
      </c>
      <c r="M155" s="26">
        <v>2500</v>
      </c>
      <c r="N155" s="26">
        <v>2500</v>
      </c>
      <c r="O155" s="8"/>
      <c r="P155" s="8" t="s">
        <v>2347</v>
      </c>
      <c r="Q155" s="8" t="s">
        <v>2348</v>
      </c>
      <c r="R155" s="13" t="s">
        <v>2048</v>
      </c>
      <c r="S155" s="13" t="s">
        <v>141</v>
      </c>
    </row>
    <row r="156" spans="1:19" s="3" customFormat="1" ht="15" customHeight="1" x14ac:dyDescent="0.2">
      <c r="A156" s="149">
        <v>155</v>
      </c>
      <c r="B156" s="150" t="s">
        <v>53</v>
      </c>
      <c r="C156" s="150" t="s">
        <v>20</v>
      </c>
      <c r="D156" s="150"/>
      <c r="E156" s="150">
        <v>360100211</v>
      </c>
      <c r="F156" s="150" t="s">
        <v>310</v>
      </c>
      <c r="G156" s="151">
        <v>360100211156815</v>
      </c>
      <c r="H156" s="150" t="s">
        <v>2349</v>
      </c>
      <c r="I156" s="150">
        <v>811208299</v>
      </c>
      <c r="J156" s="150" t="s">
        <v>1</v>
      </c>
      <c r="K156" s="15" t="s">
        <v>2315</v>
      </c>
      <c r="L156" s="5" t="s">
        <v>31</v>
      </c>
      <c r="M156" s="25">
        <v>30</v>
      </c>
      <c r="N156" s="25">
        <v>30</v>
      </c>
      <c r="O156" s="5" t="s">
        <v>2350</v>
      </c>
      <c r="P156" s="5" t="s">
        <v>2351</v>
      </c>
      <c r="Q156" s="5" t="s">
        <v>2352</v>
      </c>
      <c r="R156" s="12" t="s">
        <v>2048</v>
      </c>
      <c r="S156" s="12" t="s">
        <v>141</v>
      </c>
    </row>
    <row r="157" spans="1:19" s="6" customFormat="1" ht="15" customHeight="1" x14ac:dyDescent="0.2">
      <c r="A157" s="152">
        <v>156</v>
      </c>
      <c r="B157" s="153" t="s">
        <v>53</v>
      </c>
      <c r="C157" s="153" t="s">
        <v>20</v>
      </c>
      <c r="D157" s="153" t="s">
        <v>222</v>
      </c>
      <c r="E157" s="153">
        <v>360100212</v>
      </c>
      <c r="F157" s="153" t="s">
        <v>86</v>
      </c>
      <c r="G157" s="154">
        <v>360100212156816</v>
      </c>
      <c r="H157" s="153" t="s">
        <v>2115</v>
      </c>
      <c r="I157" s="153" t="s">
        <v>87</v>
      </c>
      <c r="J157" s="153" t="s">
        <v>4</v>
      </c>
      <c r="K157" s="17" t="s">
        <v>2062</v>
      </c>
      <c r="L157" s="8" t="s">
        <v>31</v>
      </c>
      <c r="M157" s="26">
        <v>300</v>
      </c>
      <c r="N157" s="26">
        <v>250</v>
      </c>
      <c r="O157" s="8"/>
      <c r="P157" s="8" t="s">
        <v>2346</v>
      </c>
      <c r="Q157" s="8"/>
      <c r="R157" s="13" t="s">
        <v>2048</v>
      </c>
      <c r="S157" s="13" t="s">
        <v>141</v>
      </c>
    </row>
    <row r="158" spans="1:19" s="3" customFormat="1" ht="15" customHeight="1" x14ac:dyDescent="0.2">
      <c r="A158" s="149">
        <v>157</v>
      </c>
      <c r="B158" s="150" t="s">
        <v>53</v>
      </c>
      <c r="C158" s="150" t="s">
        <v>20</v>
      </c>
      <c r="D158" s="150" t="s">
        <v>103</v>
      </c>
      <c r="E158" s="150">
        <v>360100213</v>
      </c>
      <c r="F158" s="150" t="s">
        <v>188</v>
      </c>
      <c r="G158" s="151">
        <v>360100213156823</v>
      </c>
      <c r="H158" s="150" t="s">
        <v>2109</v>
      </c>
      <c r="I158" s="150">
        <v>807310473</v>
      </c>
      <c r="J158" s="150" t="s">
        <v>2061</v>
      </c>
      <c r="K158" s="15" t="s">
        <v>2062</v>
      </c>
      <c r="L158" s="5" t="s">
        <v>31</v>
      </c>
      <c r="M158" s="25">
        <v>1500</v>
      </c>
      <c r="N158" s="25">
        <v>1400</v>
      </c>
      <c r="O158" s="5" t="s">
        <v>2353</v>
      </c>
      <c r="P158" s="5"/>
      <c r="Q158" s="5"/>
      <c r="R158" s="12" t="s">
        <v>2048</v>
      </c>
      <c r="S158" s="12" t="s">
        <v>141</v>
      </c>
    </row>
    <row r="159" spans="1:19" s="6" customFormat="1" ht="15" customHeight="1" x14ac:dyDescent="0.2">
      <c r="A159" s="152">
        <v>158</v>
      </c>
      <c r="B159" s="153" t="s">
        <v>53</v>
      </c>
      <c r="C159" s="153" t="s">
        <v>20</v>
      </c>
      <c r="D159" s="153" t="s">
        <v>103</v>
      </c>
      <c r="E159" s="153">
        <v>360100214</v>
      </c>
      <c r="F159" s="153" t="s">
        <v>313</v>
      </c>
      <c r="G159" s="154">
        <v>360100214156824</v>
      </c>
      <c r="H159" s="153" t="s">
        <v>2152</v>
      </c>
      <c r="I159" s="153" t="s">
        <v>314</v>
      </c>
      <c r="J159" s="153" t="s">
        <v>2061</v>
      </c>
      <c r="K159" s="17" t="s">
        <v>2062</v>
      </c>
      <c r="L159" s="8" t="s">
        <v>31</v>
      </c>
      <c r="M159" s="26">
        <v>1500</v>
      </c>
      <c r="N159" s="26">
        <v>1400</v>
      </c>
      <c r="O159" s="8" t="s">
        <v>2354</v>
      </c>
      <c r="P159" s="8"/>
      <c r="Q159" s="8"/>
      <c r="R159" s="13" t="s">
        <v>2048</v>
      </c>
      <c r="S159" s="13" t="s">
        <v>141</v>
      </c>
    </row>
    <row r="160" spans="1:19" s="3" customFormat="1" ht="15" customHeight="1" x14ac:dyDescent="0.2">
      <c r="A160" s="149">
        <v>159</v>
      </c>
      <c r="B160" s="150" t="s">
        <v>53</v>
      </c>
      <c r="C160" s="150" t="s">
        <v>20</v>
      </c>
      <c r="D160" s="150" t="s">
        <v>103</v>
      </c>
      <c r="E160" s="150">
        <v>360100214</v>
      </c>
      <c r="F160" s="150" t="s">
        <v>313</v>
      </c>
      <c r="G160" s="151">
        <v>360100214156833</v>
      </c>
      <c r="H160" s="150" t="s">
        <v>2355</v>
      </c>
      <c r="I160" s="150" t="s">
        <v>314</v>
      </c>
      <c r="J160" s="150" t="s">
        <v>5</v>
      </c>
      <c r="K160" s="15" t="s">
        <v>2149</v>
      </c>
      <c r="L160" s="5" t="s">
        <v>31</v>
      </c>
      <c r="M160" s="25">
        <v>60</v>
      </c>
      <c r="N160" s="25">
        <v>50</v>
      </c>
      <c r="O160" s="5" t="s">
        <v>2356</v>
      </c>
      <c r="P160" s="5"/>
      <c r="Q160" s="5"/>
      <c r="R160" s="12" t="s">
        <v>2048</v>
      </c>
      <c r="S160" s="12" t="s">
        <v>141</v>
      </c>
    </row>
    <row r="161" spans="1:19" s="6" customFormat="1" ht="15" customHeight="1" x14ac:dyDescent="0.2">
      <c r="A161" s="152">
        <v>160</v>
      </c>
      <c r="B161" s="153" t="s">
        <v>53</v>
      </c>
      <c r="C161" s="153" t="s">
        <v>20</v>
      </c>
      <c r="D161" s="153" t="s">
        <v>103</v>
      </c>
      <c r="E161" s="153">
        <v>360100214</v>
      </c>
      <c r="F161" s="153" t="s">
        <v>313</v>
      </c>
      <c r="G161" s="154">
        <v>360100214156834</v>
      </c>
      <c r="H161" s="153" t="s">
        <v>2357</v>
      </c>
      <c r="I161" s="153" t="s">
        <v>314</v>
      </c>
      <c r="J161" s="153" t="s">
        <v>5</v>
      </c>
      <c r="K161" s="17" t="s">
        <v>2149</v>
      </c>
      <c r="L161" s="8" t="s">
        <v>31</v>
      </c>
      <c r="M161" s="26">
        <v>50</v>
      </c>
      <c r="N161" s="26">
        <v>40</v>
      </c>
      <c r="O161" s="8" t="s">
        <v>2358</v>
      </c>
      <c r="P161" s="8"/>
      <c r="Q161" s="8"/>
      <c r="R161" s="13" t="s">
        <v>2048</v>
      </c>
      <c r="S161" s="13" t="s">
        <v>141</v>
      </c>
    </row>
    <row r="162" spans="1:19" s="3" customFormat="1" ht="15" customHeight="1" x14ac:dyDescent="0.2">
      <c r="A162" s="149">
        <v>161</v>
      </c>
      <c r="B162" s="150" t="s">
        <v>53</v>
      </c>
      <c r="C162" s="150" t="s">
        <v>15</v>
      </c>
      <c r="D162" s="150" t="s">
        <v>15</v>
      </c>
      <c r="E162" s="150">
        <v>360200003</v>
      </c>
      <c r="F162" s="150" t="s">
        <v>316</v>
      </c>
      <c r="G162" s="151">
        <v>3602000034660</v>
      </c>
      <c r="H162" s="150" t="s">
        <v>2359</v>
      </c>
      <c r="I162" s="150" t="s">
        <v>317</v>
      </c>
      <c r="J162" s="150" t="s">
        <v>2061</v>
      </c>
      <c r="K162" s="15" t="s">
        <v>2137</v>
      </c>
      <c r="L162" s="5" t="s">
        <v>29</v>
      </c>
      <c r="M162" s="25">
        <v>400</v>
      </c>
      <c r="N162" s="25">
        <v>350</v>
      </c>
      <c r="O162" s="5">
        <v>4</v>
      </c>
      <c r="P162" s="5">
        <v>120</v>
      </c>
      <c r="Q162" s="5">
        <v>1000</v>
      </c>
      <c r="R162" s="12" t="s">
        <v>2048</v>
      </c>
      <c r="S162" s="12" t="s">
        <v>141</v>
      </c>
    </row>
    <row r="163" spans="1:19" s="6" customFormat="1" ht="15" customHeight="1" x14ac:dyDescent="0.2">
      <c r="A163" s="152">
        <v>162</v>
      </c>
      <c r="B163" s="153" t="s">
        <v>53</v>
      </c>
      <c r="C163" s="153" t="s">
        <v>15</v>
      </c>
      <c r="D163" s="153" t="s">
        <v>15</v>
      </c>
      <c r="E163" s="153">
        <v>360200004</v>
      </c>
      <c r="F163" s="153" t="s">
        <v>319</v>
      </c>
      <c r="G163" s="154">
        <v>3602000044609</v>
      </c>
      <c r="H163" s="153" t="s">
        <v>2152</v>
      </c>
      <c r="I163" s="153" t="s">
        <v>320</v>
      </c>
      <c r="J163" s="153" t="s">
        <v>2061</v>
      </c>
      <c r="K163" s="17" t="s">
        <v>2137</v>
      </c>
      <c r="L163" s="8" t="s">
        <v>31</v>
      </c>
      <c r="M163" s="26">
        <v>2200</v>
      </c>
      <c r="N163" s="26">
        <v>1800</v>
      </c>
      <c r="O163" s="8"/>
      <c r="P163" s="8"/>
      <c r="Q163" s="8">
        <v>360</v>
      </c>
      <c r="R163" s="13" t="s">
        <v>2048</v>
      </c>
      <c r="S163" s="13" t="s">
        <v>141</v>
      </c>
    </row>
    <row r="164" spans="1:19" s="3" customFormat="1" ht="15" customHeight="1" x14ac:dyDescent="0.2">
      <c r="A164" s="149">
        <v>163</v>
      </c>
      <c r="B164" s="150" t="s">
        <v>53</v>
      </c>
      <c r="C164" s="150" t="s">
        <v>15</v>
      </c>
      <c r="D164" s="150" t="s">
        <v>15</v>
      </c>
      <c r="E164" s="150">
        <v>360200005</v>
      </c>
      <c r="F164" s="150" t="s">
        <v>322</v>
      </c>
      <c r="G164" s="151">
        <v>360200005147240</v>
      </c>
      <c r="H164" s="150" t="s">
        <v>2360</v>
      </c>
      <c r="I164" s="150">
        <v>44839100</v>
      </c>
      <c r="J164" s="150" t="s">
        <v>2061</v>
      </c>
      <c r="K164" s="15" t="s">
        <v>2137</v>
      </c>
      <c r="L164" s="5" t="s">
        <v>29</v>
      </c>
      <c r="M164" s="5" t="s">
        <v>87</v>
      </c>
      <c r="N164" s="25">
        <v>400</v>
      </c>
      <c r="O164" s="5"/>
      <c r="P164" s="5"/>
      <c r="Q164" s="5">
        <v>62</v>
      </c>
      <c r="R164" s="12" t="s">
        <v>2048</v>
      </c>
      <c r="S164" s="12" t="s">
        <v>141</v>
      </c>
    </row>
    <row r="165" spans="1:19" s="6" customFormat="1" ht="15" customHeight="1" x14ac:dyDescent="0.2">
      <c r="A165" s="152">
        <v>164</v>
      </c>
      <c r="B165" s="153" t="s">
        <v>53</v>
      </c>
      <c r="C165" s="153" t="s">
        <v>15</v>
      </c>
      <c r="D165" s="153" t="s">
        <v>15</v>
      </c>
      <c r="E165" s="153">
        <v>360200008</v>
      </c>
      <c r="F165" s="153" t="s">
        <v>324</v>
      </c>
      <c r="G165" s="154">
        <v>3602000086026</v>
      </c>
      <c r="H165" s="153" t="s">
        <v>2152</v>
      </c>
      <c r="I165" s="153">
        <v>817185504</v>
      </c>
      <c r="J165" s="153" t="s">
        <v>2061</v>
      </c>
      <c r="K165" s="17" t="s">
        <v>2137</v>
      </c>
      <c r="L165" s="8" t="s">
        <v>29</v>
      </c>
      <c r="M165" s="26">
        <v>3500</v>
      </c>
      <c r="N165" s="26">
        <v>3000</v>
      </c>
      <c r="O165" s="8"/>
      <c r="P165" s="8"/>
      <c r="Q165" s="27">
        <v>1500</v>
      </c>
      <c r="R165" s="13" t="s">
        <v>2048</v>
      </c>
      <c r="S165" s="13" t="s">
        <v>141</v>
      </c>
    </row>
    <row r="166" spans="1:19" s="3" customFormat="1" ht="15" customHeight="1" x14ac:dyDescent="0.2">
      <c r="A166" s="149">
        <v>165</v>
      </c>
      <c r="B166" s="150" t="s">
        <v>53</v>
      </c>
      <c r="C166" s="150" t="s">
        <v>15</v>
      </c>
      <c r="D166" s="150" t="s">
        <v>15</v>
      </c>
      <c r="E166" s="150">
        <v>360200009</v>
      </c>
      <c r="F166" s="150" t="s">
        <v>326</v>
      </c>
      <c r="G166" s="151">
        <v>3602000097029</v>
      </c>
      <c r="H166" s="150" t="s">
        <v>2152</v>
      </c>
      <c r="I166" s="150" t="s">
        <v>328</v>
      </c>
      <c r="J166" s="150" t="s">
        <v>2061</v>
      </c>
      <c r="K166" s="15" t="s">
        <v>2137</v>
      </c>
      <c r="L166" s="5" t="s">
        <v>29</v>
      </c>
      <c r="M166" s="25">
        <v>2500</v>
      </c>
      <c r="N166" s="25">
        <v>1800</v>
      </c>
      <c r="O166" s="5"/>
      <c r="P166" s="5"/>
      <c r="Q166" s="28">
        <v>1500</v>
      </c>
      <c r="R166" s="12" t="s">
        <v>141</v>
      </c>
      <c r="S166" s="12" t="s">
        <v>141</v>
      </c>
    </row>
    <row r="167" spans="1:19" s="6" customFormat="1" ht="15" customHeight="1" x14ac:dyDescent="0.2">
      <c r="A167" s="152">
        <v>166</v>
      </c>
      <c r="B167" s="153" t="s">
        <v>53</v>
      </c>
      <c r="C167" s="153" t="s">
        <v>15</v>
      </c>
      <c r="D167" s="153" t="s">
        <v>330</v>
      </c>
      <c r="E167" s="153">
        <v>360200011</v>
      </c>
      <c r="F167" s="153" t="s">
        <v>331</v>
      </c>
      <c r="G167" s="154">
        <v>36020001166725</v>
      </c>
      <c r="H167" s="153" t="s">
        <v>2361</v>
      </c>
      <c r="I167" s="153">
        <v>44839435</v>
      </c>
      <c r="J167" s="153" t="s">
        <v>1</v>
      </c>
      <c r="K167" s="17" t="s">
        <v>2129</v>
      </c>
      <c r="L167" s="8" t="s">
        <v>30</v>
      </c>
      <c r="M167" s="26">
        <v>25</v>
      </c>
      <c r="N167" s="26">
        <v>20</v>
      </c>
      <c r="O167" s="8">
        <v>600</v>
      </c>
      <c r="P167" s="27">
        <v>13000</v>
      </c>
      <c r="Q167" s="27">
        <v>156000</v>
      </c>
      <c r="R167" s="13" t="s">
        <v>141</v>
      </c>
      <c r="S167" s="13" t="s">
        <v>141</v>
      </c>
    </row>
    <row r="168" spans="1:19" s="3" customFormat="1" ht="15" customHeight="1" x14ac:dyDescent="0.2">
      <c r="A168" s="149">
        <v>167</v>
      </c>
      <c r="B168" s="150" t="s">
        <v>53</v>
      </c>
      <c r="C168" s="150" t="s">
        <v>15</v>
      </c>
      <c r="D168" s="150" t="s">
        <v>15</v>
      </c>
      <c r="E168" s="150">
        <v>360200015</v>
      </c>
      <c r="F168" s="150" t="s">
        <v>333</v>
      </c>
      <c r="G168" s="151">
        <v>3602000158169</v>
      </c>
      <c r="H168" s="150" t="s">
        <v>2152</v>
      </c>
      <c r="I168" s="150" t="s">
        <v>334</v>
      </c>
      <c r="J168" s="150" t="s">
        <v>2061</v>
      </c>
      <c r="K168" s="15" t="s">
        <v>2137</v>
      </c>
      <c r="L168" s="5" t="s">
        <v>29</v>
      </c>
      <c r="M168" s="25">
        <v>6000</v>
      </c>
      <c r="N168" s="25">
        <v>5500</v>
      </c>
      <c r="O168" s="5"/>
      <c r="P168" s="5"/>
      <c r="Q168" s="5">
        <v>480</v>
      </c>
      <c r="R168" s="12" t="s">
        <v>2048</v>
      </c>
      <c r="S168" s="12" t="s">
        <v>141</v>
      </c>
    </row>
    <row r="169" spans="1:19" s="6" customFormat="1" ht="15" customHeight="1" x14ac:dyDescent="0.2">
      <c r="A169" s="152">
        <v>168</v>
      </c>
      <c r="B169" s="153" t="s">
        <v>53</v>
      </c>
      <c r="C169" s="153" t="s">
        <v>15</v>
      </c>
      <c r="D169" s="153" t="s">
        <v>336</v>
      </c>
      <c r="E169" s="153">
        <v>360200020</v>
      </c>
      <c r="F169" s="153" t="s">
        <v>337</v>
      </c>
      <c r="G169" s="154">
        <v>36020002068647</v>
      </c>
      <c r="H169" s="153" t="s">
        <v>2362</v>
      </c>
      <c r="I169" s="153">
        <v>878022189</v>
      </c>
      <c r="J169" s="153" t="s">
        <v>2061</v>
      </c>
      <c r="K169" s="17" t="s">
        <v>2137</v>
      </c>
      <c r="L169" s="8" t="s">
        <v>29</v>
      </c>
      <c r="M169" s="26">
        <v>1200</v>
      </c>
      <c r="N169" s="26">
        <v>1000</v>
      </c>
      <c r="O169" s="8" t="s">
        <v>2363</v>
      </c>
      <c r="P169" s="8">
        <v>180</v>
      </c>
      <c r="Q169" s="27">
        <v>1200</v>
      </c>
      <c r="R169" s="13" t="s">
        <v>2048</v>
      </c>
      <c r="S169" s="13" t="s">
        <v>141</v>
      </c>
    </row>
    <row r="170" spans="1:19" s="3" customFormat="1" ht="15" customHeight="1" x14ac:dyDescent="0.2">
      <c r="A170" s="149">
        <v>169</v>
      </c>
      <c r="B170" s="150" t="s">
        <v>53</v>
      </c>
      <c r="C170" s="150" t="s">
        <v>15</v>
      </c>
      <c r="D170" s="150" t="s">
        <v>15</v>
      </c>
      <c r="E170" s="150">
        <v>360200024</v>
      </c>
      <c r="F170" s="150" t="s">
        <v>339</v>
      </c>
      <c r="G170" s="151">
        <v>36020002412832</v>
      </c>
      <c r="H170" s="150" t="s">
        <v>2152</v>
      </c>
      <c r="I170" s="150" t="s">
        <v>342</v>
      </c>
      <c r="J170" s="150" t="s">
        <v>2061</v>
      </c>
      <c r="K170" s="15" t="s">
        <v>2137</v>
      </c>
      <c r="L170" s="5" t="s">
        <v>29</v>
      </c>
      <c r="M170" s="25">
        <v>2800</v>
      </c>
      <c r="N170" s="25">
        <v>2400</v>
      </c>
      <c r="O170" s="5"/>
      <c r="P170" s="5">
        <v>5</v>
      </c>
      <c r="Q170" s="5">
        <v>150</v>
      </c>
      <c r="R170" s="12" t="s">
        <v>2048</v>
      </c>
      <c r="S170" s="12" t="s">
        <v>141</v>
      </c>
    </row>
    <row r="171" spans="1:19" s="6" customFormat="1" ht="15" customHeight="1" x14ac:dyDescent="0.2">
      <c r="A171" s="152">
        <v>170</v>
      </c>
      <c r="B171" s="153" t="s">
        <v>53</v>
      </c>
      <c r="C171" s="153" t="s">
        <v>15</v>
      </c>
      <c r="D171" s="153" t="s">
        <v>15</v>
      </c>
      <c r="E171" s="153">
        <v>360200025</v>
      </c>
      <c r="F171" s="153" t="s">
        <v>344</v>
      </c>
      <c r="G171" s="154">
        <v>36020002512856</v>
      </c>
      <c r="H171" s="153" t="s">
        <v>2152</v>
      </c>
      <c r="I171" s="153">
        <v>879825845</v>
      </c>
      <c r="J171" s="153" t="s">
        <v>2061</v>
      </c>
      <c r="K171" s="17" t="s">
        <v>2137</v>
      </c>
      <c r="L171" s="8" t="s">
        <v>29</v>
      </c>
      <c r="M171" s="26">
        <v>4000</v>
      </c>
      <c r="N171" s="26">
        <v>3200</v>
      </c>
      <c r="O171" s="8"/>
      <c r="P171" s="8"/>
      <c r="Q171" s="8"/>
      <c r="R171" s="13" t="s">
        <v>2048</v>
      </c>
      <c r="S171" s="13" t="s">
        <v>141</v>
      </c>
    </row>
    <row r="172" spans="1:19" s="3" customFormat="1" ht="15" customHeight="1" x14ac:dyDescent="0.2">
      <c r="A172" s="149">
        <v>171</v>
      </c>
      <c r="B172" s="150" t="s">
        <v>53</v>
      </c>
      <c r="C172" s="150" t="s">
        <v>15</v>
      </c>
      <c r="D172" s="150" t="s">
        <v>15</v>
      </c>
      <c r="E172" s="150">
        <v>360200029</v>
      </c>
      <c r="F172" s="150" t="s">
        <v>345</v>
      </c>
      <c r="G172" s="151">
        <v>360200029127670</v>
      </c>
      <c r="H172" s="150" t="s">
        <v>2364</v>
      </c>
      <c r="I172" s="150">
        <v>807983344</v>
      </c>
      <c r="J172" s="150" t="s">
        <v>2061</v>
      </c>
      <c r="K172" s="15" t="s">
        <v>2137</v>
      </c>
      <c r="L172" s="5" t="s">
        <v>31</v>
      </c>
      <c r="M172" s="25">
        <v>1400</v>
      </c>
      <c r="N172" s="25">
        <v>1200</v>
      </c>
      <c r="O172" s="5"/>
      <c r="P172" s="5" t="s">
        <v>2365</v>
      </c>
      <c r="Q172" s="5"/>
      <c r="R172" s="12" t="s">
        <v>2048</v>
      </c>
      <c r="S172" s="12" t="s">
        <v>141</v>
      </c>
    </row>
    <row r="173" spans="1:19" s="6" customFormat="1" ht="15" customHeight="1" x14ac:dyDescent="0.2">
      <c r="A173" s="152">
        <v>172</v>
      </c>
      <c r="B173" s="153" t="s">
        <v>53</v>
      </c>
      <c r="C173" s="153" t="s">
        <v>15</v>
      </c>
      <c r="D173" s="153" t="s">
        <v>15</v>
      </c>
      <c r="E173" s="153">
        <v>360200029</v>
      </c>
      <c r="F173" s="153" t="s">
        <v>345</v>
      </c>
      <c r="G173" s="154">
        <v>360200029127674</v>
      </c>
      <c r="H173" s="153" t="s">
        <v>2366</v>
      </c>
      <c r="I173" s="153">
        <v>807983344</v>
      </c>
      <c r="J173" s="153" t="s">
        <v>2061</v>
      </c>
      <c r="K173" s="17" t="s">
        <v>2137</v>
      </c>
      <c r="L173" s="8" t="s">
        <v>31</v>
      </c>
      <c r="M173" s="26">
        <v>2500</v>
      </c>
      <c r="N173" s="26">
        <v>2000</v>
      </c>
      <c r="O173" s="8"/>
      <c r="P173" s="8">
        <v>120</v>
      </c>
      <c r="Q173" s="8"/>
      <c r="R173" s="13" t="s">
        <v>2048</v>
      </c>
      <c r="S173" s="13" t="s">
        <v>141</v>
      </c>
    </row>
    <row r="174" spans="1:19" s="3" customFormat="1" ht="15" customHeight="1" x14ac:dyDescent="0.2">
      <c r="A174" s="149">
        <v>173</v>
      </c>
      <c r="B174" s="150" t="s">
        <v>53</v>
      </c>
      <c r="C174" s="150" t="s">
        <v>15</v>
      </c>
      <c r="D174" s="150" t="s">
        <v>15</v>
      </c>
      <c r="E174" s="150">
        <v>360200029</v>
      </c>
      <c r="F174" s="150" t="s">
        <v>345</v>
      </c>
      <c r="G174" s="151">
        <v>360200029127677</v>
      </c>
      <c r="H174" s="150" t="s">
        <v>2367</v>
      </c>
      <c r="I174" s="150">
        <v>807983344</v>
      </c>
      <c r="J174" s="150" t="s">
        <v>2061</v>
      </c>
      <c r="K174" s="15" t="s">
        <v>2137</v>
      </c>
      <c r="L174" s="5" t="s">
        <v>31</v>
      </c>
      <c r="M174" s="25">
        <v>2500</v>
      </c>
      <c r="N174" s="25">
        <v>2000</v>
      </c>
      <c r="O174" s="5"/>
      <c r="P174" s="5">
        <v>80</v>
      </c>
      <c r="Q174" s="5"/>
      <c r="R174" s="12" t="s">
        <v>2048</v>
      </c>
      <c r="S174" s="12" t="s">
        <v>141</v>
      </c>
    </row>
    <row r="175" spans="1:19" s="6" customFormat="1" ht="15" customHeight="1" x14ac:dyDescent="0.2">
      <c r="A175" s="152">
        <v>174</v>
      </c>
      <c r="B175" s="153" t="s">
        <v>53</v>
      </c>
      <c r="C175" s="153" t="s">
        <v>15</v>
      </c>
      <c r="D175" s="153" t="s">
        <v>15</v>
      </c>
      <c r="E175" s="153">
        <v>360200029</v>
      </c>
      <c r="F175" s="153" t="s">
        <v>345</v>
      </c>
      <c r="G175" s="154">
        <v>36020002913397</v>
      </c>
      <c r="H175" s="153" t="s">
        <v>2152</v>
      </c>
      <c r="I175" s="153">
        <v>807983344</v>
      </c>
      <c r="J175" s="153" t="s">
        <v>2061</v>
      </c>
      <c r="K175" s="17" t="s">
        <v>2062</v>
      </c>
      <c r="L175" s="8" t="s">
        <v>29</v>
      </c>
      <c r="M175" s="26">
        <v>9000</v>
      </c>
      <c r="N175" s="26">
        <v>8500</v>
      </c>
      <c r="O175" s="8"/>
      <c r="P175" s="8">
        <v>30</v>
      </c>
      <c r="Q175" s="8"/>
      <c r="R175" s="13" t="s">
        <v>2048</v>
      </c>
      <c r="S175" s="13" t="s">
        <v>141</v>
      </c>
    </row>
    <row r="176" spans="1:19" s="3" customFormat="1" ht="15" customHeight="1" x14ac:dyDescent="0.2">
      <c r="A176" s="149">
        <v>175</v>
      </c>
      <c r="B176" s="150" t="s">
        <v>53</v>
      </c>
      <c r="C176" s="150" t="s">
        <v>15</v>
      </c>
      <c r="D176" s="150" t="s">
        <v>330</v>
      </c>
      <c r="E176" s="150">
        <v>360200032</v>
      </c>
      <c r="F176" s="150" t="s">
        <v>348</v>
      </c>
      <c r="G176" s="151">
        <v>36020003214348</v>
      </c>
      <c r="H176" s="150" t="s">
        <v>2368</v>
      </c>
      <c r="I176" s="150" t="s">
        <v>350</v>
      </c>
      <c r="J176" s="150" t="s">
        <v>1</v>
      </c>
      <c r="K176" s="15" t="s">
        <v>2129</v>
      </c>
      <c r="L176" s="5" t="s">
        <v>31</v>
      </c>
      <c r="M176" s="25">
        <v>80</v>
      </c>
      <c r="N176" s="25">
        <v>70</v>
      </c>
      <c r="O176" s="5"/>
      <c r="P176" s="5">
        <v>100</v>
      </c>
      <c r="Q176" s="5">
        <v>1000</v>
      </c>
      <c r="R176" s="12" t="s">
        <v>2048</v>
      </c>
      <c r="S176" s="12" t="s">
        <v>141</v>
      </c>
    </row>
    <row r="177" spans="1:19" s="6" customFormat="1" ht="15" customHeight="1" x14ac:dyDescent="0.2">
      <c r="A177" s="152">
        <v>176</v>
      </c>
      <c r="B177" s="153" t="s">
        <v>53</v>
      </c>
      <c r="C177" s="153" t="s">
        <v>15</v>
      </c>
      <c r="D177" s="153" t="s">
        <v>15</v>
      </c>
      <c r="E177" s="153">
        <v>360200033</v>
      </c>
      <c r="F177" s="153" t="s">
        <v>352</v>
      </c>
      <c r="G177" s="154">
        <v>360200033128888</v>
      </c>
      <c r="H177" s="153" t="s">
        <v>2364</v>
      </c>
      <c r="I177" s="153">
        <v>894816284</v>
      </c>
      <c r="J177" s="153" t="s">
        <v>2061</v>
      </c>
      <c r="K177" s="17" t="s">
        <v>2137</v>
      </c>
      <c r="L177" s="8" t="s">
        <v>31</v>
      </c>
      <c r="M177" s="26">
        <v>1400</v>
      </c>
      <c r="N177" s="26">
        <v>1200</v>
      </c>
      <c r="O177" s="8"/>
      <c r="P177" s="8" t="s">
        <v>2365</v>
      </c>
      <c r="Q177" s="8"/>
      <c r="R177" s="13" t="s">
        <v>2048</v>
      </c>
      <c r="S177" s="13" t="s">
        <v>141</v>
      </c>
    </row>
    <row r="178" spans="1:19" s="3" customFormat="1" ht="15" customHeight="1" x14ac:dyDescent="0.2">
      <c r="A178" s="149">
        <v>177</v>
      </c>
      <c r="B178" s="150" t="s">
        <v>53</v>
      </c>
      <c r="C178" s="150" t="s">
        <v>15</v>
      </c>
      <c r="D178" s="150" t="s">
        <v>15</v>
      </c>
      <c r="E178" s="150">
        <v>360200033</v>
      </c>
      <c r="F178" s="150" t="s">
        <v>352</v>
      </c>
      <c r="G178" s="151">
        <v>360200033128891</v>
      </c>
      <c r="H178" s="150" t="s">
        <v>2366</v>
      </c>
      <c r="I178" s="150">
        <v>894816284</v>
      </c>
      <c r="J178" s="150" t="s">
        <v>2061</v>
      </c>
      <c r="K178" s="15" t="s">
        <v>2137</v>
      </c>
      <c r="L178" s="5" t="s">
        <v>31</v>
      </c>
      <c r="M178" s="25">
        <v>2500</v>
      </c>
      <c r="N178" s="25">
        <v>2000</v>
      </c>
      <c r="O178" s="5"/>
      <c r="P178" s="5">
        <v>130</v>
      </c>
      <c r="Q178" s="5"/>
      <c r="R178" s="12" t="s">
        <v>2048</v>
      </c>
      <c r="S178" s="12" t="s">
        <v>141</v>
      </c>
    </row>
    <row r="179" spans="1:19" s="6" customFormat="1" ht="15" customHeight="1" x14ac:dyDescent="0.2">
      <c r="A179" s="152">
        <v>178</v>
      </c>
      <c r="B179" s="153" t="s">
        <v>53</v>
      </c>
      <c r="C179" s="153" t="s">
        <v>15</v>
      </c>
      <c r="D179" s="153" t="s">
        <v>15</v>
      </c>
      <c r="E179" s="153">
        <v>360200033</v>
      </c>
      <c r="F179" s="153" t="s">
        <v>352</v>
      </c>
      <c r="G179" s="154">
        <v>360200033128895</v>
      </c>
      <c r="H179" s="153" t="s">
        <v>2369</v>
      </c>
      <c r="I179" s="153">
        <v>894816284</v>
      </c>
      <c r="J179" s="153" t="s">
        <v>2061</v>
      </c>
      <c r="K179" s="17" t="s">
        <v>2137</v>
      </c>
      <c r="L179" s="8" t="s">
        <v>31</v>
      </c>
      <c r="M179" s="26">
        <v>2500</v>
      </c>
      <c r="N179" s="26">
        <v>2000</v>
      </c>
      <c r="O179" s="8"/>
      <c r="P179" s="8">
        <v>80</v>
      </c>
      <c r="Q179" s="8"/>
      <c r="R179" s="13" t="s">
        <v>2048</v>
      </c>
      <c r="S179" s="13" t="s">
        <v>141</v>
      </c>
    </row>
    <row r="180" spans="1:19" s="3" customFormat="1" ht="15" customHeight="1" x14ac:dyDescent="0.2">
      <c r="A180" s="149">
        <v>179</v>
      </c>
      <c r="B180" s="150" t="s">
        <v>53</v>
      </c>
      <c r="C180" s="150" t="s">
        <v>15</v>
      </c>
      <c r="D180" s="150" t="s">
        <v>15</v>
      </c>
      <c r="E180" s="150">
        <v>360200033</v>
      </c>
      <c r="F180" s="150" t="s">
        <v>352</v>
      </c>
      <c r="G180" s="151">
        <v>36020003314629</v>
      </c>
      <c r="H180" s="150" t="s">
        <v>2152</v>
      </c>
      <c r="I180" s="150">
        <v>894816284</v>
      </c>
      <c r="J180" s="150" t="s">
        <v>2061</v>
      </c>
      <c r="K180" s="15" t="s">
        <v>2137</v>
      </c>
      <c r="L180" s="5" t="s">
        <v>29</v>
      </c>
      <c r="M180" s="25">
        <v>9000</v>
      </c>
      <c r="N180" s="25">
        <v>8500</v>
      </c>
      <c r="O180" s="5"/>
      <c r="P180" s="5">
        <v>30</v>
      </c>
      <c r="Q180" s="5"/>
      <c r="R180" s="12" t="s">
        <v>2048</v>
      </c>
      <c r="S180" s="12" t="s">
        <v>141</v>
      </c>
    </row>
    <row r="181" spans="1:19" s="6" customFormat="1" ht="15" customHeight="1" x14ac:dyDescent="0.2">
      <c r="A181" s="152">
        <v>180</v>
      </c>
      <c r="B181" s="153" t="s">
        <v>53</v>
      </c>
      <c r="C181" s="153" t="s">
        <v>15</v>
      </c>
      <c r="D181" s="153" t="s">
        <v>330</v>
      </c>
      <c r="E181" s="153">
        <v>360200034</v>
      </c>
      <c r="F181" s="153" t="s">
        <v>354</v>
      </c>
      <c r="G181" s="154">
        <v>36020003414865</v>
      </c>
      <c r="H181" s="153" t="s">
        <v>2370</v>
      </c>
      <c r="I181" s="153" t="s">
        <v>355</v>
      </c>
      <c r="J181" s="153" t="s">
        <v>2061</v>
      </c>
      <c r="K181" s="17" t="s">
        <v>2137</v>
      </c>
      <c r="L181" s="8" t="s">
        <v>31</v>
      </c>
      <c r="M181" s="26">
        <v>5500</v>
      </c>
      <c r="N181" s="26">
        <v>4500</v>
      </c>
      <c r="O181" s="8"/>
      <c r="P181" s="8">
        <v>50</v>
      </c>
      <c r="Q181" s="8"/>
      <c r="R181" s="13" t="s">
        <v>2048</v>
      </c>
      <c r="S181" s="13" t="s">
        <v>141</v>
      </c>
    </row>
    <row r="182" spans="1:19" s="3" customFormat="1" ht="15" customHeight="1" x14ac:dyDescent="0.2">
      <c r="A182" s="149">
        <v>181</v>
      </c>
      <c r="B182" s="150" t="s">
        <v>53</v>
      </c>
      <c r="C182" s="150" t="s">
        <v>15</v>
      </c>
      <c r="D182" s="150" t="s">
        <v>15</v>
      </c>
      <c r="E182" s="150">
        <v>360200035</v>
      </c>
      <c r="F182" s="150" t="s">
        <v>357</v>
      </c>
      <c r="G182" s="151">
        <v>36020003515019</v>
      </c>
      <c r="H182" s="150" t="s">
        <v>2152</v>
      </c>
      <c r="I182" s="150" t="s">
        <v>358</v>
      </c>
      <c r="J182" s="150" t="s">
        <v>2061</v>
      </c>
      <c r="K182" s="15" t="s">
        <v>2062</v>
      </c>
      <c r="L182" s="5" t="s">
        <v>29</v>
      </c>
      <c r="M182" s="25">
        <v>3500</v>
      </c>
      <c r="N182" s="25">
        <v>2500</v>
      </c>
      <c r="O182" s="5" t="s">
        <v>2371</v>
      </c>
      <c r="P182" s="5" t="s">
        <v>2372</v>
      </c>
      <c r="Q182" s="5" t="s">
        <v>2373</v>
      </c>
      <c r="R182" s="12" t="s">
        <v>141</v>
      </c>
      <c r="S182" s="12" t="s">
        <v>141</v>
      </c>
    </row>
    <row r="183" spans="1:19" s="6" customFormat="1" ht="15" customHeight="1" x14ac:dyDescent="0.2">
      <c r="A183" s="152">
        <v>182</v>
      </c>
      <c r="B183" s="153" t="s">
        <v>53</v>
      </c>
      <c r="C183" s="153" t="s">
        <v>15</v>
      </c>
      <c r="D183" s="153" t="s">
        <v>15</v>
      </c>
      <c r="E183" s="153">
        <v>360200037</v>
      </c>
      <c r="F183" s="153" t="s">
        <v>361</v>
      </c>
      <c r="G183" s="154">
        <v>36020003715758</v>
      </c>
      <c r="H183" s="153" t="s">
        <v>2060</v>
      </c>
      <c r="I183" s="153">
        <v>898446003</v>
      </c>
      <c r="J183" s="153" t="s">
        <v>2061</v>
      </c>
      <c r="K183" s="17" t="s">
        <v>2062</v>
      </c>
      <c r="L183" s="8" t="s">
        <v>30</v>
      </c>
      <c r="M183" s="26">
        <v>1000</v>
      </c>
      <c r="N183" s="26">
        <v>800</v>
      </c>
      <c r="O183" s="8" t="s">
        <v>2063</v>
      </c>
      <c r="P183" s="8" t="s">
        <v>2064</v>
      </c>
      <c r="Q183" s="8" t="s">
        <v>2374</v>
      </c>
      <c r="R183" s="13" t="s">
        <v>2048</v>
      </c>
      <c r="S183" s="13" t="s">
        <v>141</v>
      </c>
    </row>
    <row r="184" spans="1:19" s="3" customFormat="1" ht="15" customHeight="1" x14ac:dyDescent="0.2">
      <c r="A184" s="149">
        <v>183</v>
      </c>
      <c r="B184" s="150" t="s">
        <v>53</v>
      </c>
      <c r="C184" s="150" t="s">
        <v>15</v>
      </c>
      <c r="D184" s="150" t="s">
        <v>15</v>
      </c>
      <c r="E184" s="150">
        <v>360200044</v>
      </c>
      <c r="F184" s="150" t="s">
        <v>362</v>
      </c>
      <c r="G184" s="151">
        <v>36020004416239</v>
      </c>
      <c r="H184" s="150" t="s">
        <v>2152</v>
      </c>
      <c r="I184" s="150">
        <v>815481260</v>
      </c>
      <c r="J184" s="150" t="s">
        <v>2061</v>
      </c>
      <c r="K184" s="15" t="s">
        <v>2062</v>
      </c>
      <c r="L184" s="5" t="s">
        <v>29</v>
      </c>
      <c r="M184" s="25">
        <v>3500</v>
      </c>
      <c r="N184" s="25">
        <v>3000</v>
      </c>
      <c r="O184" s="5"/>
      <c r="P184" s="5"/>
      <c r="Q184" s="5">
        <v>300</v>
      </c>
      <c r="R184" s="12" t="s">
        <v>2048</v>
      </c>
      <c r="S184" s="12" t="s">
        <v>141</v>
      </c>
    </row>
    <row r="185" spans="1:19" s="6" customFormat="1" ht="15" customHeight="1" x14ac:dyDescent="0.2">
      <c r="A185" s="152">
        <v>184</v>
      </c>
      <c r="B185" s="153" t="s">
        <v>53</v>
      </c>
      <c r="C185" s="153" t="s">
        <v>15</v>
      </c>
      <c r="D185" s="153" t="s">
        <v>15</v>
      </c>
      <c r="E185" s="153">
        <v>360200047</v>
      </c>
      <c r="F185" s="153" t="s">
        <v>365</v>
      </c>
      <c r="G185" s="154">
        <v>36020004717542</v>
      </c>
      <c r="H185" s="153" t="s">
        <v>2152</v>
      </c>
      <c r="I185" s="153">
        <v>897970286</v>
      </c>
      <c r="J185" s="153" t="s">
        <v>2061</v>
      </c>
      <c r="K185" s="17" t="s">
        <v>2137</v>
      </c>
      <c r="L185" s="8" t="s">
        <v>29</v>
      </c>
      <c r="M185" s="26">
        <v>3500</v>
      </c>
      <c r="N185" s="26">
        <v>2700</v>
      </c>
      <c r="O185" s="8" t="s">
        <v>2375</v>
      </c>
      <c r="P185" s="8" t="s">
        <v>2376</v>
      </c>
      <c r="Q185" s="8" t="s">
        <v>2377</v>
      </c>
      <c r="R185" s="13" t="s">
        <v>2048</v>
      </c>
      <c r="S185" s="13" t="s">
        <v>141</v>
      </c>
    </row>
    <row r="186" spans="1:19" s="3" customFormat="1" ht="15" customHeight="1" x14ac:dyDescent="0.2">
      <c r="A186" s="149">
        <v>185</v>
      </c>
      <c r="B186" s="150" t="s">
        <v>53</v>
      </c>
      <c r="C186" s="150" t="s">
        <v>15</v>
      </c>
      <c r="D186" s="150" t="s">
        <v>15</v>
      </c>
      <c r="E186" s="150">
        <v>360200048</v>
      </c>
      <c r="F186" s="150" t="s">
        <v>367</v>
      </c>
      <c r="G186" s="151">
        <v>360200048108104</v>
      </c>
      <c r="H186" s="150" t="s">
        <v>2378</v>
      </c>
      <c r="I186" s="155">
        <v>8.0361212008625203E+18</v>
      </c>
      <c r="J186" s="150" t="s">
        <v>2061</v>
      </c>
      <c r="K186" s="15" t="s">
        <v>2137</v>
      </c>
      <c r="L186" s="5" t="s">
        <v>31</v>
      </c>
      <c r="M186" s="25">
        <v>1600</v>
      </c>
      <c r="N186" s="25">
        <v>1200</v>
      </c>
      <c r="O186" s="5" t="s">
        <v>2379</v>
      </c>
      <c r="P186" s="5" t="s">
        <v>2380</v>
      </c>
      <c r="Q186" s="5" t="s">
        <v>2381</v>
      </c>
      <c r="R186" s="12" t="s">
        <v>2048</v>
      </c>
      <c r="S186" s="12" t="s">
        <v>141</v>
      </c>
    </row>
    <row r="187" spans="1:19" s="6" customFormat="1" ht="15" customHeight="1" x14ac:dyDescent="0.2">
      <c r="A187" s="152">
        <v>186</v>
      </c>
      <c r="B187" s="153" t="s">
        <v>53</v>
      </c>
      <c r="C187" s="153" t="s">
        <v>15</v>
      </c>
      <c r="D187" s="153" t="s">
        <v>15</v>
      </c>
      <c r="E187" s="153">
        <v>360200048</v>
      </c>
      <c r="F187" s="153" t="s">
        <v>367</v>
      </c>
      <c r="G187" s="154">
        <v>360200048108106</v>
      </c>
      <c r="H187" s="153" t="s">
        <v>2382</v>
      </c>
      <c r="I187" s="156">
        <v>8.0361212008625203E+18</v>
      </c>
      <c r="J187" s="153" t="s">
        <v>2061</v>
      </c>
      <c r="K187" s="17" t="s">
        <v>2137</v>
      </c>
      <c r="L187" s="8" t="s">
        <v>31</v>
      </c>
      <c r="M187" s="26">
        <v>1500</v>
      </c>
      <c r="N187" s="26">
        <v>1200</v>
      </c>
      <c r="O187" s="8" t="s">
        <v>2383</v>
      </c>
      <c r="P187" s="8" t="s">
        <v>2384</v>
      </c>
      <c r="Q187" s="8" t="s">
        <v>2385</v>
      </c>
      <c r="R187" s="13" t="s">
        <v>2048</v>
      </c>
      <c r="S187" s="13" t="s">
        <v>141</v>
      </c>
    </row>
    <row r="188" spans="1:19" s="3" customFormat="1" ht="15" customHeight="1" x14ac:dyDescent="0.2">
      <c r="A188" s="149">
        <v>187</v>
      </c>
      <c r="B188" s="150" t="s">
        <v>53</v>
      </c>
      <c r="C188" s="150" t="s">
        <v>15</v>
      </c>
      <c r="D188" s="150" t="s">
        <v>15</v>
      </c>
      <c r="E188" s="150">
        <v>360200048</v>
      </c>
      <c r="F188" s="150" t="s">
        <v>367</v>
      </c>
      <c r="G188" s="151">
        <v>360200048108108</v>
      </c>
      <c r="H188" s="150" t="s">
        <v>2386</v>
      </c>
      <c r="I188" s="155">
        <v>8.0361212008625203E+18</v>
      </c>
      <c r="J188" s="150" t="s">
        <v>2061</v>
      </c>
      <c r="K188" s="15" t="s">
        <v>2137</v>
      </c>
      <c r="L188" s="5" t="s">
        <v>31</v>
      </c>
      <c r="M188" s="25">
        <v>2500</v>
      </c>
      <c r="N188" s="25">
        <v>1800</v>
      </c>
      <c r="O188" s="5" t="s">
        <v>2387</v>
      </c>
      <c r="P188" s="5" t="s">
        <v>2388</v>
      </c>
      <c r="Q188" s="5" t="s">
        <v>2389</v>
      </c>
      <c r="R188" s="12" t="s">
        <v>2048</v>
      </c>
      <c r="S188" s="12" t="s">
        <v>141</v>
      </c>
    </row>
    <row r="189" spans="1:19" s="6" customFormat="1" ht="15" customHeight="1" x14ac:dyDescent="0.2">
      <c r="A189" s="152">
        <v>188</v>
      </c>
      <c r="B189" s="153" t="s">
        <v>53</v>
      </c>
      <c r="C189" s="153" t="s">
        <v>15</v>
      </c>
      <c r="D189" s="153" t="s">
        <v>15</v>
      </c>
      <c r="E189" s="153">
        <v>360200048</v>
      </c>
      <c r="F189" s="153" t="s">
        <v>367</v>
      </c>
      <c r="G189" s="154">
        <v>360200048108112</v>
      </c>
      <c r="H189" s="153" t="s">
        <v>2390</v>
      </c>
      <c r="I189" s="156">
        <v>8.0361212008625203E+18</v>
      </c>
      <c r="J189" s="153" t="s">
        <v>2061</v>
      </c>
      <c r="K189" s="17" t="s">
        <v>2062</v>
      </c>
      <c r="L189" s="8" t="s">
        <v>31</v>
      </c>
      <c r="M189" s="26">
        <v>1700</v>
      </c>
      <c r="N189" s="26">
        <v>1300</v>
      </c>
      <c r="O189" s="8" t="s">
        <v>2391</v>
      </c>
      <c r="P189" s="8" t="s">
        <v>2392</v>
      </c>
      <c r="Q189" s="8" t="s">
        <v>2393</v>
      </c>
      <c r="R189" s="13" t="s">
        <v>2048</v>
      </c>
      <c r="S189" s="13" t="s">
        <v>2048</v>
      </c>
    </row>
    <row r="190" spans="1:19" s="3" customFormat="1" ht="15" customHeight="1" x14ac:dyDescent="0.2">
      <c r="A190" s="149">
        <v>189</v>
      </c>
      <c r="B190" s="150" t="s">
        <v>53</v>
      </c>
      <c r="C190" s="150" t="s">
        <v>15</v>
      </c>
      <c r="D190" s="150" t="s">
        <v>15</v>
      </c>
      <c r="E190" s="150">
        <v>360200048</v>
      </c>
      <c r="F190" s="150" t="s">
        <v>367</v>
      </c>
      <c r="G190" s="151">
        <v>360200048108116</v>
      </c>
      <c r="H190" s="150" t="s">
        <v>2394</v>
      </c>
      <c r="I190" s="155">
        <v>8.0361212008625203E+18</v>
      </c>
      <c r="J190" s="150" t="s">
        <v>2061</v>
      </c>
      <c r="K190" s="15" t="s">
        <v>2062</v>
      </c>
      <c r="L190" s="5" t="s">
        <v>31</v>
      </c>
      <c r="M190" s="25">
        <v>1700</v>
      </c>
      <c r="N190" s="25">
        <v>1300</v>
      </c>
      <c r="O190" s="5" t="s">
        <v>2395</v>
      </c>
      <c r="P190" s="5" t="s">
        <v>2396</v>
      </c>
      <c r="Q190" s="5" t="s">
        <v>2397</v>
      </c>
      <c r="R190" s="12" t="s">
        <v>2048</v>
      </c>
      <c r="S190" s="12" t="s">
        <v>141</v>
      </c>
    </row>
    <row r="191" spans="1:19" s="6" customFormat="1" ht="15" customHeight="1" x14ac:dyDescent="0.2">
      <c r="A191" s="152">
        <v>190</v>
      </c>
      <c r="B191" s="153" t="s">
        <v>53</v>
      </c>
      <c r="C191" s="153" t="s">
        <v>15</v>
      </c>
      <c r="D191" s="153" t="s">
        <v>15</v>
      </c>
      <c r="E191" s="153">
        <v>360200048</v>
      </c>
      <c r="F191" s="153" t="s">
        <v>367</v>
      </c>
      <c r="G191" s="154">
        <v>360200048108122</v>
      </c>
      <c r="H191" s="153" t="s">
        <v>2398</v>
      </c>
      <c r="I191" s="156">
        <v>8.0361212008625203E+18</v>
      </c>
      <c r="J191" s="153" t="s">
        <v>2061</v>
      </c>
      <c r="K191" s="17" t="s">
        <v>2137</v>
      </c>
      <c r="L191" s="8" t="s">
        <v>31</v>
      </c>
      <c r="M191" s="26">
        <v>4000</v>
      </c>
      <c r="N191" s="26">
        <v>3000</v>
      </c>
      <c r="O191" s="8" t="s">
        <v>2399</v>
      </c>
      <c r="P191" s="8" t="s">
        <v>2400</v>
      </c>
      <c r="Q191" s="8" t="s">
        <v>2401</v>
      </c>
      <c r="R191" s="13" t="s">
        <v>2048</v>
      </c>
      <c r="S191" s="13" t="s">
        <v>2048</v>
      </c>
    </row>
    <row r="192" spans="1:19" s="3" customFormat="1" ht="15" customHeight="1" x14ac:dyDescent="0.2">
      <c r="A192" s="149">
        <v>191</v>
      </c>
      <c r="B192" s="150" t="s">
        <v>53</v>
      </c>
      <c r="C192" s="150" t="s">
        <v>15</v>
      </c>
      <c r="D192" s="150" t="s">
        <v>15</v>
      </c>
      <c r="E192" s="150">
        <v>360200048</v>
      </c>
      <c r="F192" s="150" t="s">
        <v>367</v>
      </c>
      <c r="G192" s="151">
        <v>36020004817841</v>
      </c>
      <c r="H192" s="150" t="s">
        <v>2402</v>
      </c>
      <c r="I192" s="155">
        <v>8.0361212008625203E+18</v>
      </c>
      <c r="J192" s="150" t="s">
        <v>2061</v>
      </c>
      <c r="K192" s="15" t="s">
        <v>2137</v>
      </c>
      <c r="L192" s="5" t="s">
        <v>30</v>
      </c>
      <c r="M192" s="25">
        <v>5000</v>
      </c>
      <c r="N192" s="25">
        <v>4500</v>
      </c>
      <c r="O192" s="5" t="s">
        <v>2403</v>
      </c>
      <c r="P192" s="5" t="s">
        <v>2404</v>
      </c>
      <c r="Q192" s="5" t="s">
        <v>2405</v>
      </c>
      <c r="R192" s="12" t="s">
        <v>141</v>
      </c>
      <c r="S192" s="12" t="s">
        <v>141</v>
      </c>
    </row>
    <row r="193" spans="1:19" s="6" customFormat="1" ht="15" customHeight="1" x14ac:dyDescent="0.2">
      <c r="A193" s="152">
        <v>192</v>
      </c>
      <c r="B193" s="153" t="s">
        <v>53</v>
      </c>
      <c r="C193" s="153" t="s">
        <v>15</v>
      </c>
      <c r="D193" s="153" t="s">
        <v>15</v>
      </c>
      <c r="E193" s="153">
        <v>360200051</v>
      </c>
      <c r="F193" s="153" t="s">
        <v>370</v>
      </c>
      <c r="G193" s="154">
        <v>36020005168991</v>
      </c>
      <c r="H193" s="153" t="s">
        <v>2152</v>
      </c>
      <c r="I193" s="153">
        <v>840376751</v>
      </c>
      <c r="J193" s="153" t="s">
        <v>2061</v>
      </c>
      <c r="K193" s="17" t="s">
        <v>2137</v>
      </c>
      <c r="L193" s="8" t="s">
        <v>29</v>
      </c>
      <c r="M193" s="26">
        <v>4000</v>
      </c>
      <c r="N193" s="26">
        <v>2800</v>
      </c>
      <c r="O193" s="8"/>
      <c r="P193" s="8"/>
      <c r="Q193" s="27">
        <v>1600</v>
      </c>
      <c r="R193" s="13" t="s">
        <v>2048</v>
      </c>
      <c r="S193" s="13" t="s">
        <v>141</v>
      </c>
    </row>
    <row r="194" spans="1:19" s="3" customFormat="1" ht="15" customHeight="1" x14ac:dyDescent="0.2">
      <c r="A194" s="149">
        <v>193</v>
      </c>
      <c r="B194" s="150" t="s">
        <v>53</v>
      </c>
      <c r="C194" s="150" t="s">
        <v>15</v>
      </c>
      <c r="D194" s="150" t="s">
        <v>15</v>
      </c>
      <c r="E194" s="150">
        <v>360200052</v>
      </c>
      <c r="F194" s="150" t="s">
        <v>372</v>
      </c>
      <c r="G194" s="151">
        <v>36020005218566</v>
      </c>
      <c r="H194" s="150" t="s">
        <v>2152</v>
      </c>
      <c r="I194" s="150">
        <v>819997938</v>
      </c>
      <c r="J194" s="150" t="s">
        <v>2061</v>
      </c>
      <c r="K194" s="15" t="s">
        <v>2137</v>
      </c>
      <c r="L194" s="5" t="s">
        <v>31</v>
      </c>
      <c r="M194" s="25">
        <v>6000</v>
      </c>
      <c r="N194" s="25">
        <v>4000</v>
      </c>
      <c r="O194" s="5">
        <v>2</v>
      </c>
      <c r="P194" s="5">
        <v>60</v>
      </c>
      <c r="Q194" s="5">
        <v>730</v>
      </c>
      <c r="R194" s="12" t="s">
        <v>2048</v>
      </c>
      <c r="S194" s="12" t="s">
        <v>141</v>
      </c>
    </row>
    <row r="195" spans="1:19" s="6" customFormat="1" ht="15" customHeight="1" x14ac:dyDescent="0.2">
      <c r="A195" s="152">
        <v>194</v>
      </c>
      <c r="B195" s="153" t="s">
        <v>53</v>
      </c>
      <c r="C195" s="153" t="s">
        <v>15</v>
      </c>
      <c r="D195" s="153" t="s">
        <v>376</v>
      </c>
      <c r="E195" s="153">
        <v>360200054</v>
      </c>
      <c r="F195" s="153" t="s">
        <v>377</v>
      </c>
      <c r="G195" s="154">
        <v>36020005418504</v>
      </c>
      <c r="H195" s="153" t="s">
        <v>2152</v>
      </c>
      <c r="I195" s="153">
        <v>811752830</v>
      </c>
      <c r="J195" s="153" t="s">
        <v>2061</v>
      </c>
      <c r="K195" s="17" t="s">
        <v>2137</v>
      </c>
      <c r="L195" s="8" t="s">
        <v>29</v>
      </c>
      <c r="M195" s="26">
        <v>4800</v>
      </c>
      <c r="N195" s="26">
        <v>4200</v>
      </c>
      <c r="O195" s="8">
        <v>2</v>
      </c>
      <c r="P195" s="8">
        <v>60</v>
      </c>
      <c r="Q195" s="8">
        <v>700</v>
      </c>
      <c r="R195" s="13" t="s">
        <v>2048</v>
      </c>
      <c r="S195" s="13" t="s">
        <v>141</v>
      </c>
    </row>
    <row r="196" spans="1:19" s="3" customFormat="1" ht="15" customHeight="1" x14ac:dyDescent="0.2">
      <c r="A196" s="149">
        <v>195</v>
      </c>
      <c r="B196" s="150" t="s">
        <v>53</v>
      </c>
      <c r="C196" s="150" t="s">
        <v>15</v>
      </c>
      <c r="D196" s="150" t="s">
        <v>15</v>
      </c>
      <c r="E196" s="150">
        <v>360200055</v>
      </c>
      <c r="F196" s="150" t="s">
        <v>379</v>
      </c>
      <c r="G196" s="151">
        <v>36020005522043</v>
      </c>
      <c r="H196" s="150" t="s">
        <v>2378</v>
      </c>
      <c r="I196" s="150">
        <v>812188378</v>
      </c>
      <c r="J196" s="150" t="s">
        <v>2061</v>
      </c>
      <c r="K196" s="15" t="s">
        <v>2137</v>
      </c>
      <c r="L196" s="5" t="s">
        <v>29</v>
      </c>
      <c r="M196" s="25">
        <v>1600</v>
      </c>
      <c r="N196" s="25">
        <v>1400</v>
      </c>
      <c r="O196" s="5">
        <v>5</v>
      </c>
      <c r="P196" s="5">
        <v>130</v>
      </c>
      <c r="Q196" s="28">
        <v>1560</v>
      </c>
      <c r="R196" s="12" t="s">
        <v>2048</v>
      </c>
      <c r="S196" s="12" t="s">
        <v>141</v>
      </c>
    </row>
    <row r="197" spans="1:19" s="6" customFormat="1" ht="15" customHeight="1" x14ac:dyDescent="0.2">
      <c r="A197" s="152">
        <v>196</v>
      </c>
      <c r="B197" s="153" t="s">
        <v>53</v>
      </c>
      <c r="C197" s="153" t="s">
        <v>15</v>
      </c>
      <c r="D197" s="153" t="s">
        <v>15</v>
      </c>
      <c r="E197" s="153">
        <v>360200058</v>
      </c>
      <c r="F197" s="153" t="s">
        <v>382</v>
      </c>
      <c r="G197" s="154">
        <v>36020005819094</v>
      </c>
      <c r="H197" s="153" t="s">
        <v>2152</v>
      </c>
      <c r="I197" s="153">
        <v>815930782</v>
      </c>
      <c r="J197" s="153" t="s">
        <v>2061</v>
      </c>
      <c r="K197" s="17" t="s">
        <v>2062</v>
      </c>
      <c r="L197" s="8" t="s">
        <v>31</v>
      </c>
      <c r="M197" s="26">
        <v>4000</v>
      </c>
      <c r="N197" s="26">
        <v>2800</v>
      </c>
      <c r="O197" s="8"/>
      <c r="P197" s="8"/>
      <c r="Q197" s="27">
        <v>1600</v>
      </c>
      <c r="R197" s="13" t="s">
        <v>2048</v>
      </c>
      <c r="S197" s="13" t="s">
        <v>141</v>
      </c>
    </row>
    <row r="198" spans="1:19" s="3" customFormat="1" ht="15" customHeight="1" x14ac:dyDescent="0.2">
      <c r="A198" s="149">
        <v>197</v>
      </c>
      <c r="B198" s="150" t="s">
        <v>53</v>
      </c>
      <c r="C198" s="150" t="s">
        <v>15</v>
      </c>
      <c r="D198" s="150" t="s">
        <v>15</v>
      </c>
      <c r="E198" s="150">
        <v>360200059</v>
      </c>
      <c r="F198" s="150" t="s">
        <v>386</v>
      </c>
      <c r="G198" s="151">
        <v>360200059116661</v>
      </c>
      <c r="H198" s="150" t="s">
        <v>2398</v>
      </c>
      <c r="I198" s="150">
        <v>872626997</v>
      </c>
      <c r="J198" s="150" t="s">
        <v>2061</v>
      </c>
      <c r="K198" s="15" t="s">
        <v>2137</v>
      </c>
      <c r="L198" s="5" t="s">
        <v>31</v>
      </c>
      <c r="M198" s="25">
        <v>3500</v>
      </c>
      <c r="N198" s="25">
        <v>3000</v>
      </c>
      <c r="O198" s="5">
        <v>3</v>
      </c>
      <c r="P198" s="5">
        <v>75</v>
      </c>
      <c r="Q198" s="5">
        <v>900</v>
      </c>
      <c r="R198" s="12" t="s">
        <v>2048</v>
      </c>
      <c r="S198" s="12" t="s">
        <v>141</v>
      </c>
    </row>
    <row r="199" spans="1:19" s="6" customFormat="1" ht="15" customHeight="1" x14ac:dyDescent="0.2">
      <c r="A199" s="152">
        <v>198</v>
      </c>
      <c r="B199" s="153" t="s">
        <v>53</v>
      </c>
      <c r="C199" s="153" t="s">
        <v>15</v>
      </c>
      <c r="D199" s="153" t="s">
        <v>15</v>
      </c>
      <c r="E199" s="153">
        <v>360200059</v>
      </c>
      <c r="F199" s="153" t="s">
        <v>386</v>
      </c>
      <c r="G199" s="154">
        <v>360200059116665</v>
      </c>
      <c r="H199" s="153" t="s">
        <v>2394</v>
      </c>
      <c r="I199" s="153">
        <v>872626997</v>
      </c>
      <c r="J199" s="153" t="s">
        <v>2061</v>
      </c>
      <c r="K199" s="17" t="s">
        <v>2137</v>
      </c>
      <c r="L199" s="8" t="s">
        <v>31</v>
      </c>
      <c r="M199" s="26">
        <v>1500</v>
      </c>
      <c r="N199" s="26">
        <v>1000</v>
      </c>
      <c r="O199" s="8">
        <v>10</v>
      </c>
      <c r="P199" s="8">
        <v>250</v>
      </c>
      <c r="Q199" s="27">
        <v>3000</v>
      </c>
      <c r="R199" s="13" t="s">
        <v>2048</v>
      </c>
      <c r="S199" s="13" t="s">
        <v>141</v>
      </c>
    </row>
    <row r="200" spans="1:19" s="3" customFormat="1" ht="15" customHeight="1" x14ac:dyDescent="0.2">
      <c r="A200" s="149">
        <v>199</v>
      </c>
      <c r="B200" s="150" t="s">
        <v>53</v>
      </c>
      <c r="C200" s="150" t="s">
        <v>15</v>
      </c>
      <c r="D200" s="150" t="s">
        <v>15</v>
      </c>
      <c r="E200" s="150">
        <v>360200059</v>
      </c>
      <c r="F200" s="150" t="s">
        <v>386</v>
      </c>
      <c r="G200" s="151">
        <v>36020005919377</v>
      </c>
      <c r="H200" s="150" t="s">
        <v>2402</v>
      </c>
      <c r="I200" s="150">
        <v>872626997</v>
      </c>
      <c r="J200" s="150" t="s">
        <v>2061</v>
      </c>
      <c r="K200" s="15" t="s">
        <v>2137</v>
      </c>
      <c r="L200" s="5" t="s">
        <v>30</v>
      </c>
      <c r="M200" s="25">
        <v>6000</v>
      </c>
      <c r="N200" s="25">
        <v>5000</v>
      </c>
      <c r="O200" s="5">
        <v>20</v>
      </c>
      <c r="P200" s="5">
        <v>600</v>
      </c>
      <c r="Q200" s="5">
        <v>7200</v>
      </c>
      <c r="R200" s="12" t="s">
        <v>141</v>
      </c>
      <c r="S200" s="12" t="s">
        <v>141</v>
      </c>
    </row>
    <row r="201" spans="1:19" s="6" customFormat="1" ht="15" customHeight="1" x14ac:dyDescent="0.2">
      <c r="A201" s="152">
        <v>200</v>
      </c>
      <c r="B201" s="153" t="s">
        <v>53</v>
      </c>
      <c r="C201" s="153" t="s">
        <v>15</v>
      </c>
      <c r="D201" s="153" t="s">
        <v>330</v>
      </c>
      <c r="E201" s="153">
        <v>360200062</v>
      </c>
      <c r="F201" s="153" t="s">
        <v>388</v>
      </c>
      <c r="G201" s="154">
        <v>36020006220257</v>
      </c>
      <c r="H201" s="153" t="s">
        <v>2402</v>
      </c>
      <c r="I201" s="153" t="s">
        <v>390</v>
      </c>
      <c r="J201" s="153" t="s">
        <v>2061</v>
      </c>
      <c r="K201" s="17" t="s">
        <v>2062</v>
      </c>
      <c r="L201" s="8" t="s">
        <v>31</v>
      </c>
      <c r="M201" s="26">
        <v>400</v>
      </c>
      <c r="N201" s="26">
        <v>350</v>
      </c>
      <c r="O201" s="8"/>
      <c r="P201" s="8"/>
      <c r="Q201" s="8">
        <v>100</v>
      </c>
      <c r="R201" s="13" t="s">
        <v>2048</v>
      </c>
      <c r="S201" s="13" t="s">
        <v>141</v>
      </c>
    </row>
    <row r="202" spans="1:19" s="3" customFormat="1" ht="15" customHeight="1" x14ac:dyDescent="0.2">
      <c r="A202" s="149">
        <v>201</v>
      </c>
      <c r="B202" s="150" t="s">
        <v>53</v>
      </c>
      <c r="C202" s="150" t="s">
        <v>15</v>
      </c>
      <c r="D202" s="150" t="s">
        <v>15</v>
      </c>
      <c r="E202" s="150">
        <v>360200063</v>
      </c>
      <c r="F202" s="150" t="s">
        <v>392</v>
      </c>
      <c r="G202" s="151">
        <v>360200063120269</v>
      </c>
      <c r="H202" s="150" t="s">
        <v>2360</v>
      </c>
      <c r="I202" s="150">
        <v>815168656</v>
      </c>
      <c r="J202" s="150" t="s">
        <v>2061</v>
      </c>
      <c r="K202" s="15" t="s">
        <v>2137</v>
      </c>
      <c r="L202" s="5" t="s">
        <v>29</v>
      </c>
      <c r="M202" s="25">
        <v>1500</v>
      </c>
      <c r="N202" s="25">
        <v>1300</v>
      </c>
      <c r="O202" s="5"/>
      <c r="P202" s="5"/>
      <c r="Q202" s="5">
        <v>700</v>
      </c>
      <c r="R202" s="12" t="s">
        <v>2048</v>
      </c>
      <c r="S202" s="12" t="s">
        <v>141</v>
      </c>
    </row>
    <row r="203" spans="1:19" s="6" customFormat="1" ht="15" customHeight="1" x14ac:dyDescent="0.2">
      <c r="A203" s="152">
        <v>202</v>
      </c>
      <c r="B203" s="153" t="s">
        <v>53</v>
      </c>
      <c r="C203" s="153" t="s">
        <v>15</v>
      </c>
      <c r="D203" s="153" t="s">
        <v>15</v>
      </c>
      <c r="E203" s="153">
        <v>360200066</v>
      </c>
      <c r="F203" s="153" t="s">
        <v>394</v>
      </c>
      <c r="G203" s="154">
        <v>36020006621554</v>
      </c>
      <c r="H203" s="153" t="s">
        <v>2378</v>
      </c>
      <c r="I203" s="153">
        <v>44839155</v>
      </c>
      <c r="J203" s="153" t="s">
        <v>2061</v>
      </c>
      <c r="K203" s="17" t="s">
        <v>2137</v>
      </c>
      <c r="L203" s="8" t="s">
        <v>31</v>
      </c>
      <c r="M203" s="26">
        <v>1700</v>
      </c>
      <c r="N203" s="26">
        <v>1500</v>
      </c>
      <c r="O203" s="8"/>
      <c r="P203" s="8"/>
      <c r="Q203" s="8">
        <v>900</v>
      </c>
      <c r="R203" s="13" t="s">
        <v>2048</v>
      </c>
      <c r="S203" s="13" t="s">
        <v>141</v>
      </c>
    </row>
    <row r="204" spans="1:19" s="3" customFormat="1" ht="15" customHeight="1" x14ac:dyDescent="0.2">
      <c r="A204" s="149">
        <v>203</v>
      </c>
      <c r="B204" s="150" t="s">
        <v>53</v>
      </c>
      <c r="C204" s="150" t="s">
        <v>15</v>
      </c>
      <c r="D204" s="150" t="s">
        <v>15</v>
      </c>
      <c r="E204" s="150">
        <v>360200078</v>
      </c>
      <c r="F204" s="150" t="s">
        <v>396</v>
      </c>
      <c r="G204" s="151">
        <v>36020007822960</v>
      </c>
      <c r="H204" s="150" t="s">
        <v>2152</v>
      </c>
      <c r="I204" s="150">
        <v>879825845</v>
      </c>
      <c r="J204" s="150" t="s">
        <v>2061</v>
      </c>
      <c r="K204" s="15" t="s">
        <v>2062</v>
      </c>
      <c r="L204" s="5" t="s">
        <v>29</v>
      </c>
      <c r="M204" s="25">
        <v>4000</v>
      </c>
      <c r="N204" s="25">
        <v>3800</v>
      </c>
      <c r="O204" s="5"/>
      <c r="P204" s="5"/>
      <c r="Q204" s="5">
        <v>720</v>
      </c>
      <c r="R204" s="12" t="s">
        <v>2048</v>
      </c>
      <c r="S204" s="12" t="s">
        <v>141</v>
      </c>
    </row>
    <row r="205" spans="1:19" s="6" customFormat="1" ht="15" customHeight="1" x14ac:dyDescent="0.2">
      <c r="A205" s="152">
        <v>204</v>
      </c>
      <c r="B205" s="153" t="s">
        <v>53</v>
      </c>
      <c r="C205" s="153" t="s">
        <v>15</v>
      </c>
      <c r="D205" s="153" t="s">
        <v>15</v>
      </c>
      <c r="E205" s="153">
        <v>360200084</v>
      </c>
      <c r="F205" s="153" t="s">
        <v>398</v>
      </c>
      <c r="G205" s="154">
        <v>360200084111839</v>
      </c>
      <c r="H205" s="153" t="s">
        <v>2360</v>
      </c>
      <c r="I205" s="153" t="s">
        <v>400</v>
      </c>
      <c r="J205" s="153" t="s">
        <v>2061</v>
      </c>
      <c r="K205" s="17" t="s">
        <v>2062</v>
      </c>
      <c r="L205" s="8" t="s">
        <v>29</v>
      </c>
      <c r="M205" s="26">
        <v>1600</v>
      </c>
      <c r="N205" s="26">
        <v>1200</v>
      </c>
      <c r="O205" s="8"/>
      <c r="P205" s="8"/>
      <c r="Q205" s="27">
        <v>1440</v>
      </c>
      <c r="R205" s="13" t="s">
        <v>2048</v>
      </c>
      <c r="S205" s="13" t="s">
        <v>141</v>
      </c>
    </row>
    <row r="206" spans="1:19" s="3" customFormat="1" ht="15" customHeight="1" x14ac:dyDescent="0.2">
      <c r="A206" s="149">
        <v>205</v>
      </c>
      <c r="B206" s="150" t="s">
        <v>53</v>
      </c>
      <c r="C206" s="150" t="s">
        <v>15</v>
      </c>
      <c r="D206" s="150" t="s">
        <v>15</v>
      </c>
      <c r="E206" s="150">
        <v>360200085</v>
      </c>
      <c r="F206" s="150" t="s">
        <v>402</v>
      </c>
      <c r="G206" s="151">
        <v>36020008524856</v>
      </c>
      <c r="H206" s="150" t="s">
        <v>2359</v>
      </c>
      <c r="I206" s="150">
        <v>801097585</v>
      </c>
      <c r="J206" s="150" t="s">
        <v>2061</v>
      </c>
      <c r="K206" s="15" t="s">
        <v>2137</v>
      </c>
      <c r="L206" s="5" t="s">
        <v>29</v>
      </c>
      <c r="M206" s="25">
        <v>1600</v>
      </c>
      <c r="N206" s="25">
        <v>1200</v>
      </c>
      <c r="O206" s="5"/>
      <c r="P206" s="5"/>
      <c r="Q206" s="28">
        <v>1200</v>
      </c>
      <c r="R206" s="12" t="s">
        <v>2048</v>
      </c>
      <c r="S206" s="12" t="s">
        <v>141</v>
      </c>
    </row>
    <row r="207" spans="1:19" s="6" customFormat="1" ht="15" customHeight="1" x14ac:dyDescent="0.2">
      <c r="A207" s="152">
        <v>206</v>
      </c>
      <c r="B207" s="153" t="s">
        <v>53</v>
      </c>
      <c r="C207" s="153" t="s">
        <v>15</v>
      </c>
      <c r="D207" s="153" t="s">
        <v>15</v>
      </c>
      <c r="E207" s="153">
        <v>360200087</v>
      </c>
      <c r="F207" s="153" t="s">
        <v>404</v>
      </c>
      <c r="G207" s="154">
        <v>360200087110442</v>
      </c>
      <c r="H207" s="153" t="s">
        <v>2378</v>
      </c>
      <c r="I207" s="153">
        <v>44891282</v>
      </c>
      <c r="J207" s="153" t="s">
        <v>2061</v>
      </c>
      <c r="K207" s="17" t="s">
        <v>2137</v>
      </c>
      <c r="L207" s="8" t="s">
        <v>31</v>
      </c>
      <c r="M207" s="26">
        <v>1600</v>
      </c>
      <c r="N207" s="26">
        <v>1200</v>
      </c>
      <c r="O207" s="8" t="s">
        <v>2406</v>
      </c>
      <c r="P207" s="8" t="s">
        <v>2407</v>
      </c>
      <c r="Q207" s="8" t="s">
        <v>2408</v>
      </c>
      <c r="R207" s="13" t="s">
        <v>2048</v>
      </c>
      <c r="S207" s="13" t="s">
        <v>141</v>
      </c>
    </row>
    <row r="208" spans="1:19" s="3" customFormat="1" ht="15" customHeight="1" x14ac:dyDescent="0.2">
      <c r="A208" s="149">
        <v>207</v>
      </c>
      <c r="B208" s="150" t="s">
        <v>53</v>
      </c>
      <c r="C208" s="150" t="s">
        <v>15</v>
      </c>
      <c r="D208" s="150" t="s">
        <v>15</v>
      </c>
      <c r="E208" s="150">
        <v>360200087</v>
      </c>
      <c r="F208" s="150" t="s">
        <v>404</v>
      </c>
      <c r="G208" s="151">
        <v>360200087110443</v>
      </c>
      <c r="H208" s="150" t="s">
        <v>2382</v>
      </c>
      <c r="I208" s="150">
        <v>44891282</v>
      </c>
      <c r="J208" s="150" t="s">
        <v>2061</v>
      </c>
      <c r="K208" s="15" t="s">
        <v>2137</v>
      </c>
      <c r="L208" s="5" t="s">
        <v>31</v>
      </c>
      <c r="M208" s="25">
        <v>1500</v>
      </c>
      <c r="N208" s="25">
        <v>1200</v>
      </c>
      <c r="O208" s="5" t="s">
        <v>2409</v>
      </c>
      <c r="P208" s="5" t="s">
        <v>2410</v>
      </c>
      <c r="Q208" s="5" t="s">
        <v>2411</v>
      </c>
      <c r="R208" s="12" t="s">
        <v>2048</v>
      </c>
      <c r="S208" s="12" t="s">
        <v>141</v>
      </c>
    </row>
    <row r="209" spans="1:19" s="6" customFormat="1" ht="15" customHeight="1" x14ac:dyDescent="0.2">
      <c r="A209" s="152">
        <v>208</v>
      </c>
      <c r="B209" s="153" t="s">
        <v>53</v>
      </c>
      <c r="C209" s="153" t="s">
        <v>15</v>
      </c>
      <c r="D209" s="153" t="s">
        <v>15</v>
      </c>
      <c r="E209" s="153">
        <v>360200087</v>
      </c>
      <c r="F209" s="153" t="s">
        <v>404</v>
      </c>
      <c r="G209" s="154">
        <v>360200087110444</v>
      </c>
      <c r="H209" s="153" t="s">
        <v>2386</v>
      </c>
      <c r="I209" s="153">
        <v>44891282</v>
      </c>
      <c r="J209" s="153" t="s">
        <v>2061</v>
      </c>
      <c r="K209" s="17" t="s">
        <v>2137</v>
      </c>
      <c r="L209" s="8" t="s">
        <v>31</v>
      </c>
      <c r="M209" s="26">
        <v>2500</v>
      </c>
      <c r="N209" s="26">
        <v>2000</v>
      </c>
      <c r="O209" s="8" t="s">
        <v>2409</v>
      </c>
      <c r="P209" s="8" t="s">
        <v>2412</v>
      </c>
      <c r="Q209" s="8" t="s">
        <v>2413</v>
      </c>
      <c r="R209" s="13" t="s">
        <v>2048</v>
      </c>
      <c r="S209" s="13" t="s">
        <v>2048</v>
      </c>
    </row>
    <row r="210" spans="1:19" s="3" customFormat="1" ht="15" customHeight="1" x14ac:dyDescent="0.2">
      <c r="A210" s="149">
        <v>209</v>
      </c>
      <c r="B210" s="150" t="s">
        <v>53</v>
      </c>
      <c r="C210" s="150" t="s">
        <v>15</v>
      </c>
      <c r="D210" s="150" t="s">
        <v>15</v>
      </c>
      <c r="E210" s="150">
        <v>360200087</v>
      </c>
      <c r="F210" s="150" t="s">
        <v>404</v>
      </c>
      <c r="G210" s="151">
        <v>36020008725049</v>
      </c>
      <c r="H210" s="150" t="s">
        <v>2152</v>
      </c>
      <c r="I210" s="150">
        <v>44891282</v>
      </c>
      <c r="J210" s="150" t="s">
        <v>2061</v>
      </c>
      <c r="K210" s="15" t="s">
        <v>2137</v>
      </c>
      <c r="L210" s="5" t="s">
        <v>31</v>
      </c>
      <c r="M210" s="25">
        <v>2800</v>
      </c>
      <c r="N210" s="25">
        <v>2000</v>
      </c>
      <c r="O210" s="5" t="s">
        <v>2414</v>
      </c>
      <c r="P210" s="5" t="s">
        <v>2415</v>
      </c>
      <c r="Q210" s="5" t="s">
        <v>2416</v>
      </c>
      <c r="R210" s="12" t="s">
        <v>2048</v>
      </c>
      <c r="S210" s="12" t="s">
        <v>2048</v>
      </c>
    </row>
    <row r="211" spans="1:19" s="6" customFormat="1" ht="15" customHeight="1" x14ac:dyDescent="0.2">
      <c r="A211" s="152">
        <v>210</v>
      </c>
      <c r="B211" s="153" t="s">
        <v>53</v>
      </c>
      <c r="C211" s="153" t="s">
        <v>15</v>
      </c>
      <c r="D211" s="153" t="s">
        <v>15</v>
      </c>
      <c r="E211" s="153">
        <v>360200090</v>
      </c>
      <c r="F211" s="153" t="s">
        <v>405</v>
      </c>
      <c r="G211" s="154">
        <v>360200090091250</v>
      </c>
      <c r="H211" s="153" t="s">
        <v>2417</v>
      </c>
      <c r="I211" s="153">
        <v>817185484</v>
      </c>
      <c r="J211" s="153" t="s">
        <v>2061</v>
      </c>
      <c r="K211" s="17" t="s">
        <v>2137</v>
      </c>
      <c r="L211" s="8" t="s">
        <v>31</v>
      </c>
      <c r="M211" s="26">
        <v>1500</v>
      </c>
      <c r="N211" s="26">
        <v>1200</v>
      </c>
      <c r="O211" s="8">
        <v>5</v>
      </c>
      <c r="P211" s="8"/>
      <c r="Q211" s="8"/>
      <c r="R211" s="13" t="s">
        <v>2048</v>
      </c>
      <c r="S211" s="13" t="s">
        <v>141</v>
      </c>
    </row>
    <row r="212" spans="1:19" s="3" customFormat="1" ht="15" customHeight="1" x14ac:dyDescent="0.2">
      <c r="A212" s="149">
        <v>211</v>
      </c>
      <c r="B212" s="150" t="s">
        <v>53</v>
      </c>
      <c r="C212" s="150" t="s">
        <v>15</v>
      </c>
      <c r="D212" s="150" t="s">
        <v>15</v>
      </c>
      <c r="E212" s="150">
        <v>360200090</v>
      </c>
      <c r="F212" s="150" t="s">
        <v>405</v>
      </c>
      <c r="G212" s="151">
        <v>360200090091252</v>
      </c>
      <c r="H212" s="150" t="s">
        <v>2418</v>
      </c>
      <c r="I212" s="150">
        <v>817185484</v>
      </c>
      <c r="J212" s="150" t="s">
        <v>2061</v>
      </c>
      <c r="K212" s="15" t="s">
        <v>2137</v>
      </c>
      <c r="L212" s="5" t="s">
        <v>31</v>
      </c>
      <c r="M212" s="25">
        <v>2500</v>
      </c>
      <c r="N212" s="25">
        <v>2000</v>
      </c>
      <c r="O212" s="5">
        <v>5</v>
      </c>
      <c r="P212" s="5"/>
      <c r="Q212" s="5"/>
      <c r="R212" s="12" t="s">
        <v>2048</v>
      </c>
      <c r="S212" s="12" t="s">
        <v>141</v>
      </c>
    </row>
    <row r="213" spans="1:19" s="6" customFormat="1" ht="15" customHeight="1" x14ac:dyDescent="0.2">
      <c r="A213" s="152">
        <v>212</v>
      </c>
      <c r="B213" s="153" t="s">
        <v>53</v>
      </c>
      <c r="C213" s="153" t="s">
        <v>15</v>
      </c>
      <c r="D213" s="153" t="s">
        <v>15</v>
      </c>
      <c r="E213" s="153">
        <v>360200091</v>
      </c>
      <c r="F213" s="153" t="s">
        <v>408</v>
      </c>
      <c r="G213" s="154">
        <v>360200091113770</v>
      </c>
      <c r="H213" s="153" t="s">
        <v>2152</v>
      </c>
      <c r="I213" s="153">
        <v>821583479</v>
      </c>
      <c r="J213" s="153" t="s">
        <v>2061</v>
      </c>
      <c r="K213" s="17" t="s">
        <v>2137</v>
      </c>
      <c r="L213" s="8" t="s">
        <v>29</v>
      </c>
      <c r="M213" s="26">
        <v>5000</v>
      </c>
      <c r="N213" s="26">
        <v>4000</v>
      </c>
      <c r="O213" s="8" t="s">
        <v>2419</v>
      </c>
      <c r="P213" s="8" t="s">
        <v>2420</v>
      </c>
      <c r="Q213" s="8" t="s">
        <v>2421</v>
      </c>
      <c r="R213" s="13" t="s">
        <v>2048</v>
      </c>
      <c r="S213" s="13" t="s">
        <v>141</v>
      </c>
    </row>
    <row r="214" spans="1:19" s="3" customFormat="1" ht="15" customHeight="1" x14ac:dyDescent="0.2">
      <c r="A214" s="149">
        <v>213</v>
      </c>
      <c r="B214" s="150" t="s">
        <v>53</v>
      </c>
      <c r="C214" s="150" t="s">
        <v>15</v>
      </c>
      <c r="D214" s="150" t="s">
        <v>15</v>
      </c>
      <c r="E214" s="150">
        <v>360200092</v>
      </c>
      <c r="F214" s="150" t="s">
        <v>412</v>
      </c>
      <c r="G214" s="151">
        <v>36020009225441</v>
      </c>
      <c r="H214" s="150" t="s">
        <v>2152</v>
      </c>
      <c r="I214" s="150">
        <v>898465879</v>
      </c>
      <c r="J214" s="150" t="s">
        <v>2061</v>
      </c>
      <c r="K214" s="15" t="s">
        <v>2062</v>
      </c>
      <c r="L214" s="5" t="s">
        <v>29</v>
      </c>
      <c r="M214" s="25">
        <v>4500</v>
      </c>
      <c r="N214" s="25">
        <v>4000</v>
      </c>
      <c r="O214" s="5"/>
      <c r="P214" s="5"/>
      <c r="Q214" s="5">
        <v>300</v>
      </c>
      <c r="R214" s="12" t="s">
        <v>2048</v>
      </c>
      <c r="S214" s="12" t="s">
        <v>141</v>
      </c>
    </row>
    <row r="215" spans="1:19" s="6" customFormat="1" ht="15" customHeight="1" x14ac:dyDescent="0.2">
      <c r="A215" s="152">
        <v>214</v>
      </c>
      <c r="B215" s="153" t="s">
        <v>53</v>
      </c>
      <c r="C215" s="153" t="s">
        <v>15</v>
      </c>
      <c r="D215" s="153" t="s">
        <v>15</v>
      </c>
      <c r="E215" s="153">
        <v>360200093</v>
      </c>
      <c r="F215" s="153" t="s">
        <v>413</v>
      </c>
      <c r="G215" s="154">
        <v>360200093114145</v>
      </c>
      <c r="H215" s="153" t="s">
        <v>2152</v>
      </c>
      <c r="I215" s="153">
        <v>821567135</v>
      </c>
      <c r="J215" s="153" t="s">
        <v>2061</v>
      </c>
      <c r="K215" s="17" t="s">
        <v>2137</v>
      </c>
      <c r="L215" s="8" t="s">
        <v>29</v>
      </c>
      <c r="M215" s="26">
        <v>5000</v>
      </c>
      <c r="N215" s="26">
        <v>4000</v>
      </c>
      <c r="O215" s="8" t="s">
        <v>2419</v>
      </c>
      <c r="P215" s="8" t="s">
        <v>2420</v>
      </c>
      <c r="Q215" s="8" t="s">
        <v>2421</v>
      </c>
      <c r="R215" s="13" t="s">
        <v>2048</v>
      </c>
      <c r="S215" s="13" t="s">
        <v>141</v>
      </c>
    </row>
    <row r="216" spans="1:19" s="3" customFormat="1" ht="15" customHeight="1" x14ac:dyDescent="0.2">
      <c r="A216" s="149">
        <v>215</v>
      </c>
      <c r="B216" s="150" t="s">
        <v>53</v>
      </c>
      <c r="C216" s="150" t="s">
        <v>15</v>
      </c>
      <c r="D216" s="150" t="s">
        <v>15</v>
      </c>
      <c r="E216" s="150">
        <v>360200094</v>
      </c>
      <c r="F216" s="150" t="s">
        <v>414</v>
      </c>
      <c r="G216" s="151">
        <v>36020009425531</v>
      </c>
      <c r="H216" s="150" t="s">
        <v>2152</v>
      </c>
      <c r="I216" s="150">
        <v>872500441</v>
      </c>
      <c r="J216" s="150" t="s">
        <v>2061</v>
      </c>
      <c r="K216" s="15" t="s">
        <v>2062</v>
      </c>
      <c r="L216" s="5" t="s">
        <v>29</v>
      </c>
      <c r="M216" s="25">
        <v>3000</v>
      </c>
      <c r="N216" s="5" t="s">
        <v>87</v>
      </c>
      <c r="O216" s="5"/>
      <c r="P216" s="5"/>
      <c r="Q216" s="5">
        <v>300</v>
      </c>
      <c r="R216" s="12" t="s">
        <v>2048</v>
      </c>
      <c r="S216" s="12" t="s">
        <v>141</v>
      </c>
    </row>
    <row r="217" spans="1:19" s="6" customFormat="1" ht="15" customHeight="1" x14ac:dyDescent="0.2">
      <c r="A217" s="152">
        <v>216</v>
      </c>
      <c r="B217" s="153" t="s">
        <v>53</v>
      </c>
      <c r="C217" s="153" t="s">
        <v>15</v>
      </c>
      <c r="D217" s="153" t="s">
        <v>15</v>
      </c>
      <c r="E217" s="153">
        <v>360200097</v>
      </c>
      <c r="F217" s="153" t="s">
        <v>416</v>
      </c>
      <c r="G217" s="154">
        <v>36020009727623</v>
      </c>
      <c r="H217" s="153" t="s">
        <v>2152</v>
      </c>
      <c r="I217" s="153" t="s">
        <v>418</v>
      </c>
      <c r="J217" s="153" t="s">
        <v>2061</v>
      </c>
      <c r="K217" s="17" t="s">
        <v>2137</v>
      </c>
      <c r="L217" s="8" t="s">
        <v>29</v>
      </c>
      <c r="M217" s="26">
        <v>4000</v>
      </c>
      <c r="N217" s="26">
        <v>3500</v>
      </c>
      <c r="O217" s="8"/>
      <c r="P217" s="8"/>
      <c r="Q217" s="27">
        <v>1000</v>
      </c>
      <c r="R217" s="13" t="s">
        <v>141</v>
      </c>
      <c r="S217" s="13" t="s">
        <v>141</v>
      </c>
    </row>
    <row r="218" spans="1:19" s="3" customFormat="1" ht="15" customHeight="1" x14ac:dyDescent="0.2">
      <c r="A218" s="149">
        <v>217</v>
      </c>
      <c r="B218" s="150" t="s">
        <v>53</v>
      </c>
      <c r="C218" s="150" t="s">
        <v>15</v>
      </c>
      <c r="D218" s="150" t="s">
        <v>15</v>
      </c>
      <c r="E218" s="150">
        <v>360200098</v>
      </c>
      <c r="F218" s="150" t="s">
        <v>421</v>
      </c>
      <c r="G218" s="151">
        <v>36020009828063</v>
      </c>
      <c r="H218" s="150" t="s">
        <v>2152</v>
      </c>
      <c r="I218" s="150" t="s">
        <v>423</v>
      </c>
      <c r="J218" s="150" t="s">
        <v>2061</v>
      </c>
      <c r="K218" s="15" t="s">
        <v>2062</v>
      </c>
      <c r="L218" s="5" t="s">
        <v>29</v>
      </c>
      <c r="M218" s="25">
        <v>3500</v>
      </c>
      <c r="N218" s="25">
        <v>3000</v>
      </c>
      <c r="O218" s="5"/>
      <c r="P218" s="5"/>
      <c r="Q218" s="5">
        <v>150</v>
      </c>
      <c r="R218" s="12" t="s">
        <v>2048</v>
      </c>
      <c r="S218" s="12" t="s">
        <v>141</v>
      </c>
    </row>
    <row r="219" spans="1:19" s="6" customFormat="1" ht="15" customHeight="1" x14ac:dyDescent="0.2">
      <c r="A219" s="152">
        <v>218</v>
      </c>
      <c r="B219" s="153" t="s">
        <v>53</v>
      </c>
      <c r="C219" s="153" t="s">
        <v>15</v>
      </c>
      <c r="D219" s="153" t="s">
        <v>15</v>
      </c>
      <c r="E219" s="153">
        <v>360200099</v>
      </c>
      <c r="F219" s="153" t="s">
        <v>425</v>
      </c>
      <c r="G219" s="154">
        <v>360200099089430</v>
      </c>
      <c r="H219" s="153" t="s">
        <v>2422</v>
      </c>
      <c r="I219" s="153">
        <v>854694448</v>
      </c>
      <c r="J219" s="153" t="s">
        <v>2061</v>
      </c>
      <c r="K219" s="17" t="s">
        <v>2137</v>
      </c>
      <c r="L219" s="8" t="s">
        <v>31</v>
      </c>
      <c r="M219" s="26">
        <v>1500</v>
      </c>
      <c r="N219" s="26">
        <v>900</v>
      </c>
      <c r="O219" s="8"/>
      <c r="P219" s="8"/>
      <c r="Q219" s="27">
        <v>1500</v>
      </c>
      <c r="R219" s="13" t="s">
        <v>2048</v>
      </c>
      <c r="S219" s="13" t="s">
        <v>141</v>
      </c>
    </row>
    <row r="220" spans="1:19" s="3" customFormat="1" ht="15" customHeight="1" x14ac:dyDescent="0.2">
      <c r="A220" s="149">
        <v>219</v>
      </c>
      <c r="B220" s="150" t="s">
        <v>53</v>
      </c>
      <c r="C220" s="150" t="s">
        <v>15</v>
      </c>
      <c r="D220" s="150" t="s">
        <v>15</v>
      </c>
      <c r="E220" s="150">
        <v>360200099</v>
      </c>
      <c r="F220" s="150" t="s">
        <v>425</v>
      </c>
      <c r="G220" s="151">
        <v>360200099089432</v>
      </c>
      <c r="H220" s="150" t="s">
        <v>2423</v>
      </c>
      <c r="I220" s="150">
        <v>854694448</v>
      </c>
      <c r="J220" s="150" t="s">
        <v>2061</v>
      </c>
      <c r="K220" s="15" t="s">
        <v>2137</v>
      </c>
      <c r="L220" s="5" t="s">
        <v>31</v>
      </c>
      <c r="M220" s="25">
        <v>2000</v>
      </c>
      <c r="N220" s="25">
        <v>1500</v>
      </c>
      <c r="O220" s="5"/>
      <c r="P220" s="5"/>
      <c r="Q220" s="5">
        <v>500</v>
      </c>
      <c r="R220" s="12" t="s">
        <v>2048</v>
      </c>
      <c r="S220" s="12" t="s">
        <v>141</v>
      </c>
    </row>
    <row r="221" spans="1:19" s="6" customFormat="1" ht="15" customHeight="1" x14ac:dyDescent="0.2">
      <c r="A221" s="152">
        <v>220</v>
      </c>
      <c r="B221" s="153" t="s">
        <v>53</v>
      </c>
      <c r="C221" s="153" t="s">
        <v>15</v>
      </c>
      <c r="D221" s="153" t="s">
        <v>15</v>
      </c>
      <c r="E221" s="153">
        <v>360200099</v>
      </c>
      <c r="F221" s="153" t="s">
        <v>425</v>
      </c>
      <c r="G221" s="154">
        <v>36020009928269</v>
      </c>
      <c r="H221" s="153" t="s">
        <v>2152</v>
      </c>
      <c r="I221" s="153">
        <v>854694448</v>
      </c>
      <c r="J221" s="153" t="s">
        <v>2061</v>
      </c>
      <c r="K221" s="17" t="s">
        <v>2137</v>
      </c>
      <c r="L221" s="8" t="s">
        <v>31</v>
      </c>
      <c r="M221" s="26">
        <v>2500</v>
      </c>
      <c r="N221" s="26">
        <v>1800</v>
      </c>
      <c r="O221" s="8"/>
      <c r="P221" s="8"/>
      <c r="Q221" s="8">
        <v>300</v>
      </c>
      <c r="R221" s="13" t="s">
        <v>2048</v>
      </c>
      <c r="S221" s="13" t="s">
        <v>141</v>
      </c>
    </row>
    <row r="222" spans="1:19" s="3" customFormat="1" ht="15" customHeight="1" x14ac:dyDescent="0.2">
      <c r="A222" s="149">
        <v>221</v>
      </c>
      <c r="B222" s="150" t="s">
        <v>53</v>
      </c>
      <c r="C222" s="150" t="s">
        <v>15</v>
      </c>
      <c r="D222" s="150" t="s">
        <v>15</v>
      </c>
      <c r="E222" s="150">
        <v>360200100</v>
      </c>
      <c r="F222" s="150" t="s">
        <v>427</v>
      </c>
      <c r="G222" s="151">
        <v>360200100100629</v>
      </c>
      <c r="H222" s="150" t="s">
        <v>2424</v>
      </c>
      <c r="I222" s="150">
        <v>815418564</v>
      </c>
      <c r="J222" s="150" t="s">
        <v>2061</v>
      </c>
      <c r="K222" s="15" t="s">
        <v>2137</v>
      </c>
      <c r="L222" s="5" t="s">
        <v>31</v>
      </c>
      <c r="M222" s="25">
        <v>2000</v>
      </c>
      <c r="N222" s="25">
        <v>1500</v>
      </c>
      <c r="O222" s="5"/>
      <c r="P222" s="5"/>
      <c r="Q222" s="5">
        <v>800</v>
      </c>
      <c r="R222" s="12" t="s">
        <v>2048</v>
      </c>
      <c r="S222" s="12" t="s">
        <v>141</v>
      </c>
    </row>
    <row r="223" spans="1:19" s="6" customFormat="1" ht="15" customHeight="1" x14ac:dyDescent="0.2">
      <c r="A223" s="152">
        <v>222</v>
      </c>
      <c r="B223" s="153" t="s">
        <v>53</v>
      </c>
      <c r="C223" s="153" t="s">
        <v>15</v>
      </c>
      <c r="D223" s="153" t="s">
        <v>15</v>
      </c>
      <c r="E223" s="153">
        <v>360200100</v>
      </c>
      <c r="F223" s="153" t="s">
        <v>427</v>
      </c>
      <c r="G223" s="154">
        <v>360200100100633</v>
      </c>
      <c r="H223" s="153" t="s">
        <v>2425</v>
      </c>
      <c r="I223" s="153">
        <v>815418564</v>
      </c>
      <c r="J223" s="153" t="s">
        <v>2061</v>
      </c>
      <c r="K223" s="17" t="s">
        <v>2137</v>
      </c>
      <c r="L223" s="8" t="s">
        <v>31</v>
      </c>
      <c r="M223" s="26">
        <v>1500</v>
      </c>
      <c r="N223" s="26">
        <v>1000</v>
      </c>
      <c r="O223" s="8"/>
      <c r="P223" s="8"/>
      <c r="Q223" s="8">
        <v>600</v>
      </c>
      <c r="R223" s="13" t="s">
        <v>2048</v>
      </c>
      <c r="S223" s="13" t="s">
        <v>141</v>
      </c>
    </row>
    <row r="224" spans="1:19" s="3" customFormat="1" ht="15" customHeight="1" x14ac:dyDescent="0.2">
      <c r="A224" s="149">
        <v>223</v>
      </c>
      <c r="B224" s="150" t="s">
        <v>53</v>
      </c>
      <c r="C224" s="150" t="s">
        <v>15</v>
      </c>
      <c r="D224" s="150" t="s">
        <v>15</v>
      </c>
      <c r="E224" s="150">
        <v>360200103</v>
      </c>
      <c r="F224" s="150" t="s">
        <v>429</v>
      </c>
      <c r="G224" s="151">
        <v>36020010329321</v>
      </c>
      <c r="H224" s="150" t="s">
        <v>2152</v>
      </c>
      <c r="I224" s="150">
        <v>817250703</v>
      </c>
      <c r="J224" s="150" t="s">
        <v>2061</v>
      </c>
      <c r="K224" s="15" t="s">
        <v>2062</v>
      </c>
      <c r="L224" s="5" t="s">
        <v>29</v>
      </c>
      <c r="M224" s="25">
        <v>4800</v>
      </c>
      <c r="N224" s="25">
        <v>4000</v>
      </c>
      <c r="O224" s="5"/>
      <c r="P224" s="5"/>
      <c r="Q224" s="5">
        <v>400</v>
      </c>
      <c r="R224" s="12" t="s">
        <v>2048</v>
      </c>
      <c r="S224" s="12" t="s">
        <v>141</v>
      </c>
    </row>
    <row r="225" spans="1:19" s="6" customFormat="1" ht="15" customHeight="1" x14ac:dyDescent="0.2">
      <c r="A225" s="152">
        <v>224</v>
      </c>
      <c r="B225" s="153" t="s">
        <v>53</v>
      </c>
      <c r="C225" s="153" t="s">
        <v>15</v>
      </c>
      <c r="D225" s="153" t="s">
        <v>15</v>
      </c>
      <c r="E225" s="153">
        <v>360200104</v>
      </c>
      <c r="F225" s="153" t="s">
        <v>432</v>
      </c>
      <c r="G225" s="154">
        <v>36020010429521</v>
      </c>
      <c r="H225" s="153" t="s">
        <v>2152</v>
      </c>
      <c r="I225" s="153">
        <v>884945844</v>
      </c>
      <c r="J225" s="153" t="s">
        <v>2061</v>
      </c>
      <c r="K225" s="17" t="s">
        <v>2062</v>
      </c>
      <c r="L225" s="8" t="s">
        <v>29</v>
      </c>
      <c r="M225" s="26">
        <v>4000</v>
      </c>
      <c r="N225" s="26">
        <v>3600</v>
      </c>
      <c r="O225" s="8"/>
      <c r="P225" s="8"/>
      <c r="Q225" s="8">
        <v>360</v>
      </c>
      <c r="R225" s="13" t="s">
        <v>2048</v>
      </c>
      <c r="S225" s="13" t="s">
        <v>141</v>
      </c>
    </row>
    <row r="226" spans="1:19" s="3" customFormat="1" ht="15" customHeight="1" x14ac:dyDescent="0.2">
      <c r="A226" s="149">
        <v>225</v>
      </c>
      <c r="B226" s="150" t="s">
        <v>53</v>
      </c>
      <c r="C226" s="150" t="s">
        <v>15</v>
      </c>
      <c r="D226" s="150" t="s">
        <v>330</v>
      </c>
      <c r="E226" s="150">
        <v>360200105</v>
      </c>
      <c r="F226" s="150" t="s">
        <v>433</v>
      </c>
      <c r="G226" s="151">
        <v>36020010530030</v>
      </c>
      <c r="H226" s="150" t="s">
        <v>2426</v>
      </c>
      <c r="I226" s="150">
        <v>815492045</v>
      </c>
      <c r="J226" s="150" t="s">
        <v>2061</v>
      </c>
      <c r="K226" s="15" t="s">
        <v>2137</v>
      </c>
      <c r="L226" s="5" t="s">
        <v>29</v>
      </c>
      <c r="M226" s="25">
        <v>750</v>
      </c>
      <c r="N226" s="25">
        <v>600</v>
      </c>
      <c r="O226" s="5">
        <v>25</v>
      </c>
      <c r="P226" s="5">
        <v>750</v>
      </c>
      <c r="Q226" s="28">
        <v>9000</v>
      </c>
      <c r="R226" s="12" t="s">
        <v>2048</v>
      </c>
      <c r="S226" s="12" t="s">
        <v>141</v>
      </c>
    </row>
    <row r="227" spans="1:19" s="6" customFormat="1" ht="15" customHeight="1" x14ac:dyDescent="0.2">
      <c r="A227" s="152">
        <v>226</v>
      </c>
      <c r="B227" s="153" t="s">
        <v>53</v>
      </c>
      <c r="C227" s="153" t="s">
        <v>15</v>
      </c>
      <c r="D227" s="153" t="s">
        <v>15</v>
      </c>
      <c r="E227" s="153">
        <v>360200106</v>
      </c>
      <c r="F227" s="153" t="s">
        <v>436</v>
      </c>
      <c r="G227" s="154">
        <v>36020010630430</v>
      </c>
      <c r="H227" s="153" t="s">
        <v>2152</v>
      </c>
      <c r="I227" s="153">
        <v>890902247</v>
      </c>
      <c r="J227" s="153" t="s">
        <v>2061</v>
      </c>
      <c r="K227" s="17" t="s">
        <v>2062</v>
      </c>
      <c r="L227" s="8" t="s">
        <v>29</v>
      </c>
      <c r="M227" s="26">
        <v>4800</v>
      </c>
      <c r="N227" s="26">
        <v>4600</v>
      </c>
      <c r="O227" s="8"/>
      <c r="P227" s="8"/>
      <c r="Q227" s="8">
        <v>400</v>
      </c>
      <c r="R227" s="13" t="s">
        <v>2048</v>
      </c>
      <c r="S227" s="13" t="s">
        <v>141</v>
      </c>
    </row>
    <row r="228" spans="1:19" s="3" customFormat="1" ht="15" customHeight="1" x14ac:dyDescent="0.2">
      <c r="A228" s="149">
        <v>227</v>
      </c>
      <c r="B228" s="150" t="s">
        <v>53</v>
      </c>
      <c r="C228" s="150" t="s">
        <v>15</v>
      </c>
      <c r="D228" s="150" t="s">
        <v>15</v>
      </c>
      <c r="E228" s="150">
        <v>360200109</v>
      </c>
      <c r="F228" s="150" t="s">
        <v>438</v>
      </c>
      <c r="G228" s="151">
        <v>36020010931002</v>
      </c>
      <c r="H228" s="150" t="s">
        <v>2427</v>
      </c>
      <c r="I228" s="150">
        <v>898651060</v>
      </c>
      <c r="J228" s="150" t="s">
        <v>2061</v>
      </c>
      <c r="K228" s="15" t="s">
        <v>2062</v>
      </c>
      <c r="L228" s="5" t="s">
        <v>29</v>
      </c>
      <c r="M228" s="25">
        <v>1600</v>
      </c>
      <c r="N228" s="25">
        <v>1300</v>
      </c>
      <c r="O228" s="5"/>
      <c r="P228" s="5"/>
      <c r="Q228" s="5">
        <v>300</v>
      </c>
      <c r="R228" s="12" t="s">
        <v>2048</v>
      </c>
      <c r="S228" s="12" t="s">
        <v>141</v>
      </c>
    </row>
    <row r="229" spans="1:19" s="6" customFormat="1" ht="15" customHeight="1" x14ac:dyDescent="0.2">
      <c r="A229" s="152">
        <v>228</v>
      </c>
      <c r="B229" s="153" t="s">
        <v>53</v>
      </c>
      <c r="C229" s="153" t="s">
        <v>15</v>
      </c>
      <c r="D229" s="153" t="s">
        <v>15</v>
      </c>
      <c r="E229" s="153">
        <v>360200110</v>
      </c>
      <c r="F229" s="153" t="s">
        <v>440</v>
      </c>
      <c r="G229" s="154">
        <v>36020011031357</v>
      </c>
      <c r="H229" s="153" t="s">
        <v>2152</v>
      </c>
      <c r="I229" s="153">
        <v>894246101</v>
      </c>
      <c r="J229" s="153" t="s">
        <v>2061</v>
      </c>
      <c r="K229" s="17" t="s">
        <v>2062</v>
      </c>
      <c r="L229" s="8" t="s">
        <v>29</v>
      </c>
      <c r="M229" s="26">
        <v>4800</v>
      </c>
      <c r="N229" s="26">
        <v>4600</v>
      </c>
      <c r="O229" s="8"/>
      <c r="P229" s="8"/>
      <c r="Q229" s="8">
        <v>360</v>
      </c>
      <c r="R229" s="13" t="s">
        <v>2048</v>
      </c>
      <c r="S229" s="13" t="s">
        <v>141</v>
      </c>
    </row>
    <row r="230" spans="1:19" s="3" customFormat="1" ht="15" customHeight="1" x14ac:dyDescent="0.2">
      <c r="A230" s="149">
        <v>229</v>
      </c>
      <c r="B230" s="150" t="s">
        <v>53</v>
      </c>
      <c r="C230" s="150" t="s">
        <v>15</v>
      </c>
      <c r="D230" s="150" t="s">
        <v>15</v>
      </c>
      <c r="E230" s="150">
        <v>360200111</v>
      </c>
      <c r="F230" s="150" t="s">
        <v>441</v>
      </c>
      <c r="G230" s="151">
        <v>36020011131625</v>
      </c>
      <c r="H230" s="150" t="s">
        <v>2152</v>
      </c>
      <c r="I230" s="150">
        <v>817908570</v>
      </c>
      <c r="J230" s="150" t="s">
        <v>2061</v>
      </c>
      <c r="K230" s="15" t="s">
        <v>2062</v>
      </c>
      <c r="L230" s="5" t="s">
        <v>31</v>
      </c>
      <c r="M230" s="25">
        <v>6000</v>
      </c>
      <c r="N230" s="25">
        <v>5000</v>
      </c>
      <c r="O230" s="5"/>
      <c r="P230" s="5"/>
      <c r="Q230" s="5">
        <v>600</v>
      </c>
      <c r="R230" s="12" t="s">
        <v>2048</v>
      </c>
      <c r="S230" s="12" t="s">
        <v>141</v>
      </c>
    </row>
    <row r="231" spans="1:19" s="6" customFormat="1" ht="15" customHeight="1" x14ac:dyDescent="0.2">
      <c r="A231" s="152">
        <v>230</v>
      </c>
      <c r="B231" s="153" t="s">
        <v>53</v>
      </c>
      <c r="C231" s="153" t="s">
        <v>15</v>
      </c>
      <c r="D231" s="153" t="s">
        <v>15</v>
      </c>
      <c r="E231" s="153">
        <v>360200112</v>
      </c>
      <c r="F231" s="153" t="s">
        <v>443</v>
      </c>
      <c r="G231" s="154">
        <v>36020011232060</v>
      </c>
      <c r="H231" s="153" t="s">
        <v>2152</v>
      </c>
      <c r="I231" s="153">
        <v>814703738</v>
      </c>
      <c r="J231" s="153" t="s">
        <v>2061</v>
      </c>
      <c r="K231" s="17" t="s">
        <v>2062</v>
      </c>
      <c r="L231" s="8" t="s">
        <v>29</v>
      </c>
      <c r="M231" s="26">
        <v>3000</v>
      </c>
      <c r="N231" s="26">
        <v>2500</v>
      </c>
      <c r="O231" s="8"/>
      <c r="P231" s="8"/>
      <c r="Q231" s="8">
        <v>360</v>
      </c>
      <c r="R231" s="13" t="s">
        <v>2048</v>
      </c>
      <c r="S231" s="13" t="s">
        <v>141</v>
      </c>
    </row>
    <row r="232" spans="1:19" s="3" customFormat="1" ht="15" customHeight="1" x14ac:dyDescent="0.2">
      <c r="A232" s="149">
        <v>231</v>
      </c>
      <c r="B232" s="150" t="s">
        <v>53</v>
      </c>
      <c r="C232" s="150" t="s">
        <v>15</v>
      </c>
      <c r="D232" s="150" t="s">
        <v>15</v>
      </c>
      <c r="E232" s="150">
        <v>360200113</v>
      </c>
      <c r="F232" s="150" t="s">
        <v>445</v>
      </c>
      <c r="G232" s="151">
        <v>36020011332269</v>
      </c>
      <c r="H232" s="150" t="s">
        <v>2378</v>
      </c>
      <c r="I232" s="150">
        <v>816230150</v>
      </c>
      <c r="J232" s="150" t="s">
        <v>2061</v>
      </c>
      <c r="K232" s="15" t="s">
        <v>2062</v>
      </c>
      <c r="L232" s="5" t="s">
        <v>29</v>
      </c>
      <c r="M232" s="25">
        <v>1600</v>
      </c>
      <c r="N232" s="25">
        <v>1200</v>
      </c>
      <c r="O232" s="5"/>
      <c r="P232" s="5"/>
      <c r="Q232" s="28">
        <v>1200</v>
      </c>
      <c r="R232" s="12" t="s">
        <v>2048</v>
      </c>
      <c r="S232" s="12" t="s">
        <v>141</v>
      </c>
    </row>
    <row r="233" spans="1:19" s="6" customFormat="1" ht="15" customHeight="1" x14ac:dyDescent="0.2">
      <c r="A233" s="152">
        <v>232</v>
      </c>
      <c r="B233" s="153" t="s">
        <v>53</v>
      </c>
      <c r="C233" s="153" t="s">
        <v>15</v>
      </c>
      <c r="D233" s="153" t="s">
        <v>15</v>
      </c>
      <c r="E233" s="153">
        <v>360200115</v>
      </c>
      <c r="F233" s="153" t="s">
        <v>448</v>
      </c>
      <c r="G233" s="154">
        <v>360200115110414</v>
      </c>
      <c r="H233" s="153" t="s">
        <v>2382</v>
      </c>
      <c r="I233" s="153">
        <v>838138660</v>
      </c>
      <c r="J233" s="153" t="s">
        <v>2061</v>
      </c>
      <c r="K233" s="17" t="s">
        <v>2137</v>
      </c>
      <c r="L233" s="8" t="s">
        <v>31</v>
      </c>
      <c r="M233" s="26">
        <v>1200</v>
      </c>
      <c r="N233" s="26">
        <v>900</v>
      </c>
      <c r="O233" s="8" t="s">
        <v>2387</v>
      </c>
      <c r="P233" s="8" t="s">
        <v>2428</v>
      </c>
      <c r="Q233" s="8" t="s">
        <v>2429</v>
      </c>
      <c r="R233" s="13" t="s">
        <v>2048</v>
      </c>
      <c r="S233" s="13" t="s">
        <v>2048</v>
      </c>
    </row>
    <row r="234" spans="1:19" s="3" customFormat="1" ht="15" customHeight="1" x14ac:dyDescent="0.2">
      <c r="A234" s="149">
        <v>233</v>
      </c>
      <c r="B234" s="150" t="s">
        <v>53</v>
      </c>
      <c r="C234" s="150" t="s">
        <v>15</v>
      </c>
      <c r="D234" s="150" t="s">
        <v>15</v>
      </c>
      <c r="E234" s="150">
        <v>360200115</v>
      </c>
      <c r="F234" s="150" t="s">
        <v>448</v>
      </c>
      <c r="G234" s="151">
        <v>360200115110415</v>
      </c>
      <c r="H234" s="150" t="s">
        <v>2152</v>
      </c>
      <c r="I234" s="150">
        <v>838138660</v>
      </c>
      <c r="J234" s="150" t="s">
        <v>2061</v>
      </c>
      <c r="K234" s="15" t="s">
        <v>2137</v>
      </c>
      <c r="L234" s="5" t="s">
        <v>31</v>
      </c>
      <c r="M234" s="25">
        <v>2000</v>
      </c>
      <c r="N234" s="25">
        <v>1500</v>
      </c>
      <c r="O234" s="5" t="s">
        <v>2419</v>
      </c>
      <c r="P234" s="5" t="s">
        <v>2420</v>
      </c>
      <c r="Q234" s="5" t="s">
        <v>2404</v>
      </c>
      <c r="R234" s="12" t="s">
        <v>2048</v>
      </c>
      <c r="S234" s="12" t="s">
        <v>2048</v>
      </c>
    </row>
    <row r="235" spans="1:19" s="6" customFormat="1" ht="15" customHeight="1" x14ac:dyDescent="0.2">
      <c r="A235" s="152">
        <v>234</v>
      </c>
      <c r="B235" s="153" t="s">
        <v>53</v>
      </c>
      <c r="C235" s="153" t="s">
        <v>15</v>
      </c>
      <c r="D235" s="153" t="s">
        <v>15</v>
      </c>
      <c r="E235" s="153">
        <v>360200115</v>
      </c>
      <c r="F235" s="153" t="s">
        <v>448</v>
      </c>
      <c r="G235" s="154">
        <v>360200115110416</v>
      </c>
      <c r="H235" s="153" t="s">
        <v>2386</v>
      </c>
      <c r="I235" s="153">
        <v>838138660</v>
      </c>
      <c r="J235" s="153" t="s">
        <v>2061</v>
      </c>
      <c r="K235" s="17" t="s">
        <v>2137</v>
      </c>
      <c r="L235" s="8" t="s">
        <v>31</v>
      </c>
      <c r="M235" s="26">
        <v>1600</v>
      </c>
      <c r="N235" s="26">
        <v>1200</v>
      </c>
      <c r="O235" s="8" t="s">
        <v>2409</v>
      </c>
      <c r="P235" s="8" t="s">
        <v>2430</v>
      </c>
      <c r="Q235" s="8" t="s">
        <v>2431</v>
      </c>
      <c r="R235" s="13" t="s">
        <v>2048</v>
      </c>
      <c r="S235" s="13" t="s">
        <v>2048</v>
      </c>
    </row>
    <row r="236" spans="1:19" s="3" customFormat="1" ht="15" customHeight="1" x14ac:dyDescent="0.2">
      <c r="A236" s="149">
        <v>235</v>
      </c>
      <c r="B236" s="150" t="s">
        <v>53</v>
      </c>
      <c r="C236" s="150" t="s">
        <v>15</v>
      </c>
      <c r="D236" s="150" t="s">
        <v>15</v>
      </c>
      <c r="E236" s="150">
        <v>360200115</v>
      </c>
      <c r="F236" s="150" t="s">
        <v>448</v>
      </c>
      <c r="G236" s="151">
        <v>36020011532541</v>
      </c>
      <c r="H236" s="150" t="s">
        <v>2378</v>
      </c>
      <c r="I236" s="150">
        <v>838138660</v>
      </c>
      <c r="J236" s="150" t="s">
        <v>2061</v>
      </c>
      <c r="K236" s="15" t="s">
        <v>2137</v>
      </c>
      <c r="L236" s="5" t="s">
        <v>30</v>
      </c>
      <c r="M236" s="25">
        <v>1600</v>
      </c>
      <c r="N236" s="25">
        <v>1200</v>
      </c>
      <c r="O236" s="5" t="s">
        <v>2432</v>
      </c>
      <c r="P236" s="5" t="s">
        <v>2433</v>
      </c>
      <c r="Q236" s="5" t="s">
        <v>2434</v>
      </c>
      <c r="R236" s="12" t="s">
        <v>2048</v>
      </c>
      <c r="S236" s="12" t="s">
        <v>2048</v>
      </c>
    </row>
    <row r="237" spans="1:19" s="6" customFormat="1" ht="15" customHeight="1" x14ac:dyDescent="0.2">
      <c r="A237" s="152">
        <v>236</v>
      </c>
      <c r="B237" s="153" t="s">
        <v>53</v>
      </c>
      <c r="C237" s="153" t="s">
        <v>15</v>
      </c>
      <c r="D237" s="153" t="s">
        <v>15</v>
      </c>
      <c r="E237" s="153">
        <v>360200116</v>
      </c>
      <c r="F237" s="153" t="s">
        <v>450</v>
      </c>
      <c r="G237" s="154">
        <v>360200116112498</v>
      </c>
      <c r="H237" s="153" t="s">
        <v>2152</v>
      </c>
      <c r="I237" s="153" t="s">
        <v>451</v>
      </c>
      <c r="J237" s="153" t="s">
        <v>2061</v>
      </c>
      <c r="K237" s="17" t="s">
        <v>2062</v>
      </c>
      <c r="L237" s="8" t="s">
        <v>31</v>
      </c>
      <c r="M237" s="26">
        <v>3000</v>
      </c>
      <c r="N237" s="26">
        <v>2500</v>
      </c>
      <c r="O237" s="8"/>
      <c r="P237" s="8"/>
      <c r="Q237" s="8">
        <v>360</v>
      </c>
      <c r="R237" s="13" t="s">
        <v>2048</v>
      </c>
      <c r="S237" s="13" t="s">
        <v>141</v>
      </c>
    </row>
    <row r="238" spans="1:19" s="3" customFormat="1" ht="15" customHeight="1" x14ac:dyDescent="0.2">
      <c r="A238" s="149">
        <v>237</v>
      </c>
      <c r="B238" s="150" t="s">
        <v>53</v>
      </c>
      <c r="C238" s="150" t="s">
        <v>15</v>
      </c>
      <c r="D238" s="150" t="s">
        <v>330</v>
      </c>
      <c r="E238" s="150">
        <v>360200120</v>
      </c>
      <c r="F238" s="150" t="s">
        <v>452</v>
      </c>
      <c r="G238" s="151">
        <v>36020012033983</v>
      </c>
      <c r="H238" s="150" t="s">
        <v>2152</v>
      </c>
      <c r="I238" s="150">
        <v>815492045</v>
      </c>
      <c r="J238" s="150" t="s">
        <v>2061</v>
      </c>
      <c r="K238" s="15" t="s">
        <v>2062</v>
      </c>
      <c r="L238" s="5" t="s">
        <v>31</v>
      </c>
      <c r="M238" s="25">
        <v>4500</v>
      </c>
      <c r="N238" s="25">
        <v>3800</v>
      </c>
      <c r="O238" s="5"/>
      <c r="P238" s="5">
        <v>40</v>
      </c>
      <c r="Q238" s="5">
        <v>480</v>
      </c>
      <c r="R238" s="12" t="s">
        <v>2048</v>
      </c>
      <c r="S238" s="12" t="s">
        <v>141</v>
      </c>
    </row>
    <row r="239" spans="1:19" s="6" customFormat="1" ht="15" customHeight="1" x14ac:dyDescent="0.2">
      <c r="A239" s="152">
        <v>238</v>
      </c>
      <c r="B239" s="153" t="s">
        <v>53</v>
      </c>
      <c r="C239" s="153" t="s">
        <v>15</v>
      </c>
      <c r="D239" s="153" t="s">
        <v>15</v>
      </c>
      <c r="E239" s="153">
        <v>360200124</v>
      </c>
      <c r="F239" s="153" t="s">
        <v>454</v>
      </c>
      <c r="G239" s="154">
        <v>360200124140486</v>
      </c>
      <c r="H239" s="153" t="s">
        <v>2425</v>
      </c>
      <c r="I239" s="153">
        <v>817734368</v>
      </c>
      <c r="J239" s="153" t="s">
        <v>2061</v>
      </c>
      <c r="K239" s="17" t="s">
        <v>2137</v>
      </c>
      <c r="L239" s="8" t="s">
        <v>31</v>
      </c>
      <c r="M239" s="26">
        <v>1500</v>
      </c>
      <c r="N239" s="26">
        <v>1300</v>
      </c>
      <c r="O239" s="8"/>
      <c r="P239" s="8"/>
      <c r="Q239" s="8" t="s">
        <v>2435</v>
      </c>
      <c r="R239" s="13" t="s">
        <v>2048</v>
      </c>
      <c r="S239" s="13" t="s">
        <v>141</v>
      </c>
    </row>
    <row r="240" spans="1:19" s="3" customFormat="1" ht="15" customHeight="1" x14ac:dyDescent="0.2">
      <c r="A240" s="149">
        <v>239</v>
      </c>
      <c r="B240" s="150" t="s">
        <v>53</v>
      </c>
      <c r="C240" s="150" t="s">
        <v>15</v>
      </c>
      <c r="D240" s="150" t="s">
        <v>15</v>
      </c>
      <c r="E240" s="150">
        <v>360200125</v>
      </c>
      <c r="F240" s="150" t="s">
        <v>456</v>
      </c>
      <c r="G240" s="151">
        <v>360200125103501</v>
      </c>
      <c r="H240" s="150" t="s">
        <v>2424</v>
      </c>
      <c r="I240" s="150">
        <v>848303179</v>
      </c>
      <c r="J240" s="150" t="s">
        <v>2061</v>
      </c>
      <c r="K240" s="15" t="s">
        <v>2137</v>
      </c>
      <c r="L240" s="5" t="s">
        <v>31</v>
      </c>
      <c r="M240" s="25">
        <v>2200</v>
      </c>
      <c r="N240" s="25">
        <v>2200</v>
      </c>
      <c r="O240" s="5"/>
      <c r="P240" s="5"/>
      <c r="Q240" s="5">
        <v>900</v>
      </c>
      <c r="R240" s="12" t="s">
        <v>2048</v>
      </c>
      <c r="S240" s="12" t="s">
        <v>141</v>
      </c>
    </row>
    <row r="241" spans="1:19" s="6" customFormat="1" ht="15" customHeight="1" x14ac:dyDescent="0.2">
      <c r="A241" s="152">
        <v>240</v>
      </c>
      <c r="B241" s="153" t="s">
        <v>53</v>
      </c>
      <c r="C241" s="153" t="s">
        <v>15</v>
      </c>
      <c r="D241" s="153" t="s">
        <v>15</v>
      </c>
      <c r="E241" s="153">
        <v>360200125</v>
      </c>
      <c r="F241" s="153" t="s">
        <v>456</v>
      </c>
      <c r="G241" s="154">
        <v>36020012535710</v>
      </c>
      <c r="H241" s="153" t="s">
        <v>2152</v>
      </c>
      <c r="I241" s="153">
        <v>848303179</v>
      </c>
      <c r="J241" s="153" t="s">
        <v>2061</v>
      </c>
      <c r="K241" s="17" t="s">
        <v>2137</v>
      </c>
      <c r="L241" s="8" t="s">
        <v>29</v>
      </c>
      <c r="M241" s="26">
        <v>3000</v>
      </c>
      <c r="N241" s="26">
        <v>2500</v>
      </c>
      <c r="O241" s="8"/>
      <c r="P241" s="8"/>
      <c r="Q241" s="8">
        <v>612</v>
      </c>
      <c r="R241" s="13" t="s">
        <v>2048</v>
      </c>
      <c r="S241" s="13" t="s">
        <v>141</v>
      </c>
    </row>
    <row r="242" spans="1:19" s="3" customFormat="1" ht="15" customHeight="1" x14ac:dyDescent="0.2">
      <c r="A242" s="149">
        <v>241</v>
      </c>
      <c r="B242" s="150" t="s">
        <v>53</v>
      </c>
      <c r="C242" s="150" t="s">
        <v>15</v>
      </c>
      <c r="D242" s="150" t="s">
        <v>15</v>
      </c>
      <c r="E242" s="150">
        <v>360200126</v>
      </c>
      <c r="F242" s="150" t="s">
        <v>459</v>
      </c>
      <c r="G242" s="151">
        <v>360200126103892</v>
      </c>
      <c r="H242" s="150" t="s">
        <v>2424</v>
      </c>
      <c r="I242" s="150">
        <v>44891359</v>
      </c>
      <c r="J242" s="150" t="s">
        <v>2061</v>
      </c>
      <c r="K242" s="15" t="s">
        <v>2137</v>
      </c>
      <c r="L242" s="5" t="s">
        <v>31</v>
      </c>
      <c r="M242" s="25">
        <v>2200</v>
      </c>
      <c r="N242" s="25">
        <v>1500</v>
      </c>
      <c r="O242" s="5"/>
      <c r="P242" s="5"/>
      <c r="Q242" s="28">
        <v>1500</v>
      </c>
      <c r="R242" s="12" t="s">
        <v>2048</v>
      </c>
      <c r="S242" s="12" t="s">
        <v>141</v>
      </c>
    </row>
    <row r="243" spans="1:19" s="6" customFormat="1" ht="15" customHeight="1" x14ac:dyDescent="0.2">
      <c r="A243" s="152">
        <v>242</v>
      </c>
      <c r="B243" s="153" t="s">
        <v>53</v>
      </c>
      <c r="C243" s="153" t="s">
        <v>15</v>
      </c>
      <c r="D243" s="153" t="s">
        <v>15</v>
      </c>
      <c r="E243" s="153">
        <v>360200126</v>
      </c>
      <c r="F243" s="153" t="s">
        <v>459</v>
      </c>
      <c r="G243" s="154">
        <v>360200126103893</v>
      </c>
      <c r="H243" s="153" t="s">
        <v>2425</v>
      </c>
      <c r="I243" s="153">
        <v>44891359</v>
      </c>
      <c r="J243" s="153" t="s">
        <v>2061</v>
      </c>
      <c r="K243" s="17" t="s">
        <v>2137</v>
      </c>
      <c r="L243" s="8" t="s">
        <v>31</v>
      </c>
      <c r="M243" s="26">
        <v>1500</v>
      </c>
      <c r="N243" s="26">
        <v>1000</v>
      </c>
      <c r="O243" s="8"/>
      <c r="P243" s="8"/>
      <c r="Q243" s="27">
        <v>1500</v>
      </c>
      <c r="R243" s="13" t="s">
        <v>2048</v>
      </c>
      <c r="S243" s="13" t="s">
        <v>141</v>
      </c>
    </row>
    <row r="244" spans="1:19" s="3" customFormat="1" ht="15" customHeight="1" x14ac:dyDescent="0.2">
      <c r="A244" s="149">
        <v>243</v>
      </c>
      <c r="B244" s="150" t="s">
        <v>53</v>
      </c>
      <c r="C244" s="150" t="s">
        <v>15</v>
      </c>
      <c r="D244" s="150" t="s">
        <v>15</v>
      </c>
      <c r="E244" s="150">
        <v>360200126</v>
      </c>
      <c r="F244" s="150" t="s">
        <v>459</v>
      </c>
      <c r="G244" s="151">
        <v>36020012636048</v>
      </c>
      <c r="H244" s="150" t="s">
        <v>2152</v>
      </c>
      <c r="I244" s="150">
        <v>44891359</v>
      </c>
      <c r="J244" s="150" t="s">
        <v>2061</v>
      </c>
      <c r="K244" s="15" t="s">
        <v>2137</v>
      </c>
      <c r="L244" s="5" t="s">
        <v>29</v>
      </c>
      <c r="M244" s="25">
        <v>5000</v>
      </c>
      <c r="N244" s="25">
        <v>4500</v>
      </c>
      <c r="O244" s="5"/>
      <c r="P244" s="5">
        <v>12</v>
      </c>
      <c r="Q244" s="5">
        <v>100</v>
      </c>
      <c r="R244" s="12" t="s">
        <v>2048</v>
      </c>
      <c r="S244" s="12" t="s">
        <v>141</v>
      </c>
    </row>
    <row r="245" spans="1:19" s="6" customFormat="1" ht="15" customHeight="1" x14ac:dyDescent="0.2">
      <c r="A245" s="152">
        <v>244</v>
      </c>
      <c r="B245" s="153" t="s">
        <v>53</v>
      </c>
      <c r="C245" s="153" t="s">
        <v>15</v>
      </c>
      <c r="D245" s="153" t="s">
        <v>15</v>
      </c>
      <c r="E245" s="153">
        <v>360200128</v>
      </c>
      <c r="F245" s="153" t="s">
        <v>461</v>
      </c>
      <c r="G245" s="154">
        <v>360200128116559</v>
      </c>
      <c r="H245" s="153" t="s">
        <v>2382</v>
      </c>
      <c r="I245" s="153">
        <v>892860630</v>
      </c>
      <c r="J245" s="153" t="s">
        <v>2061</v>
      </c>
      <c r="K245" s="17" t="s">
        <v>2137</v>
      </c>
      <c r="L245" s="8" t="s">
        <v>31</v>
      </c>
      <c r="M245" s="26">
        <v>1650</v>
      </c>
      <c r="N245" s="26">
        <v>1250</v>
      </c>
      <c r="O245" s="8" t="s">
        <v>2383</v>
      </c>
      <c r="P245" s="8" t="s">
        <v>2384</v>
      </c>
      <c r="Q245" s="8" t="s">
        <v>2436</v>
      </c>
      <c r="R245" s="13" t="s">
        <v>2048</v>
      </c>
      <c r="S245" s="13" t="s">
        <v>2048</v>
      </c>
    </row>
    <row r="246" spans="1:19" s="3" customFormat="1" ht="15" customHeight="1" x14ac:dyDescent="0.2">
      <c r="A246" s="149">
        <v>245</v>
      </c>
      <c r="B246" s="150" t="s">
        <v>53</v>
      </c>
      <c r="C246" s="150" t="s">
        <v>15</v>
      </c>
      <c r="D246" s="150" t="s">
        <v>15</v>
      </c>
      <c r="E246" s="150">
        <v>360200128</v>
      </c>
      <c r="F246" s="150" t="s">
        <v>461</v>
      </c>
      <c r="G246" s="151">
        <v>360200128116561</v>
      </c>
      <c r="H246" s="150" t="s">
        <v>2378</v>
      </c>
      <c r="I246" s="150">
        <v>892860630</v>
      </c>
      <c r="J246" s="150" t="s">
        <v>2061</v>
      </c>
      <c r="K246" s="15" t="s">
        <v>2137</v>
      </c>
      <c r="L246" s="5" t="s">
        <v>31</v>
      </c>
      <c r="M246" s="25">
        <v>1600</v>
      </c>
      <c r="N246" s="25">
        <v>1200</v>
      </c>
      <c r="O246" s="5" t="s">
        <v>2437</v>
      </c>
      <c r="P246" s="5" t="s">
        <v>2438</v>
      </c>
      <c r="Q246" s="5" t="s">
        <v>2439</v>
      </c>
      <c r="R246" s="12" t="s">
        <v>2048</v>
      </c>
      <c r="S246" s="12" t="s">
        <v>141</v>
      </c>
    </row>
    <row r="247" spans="1:19" s="6" customFormat="1" ht="15" customHeight="1" x14ac:dyDescent="0.2">
      <c r="A247" s="152">
        <v>246</v>
      </c>
      <c r="B247" s="153" t="s">
        <v>53</v>
      </c>
      <c r="C247" s="153" t="s">
        <v>15</v>
      </c>
      <c r="D247" s="153" t="s">
        <v>15</v>
      </c>
      <c r="E247" s="153">
        <v>360200128</v>
      </c>
      <c r="F247" s="153" t="s">
        <v>461</v>
      </c>
      <c r="G247" s="154">
        <v>360200128116562</v>
      </c>
      <c r="H247" s="153" t="s">
        <v>2386</v>
      </c>
      <c r="I247" s="153">
        <v>892860630</v>
      </c>
      <c r="J247" s="153" t="s">
        <v>2061</v>
      </c>
      <c r="K247" s="17" t="s">
        <v>2137</v>
      </c>
      <c r="L247" s="8" t="s">
        <v>31</v>
      </c>
      <c r="M247" s="26">
        <v>2500</v>
      </c>
      <c r="N247" s="26">
        <v>2000</v>
      </c>
      <c r="O247" s="8" t="s">
        <v>2440</v>
      </c>
      <c r="P247" s="8" t="s">
        <v>2441</v>
      </c>
      <c r="Q247" s="8" t="s">
        <v>2442</v>
      </c>
      <c r="R247" s="13" t="s">
        <v>2048</v>
      </c>
      <c r="S247" s="13" t="s">
        <v>141</v>
      </c>
    </row>
    <row r="248" spans="1:19" s="3" customFormat="1" ht="15" customHeight="1" x14ac:dyDescent="0.2">
      <c r="A248" s="149">
        <v>247</v>
      </c>
      <c r="B248" s="150" t="s">
        <v>53</v>
      </c>
      <c r="C248" s="150" t="s">
        <v>15</v>
      </c>
      <c r="D248" s="150" t="s">
        <v>15</v>
      </c>
      <c r="E248" s="150">
        <v>360200128</v>
      </c>
      <c r="F248" s="150" t="s">
        <v>461</v>
      </c>
      <c r="G248" s="151">
        <v>36020012836597</v>
      </c>
      <c r="H248" s="150" t="s">
        <v>2152</v>
      </c>
      <c r="I248" s="150">
        <v>892860630</v>
      </c>
      <c r="J248" s="150" t="s">
        <v>2061</v>
      </c>
      <c r="K248" s="15" t="s">
        <v>2137</v>
      </c>
      <c r="L248" s="5" t="s">
        <v>30</v>
      </c>
      <c r="M248" s="25">
        <v>4000</v>
      </c>
      <c r="N248" s="25">
        <v>3500</v>
      </c>
      <c r="O248" s="5" t="s">
        <v>2443</v>
      </c>
      <c r="P248" s="5" t="s">
        <v>2420</v>
      </c>
      <c r="Q248" s="5" t="s">
        <v>2404</v>
      </c>
      <c r="R248" s="12" t="s">
        <v>2048</v>
      </c>
      <c r="S248" s="12" t="s">
        <v>141</v>
      </c>
    </row>
    <row r="249" spans="1:19" s="6" customFormat="1" ht="15" customHeight="1" x14ac:dyDescent="0.2">
      <c r="A249" s="152">
        <v>248</v>
      </c>
      <c r="B249" s="153" t="s">
        <v>53</v>
      </c>
      <c r="C249" s="153" t="s">
        <v>15</v>
      </c>
      <c r="D249" s="153" t="s">
        <v>15</v>
      </c>
      <c r="E249" s="153">
        <v>360200129</v>
      </c>
      <c r="F249" s="153" t="s">
        <v>464</v>
      </c>
      <c r="G249" s="154">
        <v>36020012936844</v>
      </c>
      <c r="H249" s="153" t="s">
        <v>2444</v>
      </c>
      <c r="I249" s="153">
        <v>881363785</v>
      </c>
      <c r="J249" s="153" t="s">
        <v>2061</v>
      </c>
      <c r="K249" s="17" t="s">
        <v>2137</v>
      </c>
      <c r="L249" s="8" t="s">
        <v>31</v>
      </c>
      <c r="M249" s="26">
        <v>1800</v>
      </c>
      <c r="N249" s="26">
        <v>1600</v>
      </c>
      <c r="O249" s="8"/>
      <c r="P249" s="8"/>
      <c r="Q249" s="8">
        <v>300</v>
      </c>
      <c r="R249" s="13" t="s">
        <v>2048</v>
      </c>
      <c r="S249" s="13" t="s">
        <v>141</v>
      </c>
    </row>
    <row r="250" spans="1:19" s="3" customFormat="1" ht="15" customHeight="1" x14ac:dyDescent="0.2">
      <c r="A250" s="149">
        <v>249</v>
      </c>
      <c r="B250" s="150" t="s">
        <v>53</v>
      </c>
      <c r="C250" s="150" t="s">
        <v>15</v>
      </c>
      <c r="D250" s="150" t="s">
        <v>15</v>
      </c>
      <c r="E250" s="150">
        <v>360200130</v>
      </c>
      <c r="F250" s="150" t="s">
        <v>466</v>
      </c>
      <c r="G250" s="151">
        <v>360200130109424</v>
      </c>
      <c r="H250" s="150" t="s">
        <v>2378</v>
      </c>
      <c r="I250" s="150">
        <v>817606007</v>
      </c>
      <c r="J250" s="150" t="s">
        <v>2061</v>
      </c>
      <c r="K250" s="15" t="s">
        <v>2137</v>
      </c>
      <c r="L250" s="5" t="s">
        <v>31</v>
      </c>
      <c r="M250" s="25">
        <v>1500</v>
      </c>
      <c r="N250" s="25">
        <v>1200</v>
      </c>
      <c r="O250" s="5" t="s">
        <v>2432</v>
      </c>
      <c r="P250" s="5" t="s">
        <v>2433</v>
      </c>
      <c r="Q250" s="5" t="s">
        <v>2434</v>
      </c>
      <c r="R250" s="12" t="s">
        <v>2048</v>
      </c>
      <c r="S250" s="12" t="s">
        <v>2048</v>
      </c>
    </row>
    <row r="251" spans="1:19" s="6" customFormat="1" ht="15" customHeight="1" x14ac:dyDescent="0.2">
      <c r="A251" s="152">
        <v>250</v>
      </c>
      <c r="B251" s="153" t="s">
        <v>53</v>
      </c>
      <c r="C251" s="153" t="s">
        <v>15</v>
      </c>
      <c r="D251" s="153" t="s">
        <v>15</v>
      </c>
      <c r="E251" s="153">
        <v>360200130</v>
      </c>
      <c r="F251" s="153" t="s">
        <v>466</v>
      </c>
      <c r="G251" s="154">
        <v>360200130109427</v>
      </c>
      <c r="H251" s="153" t="s">
        <v>2382</v>
      </c>
      <c r="I251" s="153">
        <v>817606007</v>
      </c>
      <c r="J251" s="153" t="s">
        <v>2061</v>
      </c>
      <c r="K251" s="17" t="s">
        <v>2137</v>
      </c>
      <c r="L251" s="8" t="s">
        <v>30</v>
      </c>
      <c r="M251" s="26">
        <v>1500</v>
      </c>
      <c r="N251" s="26">
        <v>1000</v>
      </c>
      <c r="O251" s="8" t="s">
        <v>2387</v>
      </c>
      <c r="P251" s="8" t="s">
        <v>2428</v>
      </c>
      <c r="Q251" s="8" t="s">
        <v>2429</v>
      </c>
      <c r="R251" s="13" t="s">
        <v>2048</v>
      </c>
      <c r="S251" s="13" t="s">
        <v>2048</v>
      </c>
    </row>
    <row r="252" spans="1:19" s="3" customFormat="1" ht="15" customHeight="1" x14ac:dyDescent="0.2">
      <c r="A252" s="149">
        <v>251</v>
      </c>
      <c r="B252" s="150" t="s">
        <v>53</v>
      </c>
      <c r="C252" s="150" t="s">
        <v>15</v>
      </c>
      <c r="D252" s="150" t="s">
        <v>15</v>
      </c>
      <c r="E252" s="150">
        <v>360200130</v>
      </c>
      <c r="F252" s="150" t="s">
        <v>466</v>
      </c>
      <c r="G252" s="151">
        <v>360200130109429</v>
      </c>
      <c r="H252" s="150" t="s">
        <v>2386</v>
      </c>
      <c r="I252" s="150">
        <v>817606007</v>
      </c>
      <c r="J252" s="150" t="s">
        <v>2061</v>
      </c>
      <c r="K252" s="15" t="s">
        <v>2137</v>
      </c>
      <c r="L252" s="5" t="s">
        <v>31</v>
      </c>
      <c r="M252" s="25">
        <v>1600</v>
      </c>
      <c r="N252" s="25">
        <v>1200</v>
      </c>
      <c r="O252" s="5" t="s">
        <v>2409</v>
      </c>
      <c r="P252" s="5" t="s">
        <v>2430</v>
      </c>
      <c r="Q252" s="5" t="s">
        <v>2431</v>
      </c>
      <c r="R252" s="12" t="s">
        <v>2048</v>
      </c>
      <c r="S252" s="12" t="s">
        <v>2048</v>
      </c>
    </row>
    <row r="253" spans="1:19" s="6" customFormat="1" ht="15" customHeight="1" x14ac:dyDescent="0.2">
      <c r="A253" s="152">
        <v>252</v>
      </c>
      <c r="B253" s="153" t="s">
        <v>53</v>
      </c>
      <c r="C253" s="153" t="s">
        <v>15</v>
      </c>
      <c r="D253" s="153" t="s">
        <v>15</v>
      </c>
      <c r="E253" s="153">
        <v>360200130</v>
      </c>
      <c r="F253" s="153" t="s">
        <v>466</v>
      </c>
      <c r="G253" s="154">
        <v>360200130109430</v>
      </c>
      <c r="H253" s="153" t="s">
        <v>2152</v>
      </c>
      <c r="I253" s="153">
        <v>817606007</v>
      </c>
      <c r="J253" s="153" t="s">
        <v>2061</v>
      </c>
      <c r="K253" s="17" t="s">
        <v>2137</v>
      </c>
      <c r="L253" s="8" t="s">
        <v>31</v>
      </c>
      <c r="M253" s="26">
        <v>2500</v>
      </c>
      <c r="N253" s="26">
        <v>2000</v>
      </c>
      <c r="O253" s="8" t="s">
        <v>2419</v>
      </c>
      <c r="P253" s="8" t="s">
        <v>2420</v>
      </c>
      <c r="Q253" s="8" t="s">
        <v>2404</v>
      </c>
      <c r="R253" s="13" t="s">
        <v>2048</v>
      </c>
      <c r="S253" s="13" t="s">
        <v>2048</v>
      </c>
    </row>
    <row r="254" spans="1:19" s="3" customFormat="1" ht="15" customHeight="1" x14ac:dyDescent="0.2">
      <c r="A254" s="149">
        <v>253</v>
      </c>
      <c r="B254" s="150" t="s">
        <v>53</v>
      </c>
      <c r="C254" s="150" t="s">
        <v>15</v>
      </c>
      <c r="D254" s="150" t="s">
        <v>15</v>
      </c>
      <c r="E254" s="150">
        <v>360200133</v>
      </c>
      <c r="F254" s="150" t="s">
        <v>468</v>
      </c>
      <c r="G254" s="151">
        <v>36020013338305</v>
      </c>
      <c r="H254" s="150" t="s">
        <v>2152</v>
      </c>
      <c r="I254" s="150">
        <v>850977303</v>
      </c>
      <c r="J254" s="150" t="s">
        <v>2061</v>
      </c>
      <c r="K254" s="15" t="s">
        <v>2137</v>
      </c>
      <c r="L254" s="5" t="s">
        <v>29</v>
      </c>
      <c r="M254" s="25">
        <v>3500</v>
      </c>
      <c r="N254" s="25">
        <v>3000</v>
      </c>
      <c r="O254" s="5">
        <v>10</v>
      </c>
      <c r="P254" s="5">
        <v>300</v>
      </c>
      <c r="Q254" s="5">
        <v>3600</v>
      </c>
      <c r="R254" s="12" t="s">
        <v>2048</v>
      </c>
      <c r="S254" s="12" t="s">
        <v>141</v>
      </c>
    </row>
    <row r="255" spans="1:19" s="6" customFormat="1" ht="15" customHeight="1" x14ac:dyDescent="0.2">
      <c r="A255" s="152">
        <v>254</v>
      </c>
      <c r="B255" s="153" t="s">
        <v>53</v>
      </c>
      <c r="C255" s="153" t="s">
        <v>15</v>
      </c>
      <c r="D255" s="153" t="s">
        <v>15</v>
      </c>
      <c r="E255" s="153">
        <v>360200135</v>
      </c>
      <c r="F255" s="153" t="s">
        <v>470</v>
      </c>
      <c r="G255" s="154">
        <v>36020013538516</v>
      </c>
      <c r="H255" s="153" t="s">
        <v>2152</v>
      </c>
      <c r="I255" s="153">
        <v>821381100</v>
      </c>
      <c r="J255" s="153" t="s">
        <v>2061</v>
      </c>
      <c r="K255" s="17" t="s">
        <v>2137</v>
      </c>
      <c r="L255" s="8" t="s">
        <v>31</v>
      </c>
      <c r="M255" s="26">
        <v>4800</v>
      </c>
      <c r="N255" s="26">
        <v>4600</v>
      </c>
      <c r="O255" s="8"/>
      <c r="P255" s="8"/>
      <c r="Q255" s="8">
        <v>360</v>
      </c>
      <c r="R255" s="13" t="s">
        <v>2048</v>
      </c>
      <c r="S255" s="13" t="s">
        <v>141</v>
      </c>
    </row>
    <row r="256" spans="1:19" s="3" customFormat="1" ht="15" customHeight="1" x14ac:dyDescent="0.2">
      <c r="A256" s="149">
        <v>255</v>
      </c>
      <c r="B256" s="150" t="s">
        <v>53</v>
      </c>
      <c r="C256" s="150" t="s">
        <v>15</v>
      </c>
      <c r="D256" s="150" t="s">
        <v>15</v>
      </c>
      <c r="E256" s="150">
        <v>360200137</v>
      </c>
      <c r="F256" s="150" t="s">
        <v>472</v>
      </c>
      <c r="G256" s="151">
        <v>360200137116063</v>
      </c>
      <c r="H256" s="150" t="s">
        <v>2378</v>
      </c>
      <c r="I256" s="150">
        <v>819976028</v>
      </c>
      <c r="J256" s="150" t="s">
        <v>2061</v>
      </c>
      <c r="K256" s="15" t="s">
        <v>2137</v>
      </c>
      <c r="L256" s="5" t="s">
        <v>31</v>
      </c>
      <c r="M256" s="25">
        <v>1500</v>
      </c>
      <c r="N256" s="25">
        <v>900</v>
      </c>
      <c r="O256" s="5" t="s">
        <v>2445</v>
      </c>
      <c r="P256" s="5" t="s">
        <v>2446</v>
      </c>
      <c r="Q256" s="5" t="s">
        <v>2447</v>
      </c>
      <c r="R256" s="12" t="s">
        <v>2048</v>
      </c>
      <c r="S256" s="12" t="s">
        <v>2048</v>
      </c>
    </row>
    <row r="257" spans="1:19" s="6" customFormat="1" ht="15" customHeight="1" x14ac:dyDescent="0.2">
      <c r="A257" s="152">
        <v>256</v>
      </c>
      <c r="B257" s="153" t="s">
        <v>53</v>
      </c>
      <c r="C257" s="153" t="s">
        <v>15</v>
      </c>
      <c r="D257" s="153" t="s">
        <v>15</v>
      </c>
      <c r="E257" s="153">
        <v>360200137</v>
      </c>
      <c r="F257" s="153" t="s">
        <v>472</v>
      </c>
      <c r="G257" s="154">
        <v>360200137116064</v>
      </c>
      <c r="H257" s="153" t="s">
        <v>2382</v>
      </c>
      <c r="I257" s="153">
        <v>819976028</v>
      </c>
      <c r="J257" s="153" t="s">
        <v>2061</v>
      </c>
      <c r="K257" s="17" t="s">
        <v>2137</v>
      </c>
      <c r="L257" s="8" t="s">
        <v>31</v>
      </c>
      <c r="M257" s="26">
        <v>1700</v>
      </c>
      <c r="N257" s="26">
        <v>1200</v>
      </c>
      <c r="O257" s="8" t="s">
        <v>2448</v>
      </c>
      <c r="P257" s="8" t="s">
        <v>2449</v>
      </c>
      <c r="Q257" s="8" t="s">
        <v>2450</v>
      </c>
      <c r="R257" s="13" t="s">
        <v>2048</v>
      </c>
      <c r="S257" s="13" t="s">
        <v>2048</v>
      </c>
    </row>
    <row r="258" spans="1:19" s="3" customFormat="1" ht="15" customHeight="1" x14ac:dyDescent="0.2">
      <c r="A258" s="149">
        <v>257</v>
      </c>
      <c r="B258" s="150" t="s">
        <v>53</v>
      </c>
      <c r="C258" s="150" t="s">
        <v>15</v>
      </c>
      <c r="D258" s="150" t="s">
        <v>15</v>
      </c>
      <c r="E258" s="150">
        <v>360200137</v>
      </c>
      <c r="F258" s="150" t="s">
        <v>472</v>
      </c>
      <c r="G258" s="151">
        <v>360200137116065</v>
      </c>
      <c r="H258" s="150" t="s">
        <v>2386</v>
      </c>
      <c r="I258" s="150">
        <v>819976028</v>
      </c>
      <c r="J258" s="150" t="s">
        <v>2061</v>
      </c>
      <c r="K258" s="15" t="s">
        <v>2137</v>
      </c>
      <c r="L258" s="5" t="s">
        <v>31</v>
      </c>
      <c r="M258" s="25">
        <v>1500</v>
      </c>
      <c r="N258" s="25">
        <v>1000</v>
      </c>
      <c r="O258" s="5" t="s">
        <v>2451</v>
      </c>
      <c r="P258" s="5" t="s">
        <v>2452</v>
      </c>
      <c r="Q258" s="5" t="s">
        <v>2453</v>
      </c>
      <c r="R258" s="12" t="s">
        <v>2048</v>
      </c>
      <c r="S258" s="12" t="s">
        <v>2048</v>
      </c>
    </row>
    <row r="259" spans="1:19" s="6" customFormat="1" ht="15" customHeight="1" x14ac:dyDescent="0.2">
      <c r="A259" s="152">
        <v>258</v>
      </c>
      <c r="B259" s="153" t="s">
        <v>53</v>
      </c>
      <c r="C259" s="153" t="s">
        <v>15</v>
      </c>
      <c r="D259" s="153" t="s">
        <v>15</v>
      </c>
      <c r="E259" s="153">
        <v>360200137</v>
      </c>
      <c r="F259" s="153" t="s">
        <v>472</v>
      </c>
      <c r="G259" s="154">
        <v>36020013738735</v>
      </c>
      <c r="H259" s="153" t="s">
        <v>2152</v>
      </c>
      <c r="I259" s="153">
        <v>819976028</v>
      </c>
      <c r="J259" s="153" t="s">
        <v>2061</v>
      </c>
      <c r="K259" s="17" t="s">
        <v>2137</v>
      </c>
      <c r="L259" s="8" t="s">
        <v>31</v>
      </c>
      <c r="M259" s="26">
        <v>4800</v>
      </c>
      <c r="N259" s="26">
        <v>4200</v>
      </c>
      <c r="O259" s="8" t="s">
        <v>2454</v>
      </c>
      <c r="P259" s="8" t="s">
        <v>2455</v>
      </c>
      <c r="Q259" s="8" t="s">
        <v>2456</v>
      </c>
      <c r="R259" s="13" t="s">
        <v>2048</v>
      </c>
      <c r="S259" s="13" t="s">
        <v>141</v>
      </c>
    </row>
    <row r="260" spans="1:19" s="3" customFormat="1" ht="15" customHeight="1" x14ac:dyDescent="0.2">
      <c r="A260" s="149">
        <v>259</v>
      </c>
      <c r="B260" s="150" t="s">
        <v>53</v>
      </c>
      <c r="C260" s="150" t="s">
        <v>15</v>
      </c>
      <c r="D260" s="150" t="s">
        <v>15</v>
      </c>
      <c r="E260" s="150">
        <v>360200139</v>
      </c>
      <c r="F260" s="150" t="s">
        <v>474</v>
      </c>
      <c r="G260" s="151">
        <v>360200139098132</v>
      </c>
      <c r="H260" s="150" t="s">
        <v>2457</v>
      </c>
      <c r="I260" s="150" t="s">
        <v>476</v>
      </c>
      <c r="J260" s="150" t="s">
        <v>2061</v>
      </c>
      <c r="K260" s="15" t="s">
        <v>2137</v>
      </c>
      <c r="L260" s="5" t="s">
        <v>31</v>
      </c>
      <c r="M260" s="25">
        <v>1500</v>
      </c>
      <c r="N260" s="25">
        <v>1000</v>
      </c>
      <c r="O260" s="5"/>
      <c r="P260" s="5"/>
      <c r="Q260" s="5" t="s">
        <v>2458</v>
      </c>
      <c r="R260" s="12" t="s">
        <v>2048</v>
      </c>
      <c r="S260" s="12" t="s">
        <v>141</v>
      </c>
    </row>
    <row r="261" spans="1:19" s="6" customFormat="1" ht="15" customHeight="1" x14ac:dyDescent="0.2">
      <c r="A261" s="152">
        <v>260</v>
      </c>
      <c r="B261" s="153" t="s">
        <v>53</v>
      </c>
      <c r="C261" s="153" t="s">
        <v>15</v>
      </c>
      <c r="D261" s="153" t="s">
        <v>15</v>
      </c>
      <c r="E261" s="153">
        <v>360200139</v>
      </c>
      <c r="F261" s="153" t="s">
        <v>474</v>
      </c>
      <c r="G261" s="154">
        <v>360200139098136</v>
      </c>
      <c r="H261" s="153" t="s">
        <v>2459</v>
      </c>
      <c r="I261" s="153" t="s">
        <v>476</v>
      </c>
      <c r="J261" s="153" t="s">
        <v>2061</v>
      </c>
      <c r="K261" s="17" t="s">
        <v>2137</v>
      </c>
      <c r="L261" s="8" t="s">
        <v>31</v>
      </c>
      <c r="M261" s="26">
        <v>2500</v>
      </c>
      <c r="N261" s="26">
        <v>1700</v>
      </c>
      <c r="O261" s="8"/>
      <c r="P261" s="8"/>
      <c r="Q261" s="27">
        <v>3000</v>
      </c>
      <c r="R261" s="13" t="s">
        <v>2048</v>
      </c>
      <c r="S261" s="13" t="s">
        <v>141</v>
      </c>
    </row>
    <row r="262" spans="1:19" s="3" customFormat="1" ht="15" customHeight="1" x14ac:dyDescent="0.2">
      <c r="A262" s="149">
        <v>261</v>
      </c>
      <c r="B262" s="150" t="s">
        <v>53</v>
      </c>
      <c r="C262" s="150" t="s">
        <v>15</v>
      </c>
      <c r="D262" s="150" t="s">
        <v>330</v>
      </c>
      <c r="E262" s="150">
        <v>360200141</v>
      </c>
      <c r="F262" s="150" t="s">
        <v>478</v>
      </c>
      <c r="G262" s="151">
        <v>36020014139014</v>
      </c>
      <c r="H262" s="150" t="s">
        <v>2460</v>
      </c>
      <c r="I262" s="150" t="s">
        <v>479</v>
      </c>
      <c r="J262" s="150" t="s">
        <v>2061</v>
      </c>
      <c r="K262" s="15" t="s">
        <v>2461</v>
      </c>
      <c r="L262" s="5" t="s">
        <v>30</v>
      </c>
      <c r="M262" s="25">
        <v>200</v>
      </c>
      <c r="N262" s="25">
        <v>150</v>
      </c>
      <c r="O262" s="5" t="s">
        <v>2462</v>
      </c>
      <c r="P262" s="5"/>
      <c r="Q262" s="5"/>
      <c r="R262" s="12" t="s">
        <v>2048</v>
      </c>
      <c r="S262" s="12" t="s">
        <v>141</v>
      </c>
    </row>
    <row r="263" spans="1:19" s="6" customFormat="1" ht="15" customHeight="1" x14ac:dyDescent="0.2">
      <c r="A263" s="152">
        <v>262</v>
      </c>
      <c r="B263" s="153" t="s">
        <v>53</v>
      </c>
      <c r="C263" s="153" t="s">
        <v>15</v>
      </c>
      <c r="D263" s="153" t="s">
        <v>15</v>
      </c>
      <c r="E263" s="153">
        <v>360200152</v>
      </c>
      <c r="F263" s="153" t="s">
        <v>481</v>
      </c>
      <c r="G263" s="154">
        <v>36020015249669</v>
      </c>
      <c r="H263" s="153" t="s">
        <v>2152</v>
      </c>
      <c r="I263" s="153">
        <v>815654751</v>
      </c>
      <c r="J263" s="153" t="s">
        <v>2061</v>
      </c>
      <c r="K263" s="17" t="s">
        <v>2062</v>
      </c>
      <c r="L263" s="8" t="s">
        <v>29</v>
      </c>
      <c r="M263" s="26">
        <v>1000</v>
      </c>
      <c r="N263" s="26">
        <v>800</v>
      </c>
      <c r="O263" s="8" t="s">
        <v>2254</v>
      </c>
      <c r="P263" s="8"/>
      <c r="Q263" s="8"/>
      <c r="R263" s="13" t="s">
        <v>141</v>
      </c>
      <c r="S263" s="13" t="s">
        <v>141</v>
      </c>
    </row>
    <row r="264" spans="1:19" s="3" customFormat="1" ht="15" customHeight="1" x14ac:dyDescent="0.2">
      <c r="A264" s="149">
        <v>263</v>
      </c>
      <c r="B264" s="150" t="s">
        <v>53</v>
      </c>
      <c r="C264" s="150" t="s">
        <v>15</v>
      </c>
      <c r="D264" s="150" t="s">
        <v>15</v>
      </c>
      <c r="E264" s="150">
        <v>360200154</v>
      </c>
      <c r="F264" s="150" t="s">
        <v>483</v>
      </c>
      <c r="G264" s="151">
        <v>36020015449867</v>
      </c>
      <c r="H264" s="150" t="s">
        <v>2152</v>
      </c>
      <c r="I264" s="150" t="s">
        <v>485</v>
      </c>
      <c r="J264" s="150" t="s">
        <v>2061</v>
      </c>
      <c r="K264" s="15" t="s">
        <v>2062</v>
      </c>
      <c r="L264" s="5" t="s">
        <v>29</v>
      </c>
      <c r="M264" s="25">
        <v>5000</v>
      </c>
      <c r="N264" s="25">
        <v>4500</v>
      </c>
      <c r="O264" s="5"/>
      <c r="P264" s="5"/>
      <c r="Q264" s="28">
        <v>1440</v>
      </c>
      <c r="R264" s="12" t="s">
        <v>2048</v>
      </c>
      <c r="S264" s="12" t="s">
        <v>141</v>
      </c>
    </row>
    <row r="265" spans="1:19" s="6" customFormat="1" ht="15" customHeight="1" x14ac:dyDescent="0.2">
      <c r="A265" s="152">
        <v>264</v>
      </c>
      <c r="B265" s="153" t="s">
        <v>53</v>
      </c>
      <c r="C265" s="153" t="s">
        <v>15</v>
      </c>
      <c r="D265" s="153" t="s">
        <v>15</v>
      </c>
      <c r="E265" s="153">
        <v>360200155</v>
      </c>
      <c r="F265" s="153" t="s">
        <v>487</v>
      </c>
      <c r="G265" s="154">
        <v>360200155091626</v>
      </c>
      <c r="H265" s="153" t="s">
        <v>2422</v>
      </c>
      <c r="I265" s="153">
        <v>897195613</v>
      </c>
      <c r="J265" s="153" t="s">
        <v>2061</v>
      </c>
      <c r="K265" s="17" t="s">
        <v>2137</v>
      </c>
      <c r="L265" s="8" t="s">
        <v>31</v>
      </c>
      <c r="M265" s="26">
        <v>1500</v>
      </c>
      <c r="N265" s="26">
        <v>1300</v>
      </c>
      <c r="O265" s="8" t="s">
        <v>2463</v>
      </c>
      <c r="P265" s="8" t="s">
        <v>2464</v>
      </c>
      <c r="Q265" s="8" t="s">
        <v>2465</v>
      </c>
      <c r="R265" s="13" t="s">
        <v>2048</v>
      </c>
      <c r="S265" s="13" t="s">
        <v>141</v>
      </c>
    </row>
    <row r="266" spans="1:19" s="3" customFormat="1" ht="15" customHeight="1" x14ac:dyDescent="0.2">
      <c r="A266" s="149">
        <v>265</v>
      </c>
      <c r="B266" s="150" t="s">
        <v>53</v>
      </c>
      <c r="C266" s="150" t="s">
        <v>15</v>
      </c>
      <c r="D266" s="150" t="s">
        <v>15</v>
      </c>
      <c r="E266" s="150">
        <v>360200155</v>
      </c>
      <c r="F266" s="150" t="s">
        <v>487</v>
      </c>
      <c r="G266" s="151">
        <v>360200155091629</v>
      </c>
      <c r="H266" s="150" t="s">
        <v>2423</v>
      </c>
      <c r="I266" s="150">
        <v>897195613</v>
      </c>
      <c r="J266" s="150" t="s">
        <v>2061</v>
      </c>
      <c r="K266" s="15" t="s">
        <v>2137</v>
      </c>
      <c r="L266" s="5" t="s">
        <v>31</v>
      </c>
      <c r="M266" s="25">
        <v>2000</v>
      </c>
      <c r="N266" s="25">
        <v>1700</v>
      </c>
      <c r="O266" s="5" t="s">
        <v>2387</v>
      </c>
      <c r="P266" s="5" t="s">
        <v>2388</v>
      </c>
      <c r="Q266" s="5" t="s">
        <v>2389</v>
      </c>
      <c r="R266" s="12" t="s">
        <v>2048</v>
      </c>
      <c r="S266" s="12" t="s">
        <v>2048</v>
      </c>
    </row>
    <row r="267" spans="1:19" s="6" customFormat="1" ht="15" customHeight="1" x14ac:dyDescent="0.2">
      <c r="A267" s="152">
        <v>266</v>
      </c>
      <c r="B267" s="153" t="s">
        <v>53</v>
      </c>
      <c r="C267" s="153" t="s">
        <v>15</v>
      </c>
      <c r="D267" s="153" t="s">
        <v>15</v>
      </c>
      <c r="E267" s="153">
        <v>360200155</v>
      </c>
      <c r="F267" s="153" t="s">
        <v>487</v>
      </c>
      <c r="G267" s="154">
        <v>36020015550011</v>
      </c>
      <c r="H267" s="153" t="s">
        <v>2152</v>
      </c>
      <c r="I267" s="153">
        <v>897195613</v>
      </c>
      <c r="J267" s="153" t="s">
        <v>2061</v>
      </c>
      <c r="K267" s="17" t="s">
        <v>2137</v>
      </c>
      <c r="L267" s="8" t="s">
        <v>30</v>
      </c>
      <c r="M267" s="26">
        <v>5000</v>
      </c>
      <c r="N267" s="26">
        <v>1500</v>
      </c>
      <c r="O267" s="8" t="s">
        <v>2363</v>
      </c>
      <c r="P267" s="8" t="s">
        <v>2466</v>
      </c>
      <c r="Q267" s="8" t="s">
        <v>2467</v>
      </c>
      <c r="R267" s="13" t="s">
        <v>2048</v>
      </c>
      <c r="S267" s="13" t="s">
        <v>141</v>
      </c>
    </row>
    <row r="268" spans="1:19" s="3" customFormat="1" ht="15" customHeight="1" x14ac:dyDescent="0.2">
      <c r="A268" s="149">
        <v>267</v>
      </c>
      <c r="B268" s="150" t="s">
        <v>53</v>
      </c>
      <c r="C268" s="150" t="s">
        <v>15</v>
      </c>
      <c r="D268" s="150" t="s">
        <v>15</v>
      </c>
      <c r="E268" s="150">
        <v>360200156</v>
      </c>
      <c r="F268" s="150" t="s">
        <v>489</v>
      </c>
      <c r="G268" s="151">
        <v>36020015650296</v>
      </c>
      <c r="H268" s="150" t="s">
        <v>2152</v>
      </c>
      <c r="I268" s="150">
        <v>897195613</v>
      </c>
      <c r="J268" s="150" t="s">
        <v>2061</v>
      </c>
      <c r="K268" s="15" t="s">
        <v>2062</v>
      </c>
      <c r="L268" s="5" t="s">
        <v>29</v>
      </c>
      <c r="M268" s="25">
        <v>6000</v>
      </c>
      <c r="N268" s="25">
        <v>5500</v>
      </c>
      <c r="O268" s="5"/>
      <c r="P268" s="5"/>
      <c r="Q268" s="5">
        <v>800</v>
      </c>
      <c r="R268" s="12" t="s">
        <v>2048</v>
      </c>
      <c r="S268" s="12" t="s">
        <v>141</v>
      </c>
    </row>
    <row r="269" spans="1:19" s="6" customFormat="1" ht="15" customHeight="1" x14ac:dyDescent="0.2">
      <c r="A269" s="152">
        <v>268</v>
      </c>
      <c r="B269" s="153" t="s">
        <v>53</v>
      </c>
      <c r="C269" s="153" t="s">
        <v>15</v>
      </c>
      <c r="D269" s="153" t="s">
        <v>15</v>
      </c>
      <c r="E269" s="153">
        <v>360200159</v>
      </c>
      <c r="F269" s="153" t="s">
        <v>491</v>
      </c>
      <c r="G269" s="154">
        <v>36020015950601</v>
      </c>
      <c r="H269" s="153" t="s">
        <v>2152</v>
      </c>
      <c r="I269" s="153">
        <v>895109147</v>
      </c>
      <c r="J269" s="153" t="s">
        <v>2061</v>
      </c>
      <c r="K269" s="17" t="s">
        <v>2137</v>
      </c>
      <c r="L269" s="8" t="s">
        <v>30</v>
      </c>
      <c r="M269" s="26">
        <v>2500</v>
      </c>
      <c r="N269" s="26">
        <v>2000</v>
      </c>
      <c r="O269" s="8"/>
      <c r="P269" s="8" t="s">
        <v>2468</v>
      </c>
      <c r="Q269" s="8" t="s">
        <v>2469</v>
      </c>
      <c r="R269" s="13" t="s">
        <v>2048</v>
      </c>
      <c r="S269" s="13" t="s">
        <v>2048</v>
      </c>
    </row>
    <row r="270" spans="1:19" s="3" customFormat="1" ht="15" customHeight="1" x14ac:dyDescent="0.2">
      <c r="A270" s="149">
        <v>269</v>
      </c>
      <c r="B270" s="150" t="s">
        <v>53</v>
      </c>
      <c r="C270" s="150" t="s">
        <v>15</v>
      </c>
      <c r="D270" s="150" t="s">
        <v>15</v>
      </c>
      <c r="E270" s="150">
        <v>360200162</v>
      </c>
      <c r="F270" s="150" t="s">
        <v>492</v>
      </c>
      <c r="G270" s="151">
        <v>360200162097740</v>
      </c>
      <c r="H270" s="150" t="s">
        <v>2424</v>
      </c>
      <c r="I270" s="150">
        <v>818784996</v>
      </c>
      <c r="J270" s="150" t="s">
        <v>2061</v>
      </c>
      <c r="K270" s="15" t="s">
        <v>2137</v>
      </c>
      <c r="L270" s="5" t="s">
        <v>31</v>
      </c>
      <c r="M270" s="25">
        <v>1500</v>
      </c>
      <c r="N270" s="25">
        <v>1200</v>
      </c>
      <c r="O270" s="5"/>
      <c r="P270" s="5"/>
      <c r="Q270" s="5" t="s">
        <v>2470</v>
      </c>
      <c r="R270" s="12" t="s">
        <v>2048</v>
      </c>
      <c r="S270" s="12" t="s">
        <v>141</v>
      </c>
    </row>
    <row r="271" spans="1:19" s="6" customFormat="1" ht="15" customHeight="1" x14ac:dyDescent="0.2">
      <c r="A271" s="152">
        <v>270</v>
      </c>
      <c r="B271" s="153" t="s">
        <v>53</v>
      </c>
      <c r="C271" s="153" t="s">
        <v>15</v>
      </c>
      <c r="D271" s="153" t="s">
        <v>15</v>
      </c>
      <c r="E271" s="153">
        <v>360200162</v>
      </c>
      <c r="F271" s="153" t="s">
        <v>492</v>
      </c>
      <c r="G271" s="154">
        <v>360200162097743</v>
      </c>
      <c r="H271" s="153" t="s">
        <v>2425</v>
      </c>
      <c r="I271" s="153">
        <v>818784996</v>
      </c>
      <c r="J271" s="153" t="s">
        <v>2061</v>
      </c>
      <c r="K271" s="17" t="s">
        <v>2137</v>
      </c>
      <c r="L271" s="8" t="s">
        <v>31</v>
      </c>
      <c r="M271" s="26">
        <v>1500</v>
      </c>
      <c r="N271" s="26">
        <v>1200</v>
      </c>
      <c r="O271" s="8"/>
      <c r="P271" s="8"/>
      <c r="Q271" s="8">
        <v>700</v>
      </c>
      <c r="R271" s="13" t="s">
        <v>2048</v>
      </c>
      <c r="S271" s="13" t="s">
        <v>141</v>
      </c>
    </row>
    <row r="272" spans="1:19" s="3" customFormat="1" ht="15" customHeight="1" x14ac:dyDescent="0.2">
      <c r="A272" s="149">
        <v>271</v>
      </c>
      <c r="B272" s="150" t="s">
        <v>53</v>
      </c>
      <c r="C272" s="150" t="s">
        <v>15</v>
      </c>
      <c r="D272" s="150" t="s">
        <v>15</v>
      </c>
      <c r="E272" s="150">
        <v>360200164</v>
      </c>
      <c r="F272" s="150" t="s">
        <v>493</v>
      </c>
      <c r="G272" s="151">
        <v>36020016451082</v>
      </c>
      <c r="H272" s="150" t="s">
        <v>2152</v>
      </c>
      <c r="I272" s="150">
        <v>903733058</v>
      </c>
      <c r="J272" s="150" t="s">
        <v>2061</v>
      </c>
      <c r="K272" s="15" t="s">
        <v>2137</v>
      </c>
      <c r="L272" s="5" t="s">
        <v>29</v>
      </c>
      <c r="M272" s="25">
        <v>2600</v>
      </c>
      <c r="N272" s="25">
        <v>2000</v>
      </c>
      <c r="O272" s="5">
        <v>1</v>
      </c>
      <c r="P272" s="5">
        <v>30</v>
      </c>
      <c r="Q272" s="5">
        <v>360</v>
      </c>
      <c r="R272" s="12" t="s">
        <v>2048</v>
      </c>
      <c r="S272" s="12" t="s">
        <v>141</v>
      </c>
    </row>
    <row r="273" spans="1:19" s="6" customFormat="1" ht="15" customHeight="1" x14ac:dyDescent="0.2">
      <c r="A273" s="152">
        <v>272</v>
      </c>
      <c r="B273" s="153" t="s">
        <v>53</v>
      </c>
      <c r="C273" s="153" t="s">
        <v>15</v>
      </c>
      <c r="D273" s="153" t="s">
        <v>15</v>
      </c>
      <c r="E273" s="153">
        <v>360200166</v>
      </c>
      <c r="F273" s="153" t="s">
        <v>495</v>
      </c>
      <c r="G273" s="154">
        <v>36020016651288</v>
      </c>
      <c r="H273" s="153" t="s">
        <v>2152</v>
      </c>
      <c r="I273" s="153">
        <v>810677697</v>
      </c>
      <c r="J273" s="153" t="s">
        <v>2061</v>
      </c>
      <c r="K273" s="17" t="s">
        <v>2137</v>
      </c>
      <c r="L273" s="8" t="s">
        <v>29</v>
      </c>
      <c r="M273" s="26">
        <v>4000</v>
      </c>
      <c r="N273" s="26">
        <v>3500</v>
      </c>
      <c r="O273" s="8" t="s">
        <v>2419</v>
      </c>
      <c r="P273" s="8" t="s">
        <v>2420</v>
      </c>
      <c r="Q273" s="8" t="s">
        <v>2404</v>
      </c>
      <c r="R273" s="13" t="s">
        <v>2048</v>
      </c>
      <c r="S273" s="13" t="s">
        <v>141</v>
      </c>
    </row>
    <row r="274" spans="1:19" s="3" customFormat="1" ht="15" customHeight="1" x14ac:dyDescent="0.2">
      <c r="A274" s="149">
        <v>273</v>
      </c>
      <c r="B274" s="150" t="s">
        <v>53</v>
      </c>
      <c r="C274" s="150" t="s">
        <v>15</v>
      </c>
      <c r="D274" s="150" t="s">
        <v>15</v>
      </c>
      <c r="E274" s="150">
        <v>360200167</v>
      </c>
      <c r="F274" s="150" t="s">
        <v>497</v>
      </c>
      <c r="G274" s="151">
        <v>36020016751454</v>
      </c>
      <c r="H274" s="150" t="s">
        <v>2471</v>
      </c>
      <c r="I274" s="150">
        <v>895858166</v>
      </c>
      <c r="J274" s="150" t="s">
        <v>4</v>
      </c>
      <c r="K274" s="15" t="s">
        <v>2157</v>
      </c>
      <c r="L274" s="5" t="s">
        <v>31</v>
      </c>
      <c r="M274" s="25">
        <v>150</v>
      </c>
      <c r="N274" s="25">
        <v>80</v>
      </c>
      <c r="O274" s="5"/>
      <c r="P274" s="5"/>
      <c r="Q274" s="28">
        <v>3600</v>
      </c>
      <c r="R274" s="12" t="s">
        <v>2048</v>
      </c>
      <c r="S274" s="12" t="s">
        <v>141</v>
      </c>
    </row>
    <row r="275" spans="1:19" s="6" customFormat="1" ht="15" customHeight="1" x14ac:dyDescent="0.2">
      <c r="A275" s="152">
        <v>274</v>
      </c>
      <c r="B275" s="153" t="s">
        <v>53</v>
      </c>
      <c r="C275" s="153" t="s">
        <v>15</v>
      </c>
      <c r="D275" s="153" t="s">
        <v>376</v>
      </c>
      <c r="E275" s="153">
        <v>360200168</v>
      </c>
      <c r="F275" s="153" t="s">
        <v>498</v>
      </c>
      <c r="G275" s="154">
        <v>36020016851629</v>
      </c>
      <c r="H275" s="153" t="s">
        <v>2115</v>
      </c>
      <c r="I275" s="153">
        <v>810702969</v>
      </c>
      <c r="J275" s="153" t="s">
        <v>4</v>
      </c>
      <c r="K275" s="17" t="s">
        <v>2062</v>
      </c>
      <c r="L275" s="8" t="s">
        <v>31</v>
      </c>
      <c r="M275" s="26">
        <v>500</v>
      </c>
      <c r="N275" s="26">
        <v>400</v>
      </c>
      <c r="O275" s="8"/>
      <c r="P275" s="8">
        <v>3</v>
      </c>
      <c r="Q275" s="8">
        <v>9</v>
      </c>
      <c r="R275" s="13" t="s">
        <v>2048</v>
      </c>
      <c r="S275" s="13" t="s">
        <v>141</v>
      </c>
    </row>
    <row r="276" spans="1:19" s="3" customFormat="1" ht="15" customHeight="1" x14ac:dyDescent="0.2">
      <c r="A276" s="149">
        <v>275</v>
      </c>
      <c r="B276" s="150" t="s">
        <v>53</v>
      </c>
      <c r="C276" s="150" t="s">
        <v>15</v>
      </c>
      <c r="D276" s="150" t="s">
        <v>15</v>
      </c>
      <c r="E276" s="150">
        <v>360200169</v>
      </c>
      <c r="F276" s="150" t="s">
        <v>501</v>
      </c>
      <c r="G276" s="151">
        <v>36020016951796</v>
      </c>
      <c r="H276" s="150" t="s">
        <v>2472</v>
      </c>
      <c r="I276" s="150">
        <v>831008894</v>
      </c>
      <c r="J276" s="150" t="s">
        <v>4</v>
      </c>
      <c r="K276" s="15" t="s">
        <v>2157</v>
      </c>
      <c r="L276" s="5" t="s">
        <v>31</v>
      </c>
      <c r="M276" s="25">
        <v>199</v>
      </c>
      <c r="N276" s="25">
        <v>130</v>
      </c>
      <c r="O276" s="5">
        <v>10</v>
      </c>
      <c r="P276" s="5">
        <v>300</v>
      </c>
      <c r="Q276" s="5">
        <v>3600</v>
      </c>
      <c r="R276" s="12" t="s">
        <v>2048</v>
      </c>
      <c r="S276" s="12" t="s">
        <v>141</v>
      </c>
    </row>
    <row r="277" spans="1:19" s="6" customFormat="1" ht="15" customHeight="1" x14ac:dyDescent="0.2">
      <c r="A277" s="152">
        <v>276</v>
      </c>
      <c r="B277" s="153" t="s">
        <v>53</v>
      </c>
      <c r="C277" s="153" t="s">
        <v>15</v>
      </c>
      <c r="D277" s="153" t="s">
        <v>15</v>
      </c>
      <c r="E277" s="153">
        <v>360200169</v>
      </c>
      <c r="F277" s="153" t="s">
        <v>501</v>
      </c>
      <c r="G277" s="154">
        <v>36020016951797</v>
      </c>
      <c r="H277" s="153" t="s">
        <v>2471</v>
      </c>
      <c r="I277" s="153">
        <v>831008894</v>
      </c>
      <c r="J277" s="153" t="s">
        <v>4</v>
      </c>
      <c r="K277" s="17" t="s">
        <v>2157</v>
      </c>
      <c r="L277" s="8" t="s">
        <v>31</v>
      </c>
      <c r="M277" s="26">
        <v>490</v>
      </c>
      <c r="N277" s="26">
        <v>280</v>
      </c>
      <c r="O277" s="8"/>
      <c r="P277" s="8"/>
      <c r="Q277" s="8">
        <v>720</v>
      </c>
      <c r="R277" s="13" t="s">
        <v>2048</v>
      </c>
      <c r="S277" s="13" t="s">
        <v>141</v>
      </c>
    </row>
    <row r="278" spans="1:19" s="3" customFormat="1" ht="15" customHeight="1" x14ac:dyDescent="0.2">
      <c r="A278" s="149">
        <v>277</v>
      </c>
      <c r="B278" s="150" t="s">
        <v>53</v>
      </c>
      <c r="C278" s="150" t="s">
        <v>15</v>
      </c>
      <c r="D278" s="150" t="s">
        <v>15</v>
      </c>
      <c r="E278" s="150">
        <v>360200170</v>
      </c>
      <c r="F278" s="150" t="s">
        <v>502</v>
      </c>
      <c r="G278" s="151">
        <v>36020017052204</v>
      </c>
      <c r="H278" s="150" t="s">
        <v>2152</v>
      </c>
      <c r="I278" s="150" t="s">
        <v>504</v>
      </c>
      <c r="J278" s="150" t="s">
        <v>2061</v>
      </c>
      <c r="K278" s="15" t="s">
        <v>2137</v>
      </c>
      <c r="L278" s="5" t="s">
        <v>31</v>
      </c>
      <c r="M278" s="25">
        <v>4000</v>
      </c>
      <c r="N278" s="25">
        <v>3600</v>
      </c>
      <c r="O278" s="5"/>
      <c r="P278" s="5"/>
      <c r="Q278" s="5">
        <v>360</v>
      </c>
      <c r="R278" s="12" t="s">
        <v>2048</v>
      </c>
      <c r="S278" s="12" t="s">
        <v>141</v>
      </c>
    </row>
    <row r="279" spans="1:19" s="6" customFormat="1" ht="15" customHeight="1" x14ac:dyDescent="0.2">
      <c r="A279" s="152">
        <v>278</v>
      </c>
      <c r="B279" s="153" t="s">
        <v>53</v>
      </c>
      <c r="C279" s="153" t="s">
        <v>15</v>
      </c>
      <c r="D279" s="153" t="s">
        <v>15</v>
      </c>
      <c r="E279" s="153">
        <v>360200173</v>
      </c>
      <c r="F279" s="153" t="s">
        <v>506</v>
      </c>
      <c r="G279" s="154">
        <v>36020017353147</v>
      </c>
      <c r="H279" s="153" t="s">
        <v>2402</v>
      </c>
      <c r="I279" s="153" t="s">
        <v>507</v>
      </c>
      <c r="J279" s="153" t="s">
        <v>2061</v>
      </c>
      <c r="K279" s="17" t="s">
        <v>2137</v>
      </c>
      <c r="L279" s="8" t="s">
        <v>29</v>
      </c>
      <c r="M279" s="26">
        <v>4800</v>
      </c>
      <c r="N279" s="26">
        <v>4600</v>
      </c>
      <c r="O279" s="8">
        <v>7</v>
      </c>
      <c r="P279" s="8">
        <v>200</v>
      </c>
      <c r="Q279" s="8">
        <v>2000</v>
      </c>
      <c r="R279" s="13" t="s">
        <v>2048</v>
      </c>
      <c r="S279" s="13" t="s">
        <v>141</v>
      </c>
    </row>
    <row r="280" spans="1:19" s="3" customFormat="1" ht="15" customHeight="1" x14ac:dyDescent="0.2">
      <c r="A280" s="149">
        <v>279</v>
      </c>
      <c r="B280" s="150" t="s">
        <v>53</v>
      </c>
      <c r="C280" s="150" t="s">
        <v>15</v>
      </c>
      <c r="D280" s="150" t="s">
        <v>15</v>
      </c>
      <c r="E280" s="150">
        <v>360200175</v>
      </c>
      <c r="F280" s="150" t="s">
        <v>509</v>
      </c>
      <c r="G280" s="151">
        <v>360200175110203</v>
      </c>
      <c r="H280" s="150" t="s">
        <v>2386</v>
      </c>
      <c r="I280" s="150" t="s">
        <v>510</v>
      </c>
      <c r="J280" s="150" t="s">
        <v>2061</v>
      </c>
      <c r="K280" s="15" t="s">
        <v>2137</v>
      </c>
      <c r="L280" s="5" t="s">
        <v>31</v>
      </c>
      <c r="M280" s="25">
        <v>1500</v>
      </c>
      <c r="N280" s="25">
        <v>1200</v>
      </c>
      <c r="O280" s="5" t="s">
        <v>2409</v>
      </c>
      <c r="P280" s="5" t="s">
        <v>2473</v>
      </c>
      <c r="Q280" s="5" t="s">
        <v>2474</v>
      </c>
      <c r="R280" s="12" t="s">
        <v>2048</v>
      </c>
      <c r="S280" s="12" t="s">
        <v>2048</v>
      </c>
    </row>
    <row r="281" spans="1:19" s="6" customFormat="1" ht="15" customHeight="1" x14ac:dyDescent="0.2">
      <c r="A281" s="152">
        <v>280</v>
      </c>
      <c r="B281" s="153" t="s">
        <v>53</v>
      </c>
      <c r="C281" s="153" t="s">
        <v>15</v>
      </c>
      <c r="D281" s="153" t="s">
        <v>15</v>
      </c>
      <c r="E281" s="153">
        <v>360200175</v>
      </c>
      <c r="F281" s="153" t="s">
        <v>509</v>
      </c>
      <c r="G281" s="154">
        <v>360200175110206</v>
      </c>
      <c r="H281" s="153" t="s">
        <v>2398</v>
      </c>
      <c r="I281" s="153" t="s">
        <v>510</v>
      </c>
      <c r="J281" s="153" t="s">
        <v>2061</v>
      </c>
      <c r="K281" s="17" t="s">
        <v>2137</v>
      </c>
      <c r="L281" s="8" t="s">
        <v>31</v>
      </c>
      <c r="M281" s="26">
        <v>3000</v>
      </c>
      <c r="N281" s="26">
        <v>2500</v>
      </c>
      <c r="O281" s="8" t="s">
        <v>2445</v>
      </c>
      <c r="P281" s="8" t="s">
        <v>2475</v>
      </c>
      <c r="Q281" s="8" t="s">
        <v>2476</v>
      </c>
      <c r="R281" s="13" t="s">
        <v>2048</v>
      </c>
      <c r="S281" s="13" t="s">
        <v>2048</v>
      </c>
    </row>
    <row r="282" spans="1:19" s="3" customFormat="1" ht="15" customHeight="1" x14ac:dyDescent="0.2">
      <c r="A282" s="149">
        <v>281</v>
      </c>
      <c r="B282" s="150" t="s">
        <v>53</v>
      </c>
      <c r="C282" s="150" t="s">
        <v>15</v>
      </c>
      <c r="D282" s="150" t="s">
        <v>15</v>
      </c>
      <c r="E282" s="150">
        <v>360200175</v>
      </c>
      <c r="F282" s="150" t="s">
        <v>509</v>
      </c>
      <c r="G282" s="151">
        <v>360200175110210</v>
      </c>
      <c r="H282" s="150" t="s">
        <v>2382</v>
      </c>
      <c r="I282" s="150" t="s">
        <v>510</v>
      </c>
      <c r="J282" s="150" t="s">
        <v>2061</v>
      </c>
      <c r="K282" s="15" t="s">
        <v>2137</v>
      </c>
      <c r="L282" s="5" t="s">
        <v>31</v>
      </c>
      <c r="M282" s="25">
        <v>1500</v>
      </c>
      <c r="N282" s="25">
        <v>1200</v>
      </c>
      <c r="O282" s="5" t="s">
        <v>2387</v>
      </c>
      <c r="P282" s="5" t="s">
        <v>2388</v>
      </c>
      <c r="Q282" s="5" t="s">
        <v>2389</v>
      </c>
      <c r="R282" s="12" t="s">
        <v>2048</v>
      </c>
      <c r="S282" s="12" t="s">
        <v>2048</v>
      </c>
    </row>
    <row r="283" spans="1:19" s="6" customFormat="1" ht="15" customHeight="1" x14ac:dyDescent="0.2">
      <c r="A283" s="152">
        <v>282</v>
      </c>
      <c r="B283" s="153" t="s">
        <v>53</v>
      </c>
      <c r="C283" s="153" t="s">
        <v>15</v>
      </c>
      <c r="D283" s="153" t="s">
        <v>15</v>
      </c>
      <c r="E283" s="153">
        <v>360200175</v>
      </c>
      <c r="F283" s="153" t="s">
        <v>509</v>
      </c>
      <c r="G283" s="154">
        <v>36020017554153</v>
      </c>
      <c r="H283" s="153" t="s">
        <v>2477</v>
      </c>
      <c r="I283" s="153" t="s">
        <v>510</v>
      </c>
      <c r="J283" s="153" t="s">
        <v>2061</v>
      </c>
      <c r="K283" s="17" t="s">
        <v>2137</v>
      </c>
      <c r="L283" s="8" t="s">
        <v>30</v>
      </c>
      <c r="M283" s="26">
        <v>1200</v>
      </c>
      <c r="N283" s="26">
        <v>1000</v>
      </c>
      <c r="O283" s="8" t="s">
        <v>2445</v>
      </c>
      <c r="P283" s="8" t="s">
        <v>2478</v>
      </c>
      <c r="Q283" s="8" t="s">
        <v>2479</v>
      </c>
      <c r="R283" s="13" t="s">
        <v>2048</v>
      </c>
      <c r="S283" s="13" t="s">
        <v>141</v>
      </c>
    </row>
    <row r="284" spans="1:19" s="3" customFormat="1" ht="15" customHeight="1" x14ac:dyDescent="0.2">
      <c r="A284" s="149">
        <v>283</v>
      </c>
      <c r="B284" s="150" t="s">
        <v>53</v>
      </c>
      <c r="C284" s="150" t="s">
        <v>15</v>
      </c>
      <c r="D284" s="150" t="s">
        <v>15</v>
      </c>
      <c r="E284" s="150">
        <v>360200176</v>
      </c>
      <c r="F284" s="150" t="s">
        <v>512</v>
      </c>
      <c r="G284" s="151">
        <v>360200176153867</v>
      </c>
      <c r="H284" s="150" t="s">
        <v>2360</v>
      </c>
      <c r="I284" s="150" t="s">
        <v>513</v>
      </c>
      <c r="J284" s="150" t="s">
        <v>2061</v>
      </c>
      <c r="K284" s="15" t="s">
        <v>2062</v>
      </c>
      <c r="L284" s="5" t="s">
        <v>31</v>
      </c>
      <c r="M284" s="25">
        <v>1400</v>
      </c>
      <c r="N284" s="25">
        <v>1000</v>
      </c>
      <c r="O284" s="5"/>
      <c r="P284" s="5" t="s">
        <v>2480</v>
      </c>
      <c r="Q284" s="5"/>
      <c r="R284" s="12" t="s">
        <v>2048</v>
      </c>
      <c r="S284" s="12" t="s">
        <v>141</v>
      </c>
    </row>
    <row r="285" spans="1:19" s="6" customFormat="1" ht="15" customHeight="1" x14ac:dyDescent="0.2">
      <c r="A285" s="152">
        <v>284</v>
      </c>
      <c r="B285" s="153" t="s">
        <v>53</v>
      </c>
      <c r="C285" s="153" t="s">
        <v>15</v>
      </c>
      <c r="D285" s="153" t="s">
        <v>15</v>
      </c>
      <c r="E285" s="153">
        <v>360200176</v>
      </c>
      <c r="F285" s="153" t="s">
        <v>512</v>
      </c>
      <c r="G285" s="154">
        <v>360200176153868</v>
      </c>
      <c r="H285" s="153" t="s">
        <v>2398</v>
      </c>
      <c r="I285" s="153" t="s">
        <v>513</v>
      </c>
      <c r="J285" s="153" t="s">
        <v>2061</v>
      </c>
      <c r="K285" s="17" t="s">
        <v>2062</v>
      </c>
      <c r="L285" s="8" t="s">
        <v>31</v>
      </c>
      <c r="M285" s="26">
        <v>2800</v>
      </c>
      <c r="N285" s="26">
        <v>2300</v>
      </c>
      <c r="O285" s="8"/>
      <c r="P285" s="8" t="s">
        <v>2481</v>
      </c>
      <c r="Q285" s="8"/>
      <c r="R285" s="13" t="s">
        <v>2048</v>
      </c>
      <c r="S285" s="13" t="s">
        <v>141</v>
      </c>
    </row>
    <row r="286" spans="1:19" s="3" customFormat="1" ht="15" customHeight="1" x14ac:dyDescent="0.2">
      <c r="A286" s="149">
        <v>285</v>
      </c>
      <c r="B286" s="150" t="s">
        <v>53</v>
      </c>
      <c r="C286" s="150" t="s">
        <v>15</v>
      </c>
      <c r="D286" s="150" t="s">
        <v>15</v>
      </c>
      <c r="E286" s="150">
        <v>360200176</v>
      </c>
      <c r="F286" s="150" t="s">
        <v>512</v>
      </c>
      <c r="G286" s="151">
        <v>36020017655411</v>
      </c>
      <c r="H286" s="150" t="s">
        <v>2402</v>
      </c>
      <c r="I286" s="150" t="s">
        <v>513</v>
      </c>
      <c r="J286" s="150" t="s">
        <v>2061</v>
      </c>
      <c r="K286" s="15" t="s">
        <v>2062</v>
      </c>
      <c r="L286" s="5" t="s">
        <v>31</v>
      </c>
      <c r="M286" s="25">
        <v>2500</v>
      </c>
      <c r="N286" s="25">
        <v>2000</v>
      </c>
      <c r="O286" s="5"/>
      <c r="P286" s="5">
        <v>100</v>
      </c>
      <c r="Q286" s="5">
        <v>1200</v>
      </c>
      <c r="R286" s="12" t="s">
        <v>2048</v>
      </c>
      <c r="S286" s="12" t="s">
        <v>141</v>
      </c>
    </row>
    <row r="287" spans="1:19" s="6" customFormat="1" ht="15" customHeight="1" x14ac:dyDescent="0.2">
      <c r="A287" s="152">
        <v>286</v>
      </c>
      <c r="B287" s="153" t="s">
        <v>53</v>
      </c>
      <c r="C287" s="153" t="s">
        <v>15</v>
      </c>
      <c r="D287" s="153" t="s">
        <v>376</v>
      </c>
      <c r="E287" s="153">
        <v>360200179</v>
      </c>
      <c r="F287" s="153" t="s">
        <v>515</v>
      </c>
      <c r="G287" s="154">
        <v>36020017955332</v>
      </c>
      <c r="H287" s="153" t="s">
        <v>2482</v>
      </c>
      <c r="I287" s="153">
        <v>80466397</v>
      </c>
      <c r="J287" s="153" t="s">
        <v>4</v>
      </c>
      <c r="K287" s="17" t="s">
        <v>2157</v>
      </c>
      <c r="L287" s="8" t="s">
        <v>30</v>
      </c>
      <c r="M287" s="26">
        <v>69</v>
      </c>
      <c r="N287" s="26">
        <v>45</v>
      </c>
      <c r="O287" s="8">
        <v>30</v>
      </c>
      <c r="P287" s="8"/>
      <c r="Q287" s="8"/>
      <c r="R287" s="13" t="s">
        <v>2048</v>
      </c>
      <c r="S287" s="13" t="s">
        <v>141</v>
      </c>
    </row>
    <row r="288" spans="1:19" s="3" customFormat="1" ht="15" customHeight="1" x14ac:dyDescent="0.2">
      <c r="A288" s="149">
        <v>287</v>
      </c>
      <c r="B288" s="150" t="s">
        <v>53</v>
      </c>
      <c r="C288" s="150" t="s">
        <v>15</v>
      </c>
      <c r="D288" s="150" t="s">
        <v>15</v>
      </c>
      <c r="E288" s="150">
        <v>360200180</v>
      </c>
      <c r="F288" s="150" t="s">
        <v>516</v>
      </c>
      <c r="G288" s="151">
        <v>360200180110722</v>
      </c>
      <c r="H288" s="150" t="s">
        <v>2483</v>
      </c>
      <c r="I288" s="150" t="s">
        <v>517</v>
      </c>
      <c r="J288" s="150" t="s">
        <v>5</v>
      </c>
      <c r="K288" s="15" t="s">
        <v>2149</v>
      </c>
      <c r="L288" s="5" t="s">
        <v>28</v>
      </c>
      <c r="M288" s="25">
        <v>1500</v>
      </c>
      <c r="N288" s="25">
        <v>900</v>
      </c>
      <c r="O288" s="5"/>
      <c r="P288" s="28">
        <v>2000</v>
      </c>
      <c r="Q288" s="5"/>
      <c r="R288" s="12" t="s">
        <v>141</v>
      </c>
      <c r="S288" s="12" t="s">
        <v>141</v>
      </c>
    </row>
    <row r="289" spans="1:19" s="6" customFormat="1" ht="15" customHeight="1" x14ac:dyDescent="0.2">
      <c r="A289" s="152">
        <v>288</v>
      </c>
      <c r="B289" s="153" t="s">
        <v>53</v>
      </c>
      <c r="C289" s="153" t="s">
        <v>15</v>
      </c>
      <c r="D289" s="153" t="s">
        <v>15</v>
      </c>
      <c r="E289" s="153">
        <v>360200180</v>
      </c>
      <c r="F289" s="153" t="s">
        <v>516</v>
      </c>
      <c r="G289" s="154">
        <v>360200180110723</v>
      </c>
      <c r="H289" s="153" t="s">
        <v>2484</v>
      </c>
      <c r="I289" s="153" t="s">
        <v>517</v>
      </c>
      <c r="J289" s="153" t="s">
        <v>5</v>
      </c>
      <c r="K289" s="17" t="s">
        <v>2149</v>
      </c>
      <c r="L289" s="8" t="s">
        <v>28</v>
      </c>
      <c r="M289" s="26">
        <v>240</v>
      </c>
      <c r="N289" s="26">
        <v>150</v>
      </c>
      <c r="O289" s="8"/>
      <c r="P289" s="27">
        <v>2000</v>
      </c>
      <c r="Q289" s="8"/>
      <c r="R289" s="13" t="s">
        <v>141</v>
      </c>
      <c r="S289" s="13" t="s">
        <v>141</v>
      </c>
    </row>
    <row r="290" spans="1:19" s="3" customFormat="1" ht="15" customHeight="1" x14ac:dyDescent="0.2">
      <c r="A290" s="149">
        <v>289</v>
      </c>
      <c r="B290" s="150" t="s">
        <v>53</v>
      </c>
      <c r="C290" s="150" t="s">
        <v>15</v>
      </c>
      <c r="D290" s="150" t="s">
        <v>15</v>
      </c>
      <c r="E290" s="150">
        <v>360200180</v>
      </c>
      <c r="F290" s="150" t="s">
        <v>516</v>
      </c>
      <c r="G290" s="151">
        <v>360200180110724</v>
      </c>
      <c r="H290" s="150" t="s">
        <v>2485</v>
      </c>
      <c r="I290" s="150" t="s">
        <v>517</v>
      </c>
      <c r="J290" s="150" t="s">
        <v>5</v>
      </c>
      <c r="K290" s="15" t="s">
        <v>2149</v>
      </c>
      <c r="L290" s="5" t="s">
        <v>28</v>
      </c>
      <c r="M290" s="25">
        <v>450</v>
      </c>
      <c r="N290" s="25">
        <v>300</v>
      </c>
      <c r="O290" s="5"/>
      <c r="P290" s="28">
        <v>1000</v>
      </c>
      <c r="Q290" s="5"/>
      <c r="R290" s="12" t="s">
        <v>141</v>
      </c>
      <c r="S290" s="12" t="s">
        <v>141</v>
      </c>
    </row>
    <row r="291" spans="1:19" s="6" customFormat="1" ht="15" customHeight="1" x14ac:dyDescent="0.2">
      <c r="A291" s="152">
        <v>290</v>
      </c>
      <c r="B291" s="153" t="s">
        <v>53</v>
      </c>
      <c r="C291" s="153" t="s">
        <v>15</v>
      </c>
      <c r="D291" s="153" t="s">
        <v>15</v>
      </c>
      <c r="E291" s="153">
        <v>360200180</v>
      </c>
      <c r="F291" s="153" t="s">
        <v>516</v>
      </c>
      <c r="G291" s="154">
        <v>360200180110726</v>
      </c>
      <c r="H291" s="153" t="s">
        <v>2486</v>
      </c>
      <c r="I291" s="153" t="s">
        <v>517</v>
      </c>
      <c r="J291" s="153" t="s">
        <v>5</v>
      </c>
      <c r="K291" s="17" t="s">
        <v>2149</v>
      </c>
      <c r="L291" s="8" t="s">
        <v>28</v>
      </c>
      <c r="M291" s="26">
        <v>120</v>
      </c>
      <c r="N291" s="26">
        <v>80</v>
      </c>
      <c r="O291" s="8">
        <v>100</v>
      </c>
      <c r="P291" s="27">
        <v>2000</v>
      </c>
      <c r="Q291" s="8"/>
      <c r="R291" s="13" t="s">
        <v>141</v>
      </c>
      <c r="S291" s="13" t="s">
        <v>141</v>
      </c>
    </row>
    <row r="292" spans="1:19" s="3" customFormat="1" ht="15" customHeight="1" x14ac:dyDescent="0.2">
      <c r="A292" s="149">
        <v>291</v>
      </c>
      <c r="B292" s="150" t="s">
        <v>53</v>
      </c>
      <c r="C292" s="150" t="s">
        <v>15</v>
      </c>
      <c r="D292" s="150" t="s">
        <v>15</v>
      </c>
      <c r="E292" s="150">
        <v>360200180</v>
      </c>
      <c r="F292" s="150" t="s">
        <v>516</v>
      </c>
      <c r="G292" s="151">
        <v>360200180110727</v>
      </c>
      <c r="H292" s="150" t="s">
        <v>2487</v>
      </c>
      <c r="I292" s="150" t="s">
        <v>517</v>
      </c>
      <c r="J292" s="150" t="s">
        <v>5</v>
      </c>
      <c r="K292" s="15" t="s">
        <v>2149</v>
      </c>
      <c r="L292" s="5" t="s">
        <v>28</v>
      </c>
      <c r="M292" s="25">
        <v>150</v>
      </c>
      <c r="N292" s="25">
        <v>90</v>
      </c>
      <c r="O292" s="5">
        <v>100</v>
      </c>
      <c r="P292" s="28">
        <v>2000</v>
      </c>
      <c r="Q292" s="5"/>
      <c r="R292" s="12" t="s">
        <v>141</v>
      </c>
      <c r="S292" s="12" t="s">
        <v>141</v>
      </c>
    </row>
    <row r="293" spans="1:19" s="6" customFormat="1" ht="15" customHeight="1" x14ac:dyDescent="0.2">
      <c r="A293" s="152">
        <v>292</v>
      </c>
      <c r="B293" s="153" t="s">
        <v>53</v>
      </c>
      <c r="C293" s="153" t="s">
        <v>15</v>
      </c>
      <c r="D293" s="153" t="s">
        <v>15</v>
      </c>
      <c r="E293" s="153">
        <v>360200180</v>
      </c>
      <c r="F293" s="153" t="s">
        <v>516</v>
      </c>
      <c r="G293" s="154">
        <v>360200180110728</v>
      </c>
      <c r="H293" s="153" t="s">
        <v>2488</v>
      </c>
      <c r="I293" s="153" t="s">
        <v>517</v>
      </c>
      <c r="J293" s="153" t="s">
        <v>5</v>
      </c>
      <c r="K293" s="17" t="s">
        <v>2149</v>
      </c>
      <c r="L293" s="8" t="s">
        <v>28</v>
      </c>
      <c r="M293" s="26">
        <v>150</v>
      </c>
      <c r="N293" s="26">
        <v>90</v>
      </c>
      <c r="O293" s="8">
        <v>200</v>
      </c>
      <c r="P293" s="27">
        <v>3000</v>
      </c>
      <c r="Q293" s="8"/>
      <c r="R293" s="13" t="s">
        <v>141</v>
      </c>
      <c r="S293" s="13" t="s">
        <v>141</v>
      </c>
    </row>
    <row r="294" spans="1:19" s="3" customFormat="1" ht="15" customHeight="1" x14ac:dyDescent="0.2">
      <c r="A294" s="149">
        <v>293</v>
      </c>
      <c r="B294" s="150" t="s">
        <v>53</v>
      </c>
      <c r="C294" s="150" t="s">
        <v>15</v>
      </c>
      <c r="D294" s="150" t="s">
        <v>15</v>
      </c>
      <c r="E294" s="150">
        <v>360200180</v>
      </c>
      <c r="F294" s="150" t="s">
        <v>516</v>
      </c>
      <c r="G294" s="151">
        <v>360200180110729</v>
      </c>
      <c r="H294" s="150" t="s">
        <v>2489</v>
      </c>
      <c r="I294" s="150" t="s">
        <v>517</v>
      </c>
      <c r="J294" s="150" t="s">
        <v>5</v>
      </c>
      <c r="K294" s="15" t="s">
        <v>2149</v>
      </c>
      <c r="L294" s="5" t="s">
        <v>28</v>
      </c>
      <c r="M294" s="25">
        <v>150</v>
      </c>
      <c r="N294" s="25">
        <v>90</v>
      </c>
      <c r="O294" s="5">
        <v>200</v>
      </c>
      <c r="P294" s="28">
        <v>3000</v>
      </c>
      <c r="Q294" s="5"/>
      <c r="R294" s="12" t="s">
        <v>141</v>
      </c>
      <c r="S294" s="12" t="s">
        <v>141</v>
      </c>
    </row>
    <row r="295" spans="1:19" s="6" customFormat="1" ht="15" customHeight="1" x14ac:dyDescent="0.2">
      <c r="A295" s="152">
        <v>294</v>
      </c>
      <c r="B295" s="153" t="s">
        <v>53</v>
      </c>
      <c r="C295" s="153" t="s">
        <v>15</v>
      </c>
      <c r="D295" s="153" t="s">
        <v>15</v>
      </c>
      <c r="E295" s="153">
        <v>360200180</v>
      </c>
      <c r="F295" s="153" t="s">
        <v>516</v>
      </c>
      <c r="G295" s="154">
        <v>360200180110731</v>
      </c>
      <c r="H295" s="153" t="s">
        <v>2490</v>
      </c>
      <c r="I295" s="153" t="s">
        <v>517</v>
      </c>
      <c r="J295" s="153" t="s">
        <v>5</v>
      </c>
      <c r="K295" s="17" t="s">
        <v>2149</v>
      </c>
      <c r="L295" s="8" t="s">
        <v>28</v>
      </c>
      <c r="M295" s="26">
        <v>120</v>
      </c>
      <c r="N295" s="26">
        <v>80</v>
      </c>
      <c r="O295" s="8">
        <v>200</v>
      </c>
      <c r="P295" s="27">
        <v>3000</v>
      </c>
      <c r="Q295" s="8"/>
      <c r="R295" s="13" t="s">
        <v>141</v>
      </c>
      <c r="S295" s="13" t="s">
        <v>141</v>
      </c>
    </row>
    <row r="296" spans="1:19" s="3" customFormat="1" ht="15" customHeight="1" x14ac:dyDescent="0.2">
      <c r="A296" s="149">
        <v>295</v>
      </c>
      <c r="B296" s="150" t="s">
        <v>53</v>
      </c>
      <c r="C296" s="150" t="s">
        <v>15</v>
      </c>
      <c r="D296" s="150" t="s">
        <v>15</v>
      </c>
      <c r="E296" s="150">
        <v>360200181</v>
      </c>
      <c r="F296" s="150" t="s">
        <v>520</v>
      </c>
      <c r="G296" s="151">
        <v>360200181117242</v>
      </c>
      <c r="H296" s="150" t="s">
        <v>2152</v>
      </c>
      <c r="I296" s="150">
        <v>815798871</v>
      </c>
      <c r="J296" s="150" t="s">
        <v>2061</v>
      </c>
      <c r="K296" s="15" t="s">
        <v>2062</v>
      </c>
      <c r="L296" s="5" t="s">
        <v>29</v>
      </c>
      <c r="M296" s="25">
        <v>4800</v>
      </c>
      <c r="N296" s="25">
        <v>4600</v>
      </c>
      <c r="O296" s="5"/>
      <c r="P296" s="5"/>
      <c r="Q296" s="5">
        <v>360</v>
      </c>
      <c r="R296" s="12" t="s">
        <v>2048</v>
      </c>
      <c r="S296" s="12" t="s">
        <v>141</v>
      </c>
    </row>
    <row r="297" spans="1:19" s="6" customFormat="1" ht="15" customHeight="1" x14ac:dyDescent="0.2">
      <c r="A297" s="152">
        <v>296</v>
      </c>
      <c r="B297" s="153" t="s">
        <v>53</v>
      </c>
      <c r="C297" s="153" t="s">
        <v>15</v>
      </c>
      <c r="D297" s="153" t="s">
        <v>330</v>
      </c>
      <c r="E297" s="153">
        <v>360200187</v>
      </c>
      <c r="F297" s="153" t="s">
        <v>521</v>
      </c>
      <c r="G297" s="154">
        <v>360200187099521</v>
      </c>
      <c r="H297" s="153" t="s">
        <v>2491</v>
      </c>
      <c r="I297" s="153" t="s">
        <v>523</v>
      </c>
      <c r="J297" s="153" t="s">
        <v>4</v>
      </c>
      <c r="K297" s="17" t="s">
        <v>2062</v>
      </c>
      <c r="L297" s="8" t="s">
        <v>31</v>
      </c>
      <c r="M297" s="26">
        <v>800</v>
      </c>
      <c r="N297" s="26">
        <v>700</v>
      </c>
      <c r="O297" s="8" t="s">
        <v>2492</v>
      </c>
      <c r="P297" s="8"/>
      <c r="Q297" s="8"/>
      <c r="R297" s="13" t="s">
        <v>2048</v>
      </c>
      <c r="S297" s="13" t="s">
        <v>141</v>
      </c>
    </row>
    <row r="298" spans="1:19" s="3" customFormat="1" ht="15" customHeight="1" x14ac:dyDescent="0.2">
      <c r="A298" s="149">
        <v>297</v>
      </c>
      <c r="B298" s="150" t="s">
        <v>53</v>
      </c>
      <c r="C298" s="150" t="s">
        <v>15</v>
      </c>
      <c r="D298" s="150" t="s">
        <v>330</v>
      </c>
      <c r="E298" s="150">
        <v>360200188</v>
      </c>
      <c r="F298" s="150" t="s">
        <v>525</v>
      </c>
      <c r="G298" s="151">
        <v>360200188092116</v>
      </c>
      <c r="H298" s="150" t="s">
        <v>2200</v>
      </c>
      <c r="I298" s="150" t="s">
        <v>526</v>
      </c>
      <c r="J298" s="150" t="s">
        <v>1</v>
      </c>
      <c r="K298" s="15" t="s">
        <v>2129</v>
      </c>
      <c r="L298" s="5" t="s">
        <v>31</v>
      </c>
      <c r="M298" s="25">
        <v>350</v>
      </c>
      <c r="N298" s="5" t="s">
        <v>87</v>
      </c>
      <c r="O298" s="5" t="s">
        <v>2493</v>
      </c>
      <c r="P298" s="5"/>
      <c r="Q298" s="5"/>
      <c r="R298" s="12" t="s">
        <v>2048</v>
      </c>
      <c r="S298" s="12" t="s">
        <v>141</v>
      </c>
    </row>
    <row r="299" spans="1:19" s="6" customFormat="1" ht="15" customHeight="1" x14ac:dyDescent="0.2">
      <c r="A299" s="152">
        <v>298</v>
      </c>
      <c r="B299" s="153" t="s">
        <v>53</v>
      </c>
      <c r="C299" s="153" t="s">
        <v>15</v>
      </c>
      <c r="D299" s="153" t="s">
        <v>376</v>
      </c>
      <c r="E299" s="153">
        <v>360200189</v>
      </c>
      <c r="F299" s="153" t="s">
        <v>528</v>
      </c>
      <c r="G299" s="154">
        <v>360200189097452</v>
      </c>
      <c r="H299" s="153" t="s">
        <v>2152</v>
      </c>
      <c r="I299" s="153" t="s">
        <v>529</v>
      </c>
      <c r="J299" s="153" t="s">
        <v>2061</v>
      </c>
      <c r="K299" s="17" t="s">
        <v>2062</v>
      </c>
      <c r="L299" s="8" t="s">
        <v>31</v>
      </c>
      <c r="M299" s="26">
        <v>2000</v>
      </c>
      <c r="N299" s="8" t="s">
        <v>87</v>
      </c>
      <c r="O299" s="8" t="s">
        <v>2399</v>
      </c>
      <c r="P299" s="8"/>
      <c r="Q299" s="8"/>
      <c r="R299" s="13" t="s">
        <v>2048</v>
      </c>
      <c r="S299" s="13" t="s">
        <v>141</v>
      </c>
    </row>
    <row r="300" spans="1:19" s="3" customFormat="1" ht="15" customHeight="1" x14ac:dyDescent="0.2">
      <c r="A300" s="149">
        <v>299</v>
      </c>
      <c r="B300" s="150" t="s">
        <v>53</v>
      </c>
      <c r="C300" s="150" t="s">
        <v>15</v>
      </c>
      <c r="D300" s="150" t="s">
        <v>15</v>
      </c>
      <c r="E300" s="150">
        <v>360200190</v>
      </c>
      <c r="F300" s="150" t="s">
        <v>531</v>
      </c>
      <c r="G300" s="151">
        <v>360200190099277</v>
      </c>
      <c r="H300" s="150" t="s">
        <v>2494</v>
      </c>
      <c r="I300" s="150" t="s">
        <v>532</v>
      </c>
      <c r="J300" s="150" t="s">
        <v>2061</v>
      </c>
      <c r="K300" s="15" t="s">
        <v>2137</v>
      </c>
      <c r="L300" s="5" t="s">
        <v>31</v>
      </c>
      <c r="M300" s="25">
        <v>2800</v>
      </c>
      <c r="N300" s="25">
        <v>2000</v>
      </c>
      <c r="O300" s="5"/>
      <c r="P300" s="5"/>
      <c r="Q300" s="5">
        <v>400</v>
      </c>
      <c r="R300" s="12" t="s">
        <v>2048</v>
      </c>
      <c r="S300" s="12" t="s">
        <v>141</v>
      </c>
    </row>
    <row r="301" spans="1:19" s="6" customFormat="1" ht="15" customHeight="1" x14ac:dyDescent="0.2">
      <c r="A301" s="152">
        <v>300</v>
      </c>
      <c r="B301" s="153" t="s">
        <v>53</v>
      </c>
      <c r="C301" s="153" t="s">
        <v>15</v>
      </c>
      <c r="D301" s="153" t="s">
        <v>15</v>
      </c>
      <c r="E301" s="153">
        <v>360200190</v>
      </c>
      <c r="F301" s="153" t="s">
        <v>531</v>
      </c>
      <c r="G301" s="154">
        <v>360200190099280</v>
      </c>
      <c r="H301" s="153" t="s">
        <v>2495</v>
      </c>
      <c r="I301" s="153" t="s">
        <v>532</v>
      </c>
      <c r="J301" s="153" t="s">
        <v>2061</v>
      </c>
      <c r="K301" s="17" t="s">
        <v>2137</v>
      </c>
      <c r="L301" s="8" t="s">
        <v>31</v>
      </c>
      <c r="M301" s="26">
        <v>1500</v>
      </c>
      <c r="N301" s="26">
        <v>1200</v>
      </c>
      <c r="O301" s="8"/>
      <c r="P301" s="8"/>
      <c r="Q301" s="8">
        <v>820</v>
      </c>
      <c r="R301" s="13" t="s">
        <v>2048</v>
      </c>
      <c r="S301" s="13" t="s">
        <v>141</v>
      </c>
    </row>
    <row r="302" spans="1:19" s="3" customFormat="1" ht="15" customHeight="1" x14ac:dyDescent="0.2">
      <c r="A302" s="149">
        <v>301</v>
      </c>
      <c r="B302" s="150" t="s">
        <v>53</v>
      </c>
      <c r="C302" s="150" t="s">
        <v>15</v>
      </c>
      <c r="D302" s="150" t="s">
        <v>15</v>
      </c>
      <c r="E302" s="150">
        <v>360200190</v>
      </c>
      <c r="F302" s="150" t="s">
        <v>531</v>
      </c>
      <c r="G302" s="151">
        <v>360200190099284</v>
      </c>
      <c r="H302" s="150" t="s">
        <v>2459</v>
      </c>
      <c r="I302" s="150" t="s">
        <v>532</v>
      </c>
      <c r="J302" s="150" t="s">
        <v>2061</v>
      </c>
      <c r="K302" s="15" t="s">
        <v>2137</v>
      </c>
      <c r="L302" s="5" t="s">
        <v>31</v>
      </c>
      <c r="M302" s="25">
        <v>1800</v>
      </c>
      <c r="N302" s="25">
        <v>1300</v>
      </c>
      <c r="O302" s="5"/>
      <c r="P302" s="5"/>
      <c r="Q302" s="5">
        <v>600</v>
      </c>
      <c r="R302" s="12" t="s">
        <v>2048</v>
      </c>
      <c r="S302" s="12" t="s">
        <v>141</v>
      </c>
    </row>
    <row r="303" spans="1:19" s="6" customFormat="1" ht="15" customHeight="1" x14ac:dyDescent="0.2">
      <c r="A303" s="152">
        <v>302</v>
      </c>
      <c r="B303" s="153" t="s">
        <v>53</v>
      </c>
      <c r="C303" s="153" t="s">
        <v>15</v>
      </c>
      <c r="D303" s="153" t="s">
        <v>15</v>
      </c>
      <c r="E303" s="153">
        <v>360200191</v>
      </c>
      <c r="F303" s="153" t="s">
        <v>534</v>
      </c>
      <c r="G303" s="154">
        <v>360200191100111</v>
      </c>
      <c r="H303" s="153" t="s">
        <v>2495</v>
      </c>
      <c r="I303" s="153" t="s">
        <v>532</v>
      </c>
      <c r="J303" s="153" t="s">
        <v>2061</v>
      </c>
      <c r="K303" s="17" t="s">
        <v>2137</v>
      </c>
      <c r="L303" s="8" t="s">
        <v>31</v>
      </c>
      <c r="M303" s="26">
        <v>1500</v>
      </c>
      <c r="N303" s="26">
        <v>1000</v>
      </c>
      <c r="O303" s="8"/>
      <c r="P303" s="8"/>
      <c r="Q303" s="8" t="s">
        <v>2496</v>
      </c>
      <c r="R303" s="13" t="s">
        <v>2048</v>
      </c>
      <c r="S303" s="13" t="s">
        <v>141</v>
      </c>
    </row>
    <row r="304" spans="1:19" s="3" customFormat="1" ht="15" customHeight="1" x14ac:dyDescent="0.2">
      <c r="A304" s="149">
        <v>303</v>
      </c>
      <c r="B304" s="150" t="s">
        <v>53</v>
      </c>
      <c r="C304" s="150" t="s">
        <v>15</v>
      </c>
      <c r="D304" s="150" t="s">
        <v>15</v>
      </c>
      <c r="E304" s="150">
        <v>360200191</v>
      </c>
      <c r="F304" s="150" t="s">
        <v>534</v>
      </c>
      <c r="G304" s="151">
        <v>360200191100114</v>
      </c>
      <c r="H304" s="150" t="s">
        <v>2424</v>
      </c>
      <c r="I304" s="150" t="s">
        <v>532</v>
      </c>
      <c r="J304" s="150" t="s">
        <v>2061</v>
      </c>
      <c r="K304" s="15" t="s">
        <v>2137</v>
      </c>
      <c r="L304" s="5" t="s">
        <v>31</v>
      </c>
      <c r="M304" s="25">
        <v>2300</v>
      </c>
      <c r="N304" s="25">
        <v>1900</v>
      </c>
      <c r="O304" s="5"/>
      <c r="P304" s="5"/>
      <c r="Q304" s="5">
        <v>450</v>
      </c>
      <c r="R304" s="12" t="s">
        <v>2048</v>
      </c>
      <c r="S304" s="12" t="s">
        <v>141</v>
      </c>
    </row>
    <row r="305" spans="1:19" s="6" customFormat="1" ht="15" customHeight="1" x14ac:dyDescent="0.2">
      <c r="A305" s="152">
        <v>304</v>
      </c>
      <c r="B305" s="153" t="s">
        <v>53</v>
      </c>
      <c r="C305" s="153" t="s">
        <v>15</v>
      </c>
      <c r="D305" s="153" t="s">
        <v>15</v>
      </c>
      <c r="E305" s="153">
        <v>360200191</v>
      </c>
      <c r="F305" s="153" t="s">
        <v>534</v>
      </c>
      <c r="G305" s="154">
        <v>360200191100356</v>
      </c>
      <c r="H305" s="153" t="s">
        <v>2494</v>
      </c>
      <c r="I305" s="153" t="s">
        <v>532</v>
      </c>
      <c r="J305" s="153" t="s">
        <v>2061</v>
      </c>
      <c r="K305" s="17" t="s">
        <v>2137</v>
      </c>
      <c r="L305" s="8" t="s">
        <v>31</v>
      </c>
      <c r="M305" s="26">
        <v>2800</v>
      </c>
      <c r="N305" s="26">
        <v>2000</v>
      </c>
      <c r="O305" s="8"/>
      <c r="P305" s="8"/>
      <c r="Q305" s="8">
        <v>600</v>
      </c>
      <c r="R305" s="13" t="s">
        <v>2048</v>
      </c>
      <c r="S305" s="13" t="s">
        <v>141</v>
      </c>
    </row>
    <row r="306" spans="1:19" s="3" customFormat="1" ht="15" customHeight="1" x14ac:dyDescent="0.2">
      <c r="A306" s="149">
        <v>305</v>
      </c>
      <c r="B306" s="150" t="s">
        <v>53</v>
      </c>
      <c r="C306" s="150" t="s">
        <v>15</v>
      </c>
      <c r="D306" s="150" t="s">
        <v>15</v>
      </c>
      <c r="E306" s="150">
        <v>360200192</v>
      </c>
      <c r="F306" s="150" t="s">
        <v>536</v>
      </c>
      <c r="G306" s="151">
        <v>360200192104127</v>
      </c>
      <c r="H306" s="150" t="s">
        <v>2360</v>
      </c>
      <c r="I306" s="150" t="s">
        <v>537</v>
      </c>
      <c r="J306" s="150" t="s">
        <v>2061</v>
      </c>
      <c r="K306" s="15" t="s">
        <v>2062</v>
      </c>
      <c r="L306" s="5" t="s">
        <v>31</v>
      </c>
      <c r="M306" s="25">
        <v>1400</v>
      </c>
      <c r="N306" s="25">
        <v>1000</v>
      </c>
      <c r="O306" s="5"/>
      <c r="P306" s="5"/>
      <c r="Q306" s="5">
        <v>100</v>
      </c>
      <c r="R306" s="12" t="s">
        <v>2048</v>
      </c>
      <c r="S306" s="12" t="s">
        <v>141</v>
      </c>
    </row>
    <row r="307" spans="1:19" s="6" customFormat="1" ht="15" customHeight="1" x14ac:dyDescent="0.2">
      <c r="A307" s="152">
        <v>306</v>
      </c>
      <c r="B307" s="153" t="s">
        <v>53</v>
      </c>
      <c r="C307" s="153" t="s">
        <v>15</v>
      </c>
      <c r="D307" s="153" t="s">
        <v>15</v>
      </c>
      <c r="E307" s="153">
        <v>360200193</v>
      </c>
      <c r="F307" s="153" t="s">
        <v>539</v>
      </c>
      <c r="G307" s="154">
        <v>360200193108025</v>
      </c>
      <c r="H307" s="153" t="s">
        <v>2152</v>
      </c>
      <c r="I307" s="153"/>
      <c r="J307" s="153" t="s">
        <v>2061</v>
      </c>
      <c r="K307" s="17" t="s">
        <v>2062</v>
      </c>
      <c r="L307" s="8" t="s">
        <v>31</v>
      </c>
      <c r="M307" s="26">
        <v>2000</v>
      </c>
      <c r="N307" s="26">
        <v>1800</v>
      </c>
      <c r="O307" s="8"/>
      <c r="P307" s="8"/>
      <c r="Q307" s="8">
        <v>200</v>
      </c>
      <c r="R307" s="13" t="s">
        <v>2048</v>
      </c>
      <c r="S307" s="13" t="s">
        <v>141</v>
      </c>
    </row>
    <row r="308" spans="1:19" s="3" customFormat="1" ht="15" customHeight="1" x14ac:dyDescent="0.2">
      <c r="A308" s="149">
        <v>307</v>
      </c>
      <c r="B308" s="150" t="s">
        <v>53</v>
      </c>
      <c r="C308" s="150" t="s">
        <v>15</v>
      </c>
      <c r="D308" s="150" t="s">
        <v>336</v>
      </c>
      <c r="E308" s="150">
        <v>360200194</v>
      </c>
      <c r="F308" s="150" t="s">
        <v>541</v>
      </c>
      <c r="G308" s="151">
        <v>360200194108403</v>
      </c>
      <c r="H308" s="150" t="s">
        <v>2497</v>
      </c>
      <c r="I308" s="150" t="s">
        <v>543</v>
      </c>
      <c r="J308" s="150" t="s">
        <v>4</v>
      </c>
      <c r="K308" s="15" t="s">
        <v>2062</v>
      </c>
      <c r="L308" s="5" t="s">
        <v>31</v>
      </c>
      <c r="M308" s="25">
        <v>500</v>
      </c>
      <c r="N308" s="5" t="s">
        <v>87</v>
      </c>
      <c r="O308" s="5"/>
      <c r="P308" s="5">
        <v>10</v>
      </c>
      <c r="Q308" s="5"/>
      <c r="R308" s="12" t="s">
        <v>2048</v>
      </c>
      <c r="S308" s="12" t="s">
        <v>141</v>
      </c>
    </row>
    <row r="309" spans="1:19" s="6" customFormat="1" ht="15" customHeight="1" x14ac:dyDescent="0.2">
      <c r="A309" s="152">
        <v>308</v>
      </c>
      <c r="B309" s="153" t="s">
        <v>53</v>
      </c>
      <c r="C309" s="153" t="s">
        <v>15</v>
      </c>
      <c r="D309" s="153" t="s">
        <v>15</v>
      </c>
      <c r="E309" s="153">
        <v>360200195</v>
      </c>
      <c r="F309" s="153" t="s">
        <v>545</v>
      </c>
      <c r="G309" s="154">
        <v>360200195116013</v>
      </c>
      <c r="H309" s="153" t="s">
        <v>2152</v>
      </c>
      <c r="I309" s="153">
        <v>868784079</v>
      </c>
      <c r="J309" s="153" t="s">
        <v>2061</v>
      </c>
      <c r="K309" s="17" t="s">
        <v>2137</v>
      </c>
      <c r="L309" s="8" t="s">
        <v>31</v>
      </c>
      <c r="M309" s="26">
        <v>3500</v>
      </c>
      <c r="N309" s="26">
        <v>3000</v>
      </c>
      <c r="O309" s="8" t="s">
        <v>2419</v>
      </c>
      <c r="P309" s="8" t="s">
        <v>2498</v>
      </c>
      <c r="Q309" s="8" t="s">
        <v>2421</v>
      </c>
      <c r="R309" s="13" t="s">
        <v>2048</v>
      </c>
      <c r="S309" s="13" t="s">
        <v>141</v>
      </c>
    </row>
    <row r="310" spans="1:19" s="3" customFormat="1" ht="15" customHeight="1" x14ac:dyDescent="0.2">
      <c r="A310" s="149">
        <v>309</v>
      </c>
      <c r="B310" s="150" t="s">
        <v>53</v>
      </c>
      <c r="C310" s="150" t="s">
        <v>15</v>
      </c>
      <c r="D310" s="150" t="s">
        <v>15</v>
      </c>
      <c r="E310" s="150">
        <v>360200195</v>
      </c>
      <c r="F310" s="150" t="s">
        <v>545</v>
      </c>
      <c r="G310" s="151">
        <v>360200195150787</v>
      </c>
      <c r="H310" s="150" t="s">
        <v>2499</v>
      </c>
      <c r="I310" s="150">
        <v>868784079</v>
      </c>
      <c r="J310" s="150" t="s">
        <v>2061</v>
      </c>
      <c r="K310" s="15" t="s">
        <v>2137</v>
      </c>
      <c r="L310" s="5" t="s">
        <v>31</v>
      </c>
      <c r="M310" s="25">
        <v>2500</v>
      </c>
      <c r="N310" s="25">
        <v>1700</v>
      </c>
      <c r="O310" s="5" t="s">
        <v>2448</v>
      </c>
      <c r="P310" s="5" t="s">
        <v>2449</v>
      </c>
      <c r="Q310" s="5" t="s">
        <v>2450</v>
      </c>
      <c r="R310" s="12" t="s">
        <v>2048</v>
      </c>
      <c r="S310" s="12" t="s">
        <v>2048</v>
      </c>
    </row>
    <row r="311" spans="1:19" s="6" customFormat="1" ht="15" customHeight="1" x14ac:dyDescent="0.2">
      <c r="A311" s="152">
        <v>310</v>
      </c>
      <c r="B311" s="153" t="s">
        <v>53</v>
      </c>
      <c r="C311" s="153" t="s">
        <v>15</v>
      </c>
      <c r="D311" s="153" t="s">
        <v>15</v>
      </c>
      <c r="E311" s="153">
        <v>360200195</v>
      </c>
      <c r="F311" s="153" t="s">
        <v>545</v>
      </c>
      <c r="G311" s="154">
        <v>360200195150790</v>
      </c>
      <c r="H311" s="153" t="s">
        <v>2500</v>
      </c>
      <c r="I311" s="153">
        <v>868784079</v>
      </c>
      <c r="J311" s="153" t="s">
        <v>2061</v>
      </c>
      <c r="K311" s="17" t="s">
        <v>2137</v>
      </c>
      <c r="L311" s="8" t="s">
        <v>31</v>
      </c>
      <c r="M311" s="26">
        <v>1600</v>
      </c>
      <c r="N311" s="26">
        <v>1200</v>
      </c>
      <c r="O311" s="8" t="s">
        <v>2501</v>
      </c>
      <c r="P311" s="8" t="s">
        <v>2502</v>
      </c>
      <c r="Q311" s="8" t="s">
        <v>2503</v>
      </c>
      <c r="R311" s="13" t="s">
        <v>2048</v>
      </c>
      <c r="S311" s="13" t="s">
        <v>2048</v>
      </c>
    </row>
    <row r="312" spans="1:19" s="3" customFormat="1" ht="15" customHeight="1" x14ac:dyDescent="0.2">
      <c r="A312" s="149">
        <v>311</v>
      </c>
      <c r="B312" s="150" t="s">
        <v>53</v>
      </c>
      <c r="C312" s="150" t="s">
        <v>15</v>
      </c>
      <c r="D312" s="150" t="s">
        <v>336</v>
      </c>
      <c r="E312" s="150">
        <v>360200196</v>
      </c>
      <c r="F312" s="150" t="s">
        <v>547</v>
      </c>
      <c r="G312" s="151">
        <v>360200196112488</v>
      </c>
      <c r="H312" s="150" t="s">
        <v>2152</v>
      </c>
      <c r="I312" s="150">
        <v>868291957</v>
      </c>
      <c r="J312" s="150" t="s">
        <v>2061</v>
      </c>
      <c r="K312" s="15" t="s">
        <v>2137</v>
      </c>
      <c r="L312" s="5" t="s">
        <v>31</v>
      </c>
      <c r="M312" s="25">
        <v>3200</v>
      </c>
      <c r="N312" s="25">
        <v>3000</v>
      </c>
      <c r="O312" s="5" t="s">
        <v>2375</v>
      </c>
      <c r="P312" s="5" t="s">
        <v>2504</v>
      </c>
      <c r="Q312" s="5" t="s">
        <v>2466</v>
      </c>
      <c r="R312" s="12" t="s">
        <v>2048</v>
      </c>
      <c r="S312" s="12" t="s">
        <v>141</v>
      </c>
    </row>
    <row r="313" spans="1:19" s="6" customFormat="1" ht="15" customHeight="1" x14ac:dyDescent="0.2">
      <c r="A313" s="152">
        <v>312</v>
      </c>
      <c r="B313" s="153" t="s">
        <v>53</v>
      </c>
      <c r="C313" s="153" t="s">
        <v>15</v>
      </c>
      <c r="D313" s="153" t="s">
        <v>15</v>
      </c>
      <c r="E313" s="153">
        <v>360200197</v>
      </c>
      <c r="F313" s="153" t="s">
        <v>549</v>
      </c>
      <c r="G313" s="154">
        <v>360200197112940</v>
      </c>
      <c r="H313" s="153" t="s">
        <v>2152</v>
      </c>
      <c r="I313" s="153">
        <v>913295529</v>
      </c>
      <c r="J313" s="153" t="s">
        <v>2061</v>
      </c>
      <c r="K313" s="17" t="s">
        <v>2137</v>
      </c>
      <c r="L313" s="8" t="s">
        <v>31</v>
      </c>
      <c r="M313" s="26">
        <v>3000</v>
      </c>
      <c r="N313" s="26">
        <v>2500</v>
      </c>
      <c r="O313" s="8"/>
      <c r="P313" s="8"/>
      <c r="Q313" s="8">
        <v>700</v>
      </c>
      <c r="R313" s="13" t="s">
        <v>2048</v>
      </c>
      <c r="S313" s="13" t="s">
        <v>141</v>
      </c>
    </row>
    <row r="314" spans="1:19" s="3" customFormat="1" ht="15" customHeight="1" x14ac:dyDescent="0.2">
      <c r="A314" s="149">
        <v>313</v>
      </c>
      <c r="B314" s="150" t="s">
        <v>53</v>
      </c>
      <c r="C314" s="150" t="s">
        <v>15</v>
      </c>
      <c r="D314" s="150" t="s">
        <v>15</v>
      </c>
      <c r="E314" s="150">
        <v>360200197</v>
      </c>
      <c r="F314" s="150" t="s">
        <v>549</v>
      </c>
      <c r="G314" s="151">
        <v>360200197113344</v>
      </c>
      <c r="H314" s="150" t="s">
        <v>2362</v>
      </c>
      <c r="I314" s="150">
        <v>913295529</v>
      </c>
      <c r="J314" s="150" t="s">
        <v>2061</v>
      </c>
      <c r="K314" s="15" t="s">
        <v>2137</v>
      </c>
      <c r="L314" s="5" t="s">
        <v>31</v>
      </c>
      <c r="M314" s="25">
        <v>1500</v>
      </c>
      <c r="N314" s="25">
        <v>1200</v>
      </c>
      <c r="O314" s="5" t="s">
        <v>2445</v>
      </c>
      <c r="P314" s="5" t="s">
        <v>2505</v>
      </c>
      <c r="Q314" s="5" t="s">
        <v>2506</v>
      </c>
      <c r="R314" s="12" t="s">
        <v>2048</v>
      </c>
      <c r="S314" s="12" t="s">
        <v>141</v>
      </c>
    </row>
    <row r="315" spans="1:19" s="6" customFormat="1" ht="15" customHeight="1" x14ac:dyDescent="0.2">
      <c r="A315" s="152">
        <v>314</v>
      </c>
      <c r="B315" s="153" t="s">
        <v>53</v>
      </c>
      <c r="C315" s="153" t="s">
        <v>15</v>
      </c>
      <c r="D315" s="153" t="s">
        <v>15</v>
      </c>
      <c r="E315" s="153">
        <v>360200198</v>
      </c>
      <c r="F315" s="153" t="s">
        <v>550</v>
      </c>
      <c r="G315" s="154">
        <v>360200198113790</v>
      </c>
      <c r="H315" s="153" t="s">
        <v>2152</v>
      </c>
      <c r="I315" s="153" t="s">
        <v>551</v>
      </c>
      <c r="J315" s="153" t="s">
        <v>2061</v>
      </c>
      <c r="K315" s="17" t="s">
        <v>2062</v>
      </c>
      <c r="L315" s="8" t="s">
        <v>31</v>
      </c>
      <c r="M315" s="26">
        <v>2500</v>
      </c>
      <c r="N315" s="26">
        <v>1950</v>
      </c>
      <c r="O315" s="8"/>
      <c r="P315" s="8"/>
      <c r="Q315" s="27">
        <v>1000</v>
      </c>
      <c r="R315" s="13" t="s">
        <v>2048</v>
      </c>
      <c r="S315" s="13" t="s">
        <v>141</v>
      </c>
    </row>
    <row r="316" spans="1:19" s="3" customFormat="1" ht="15" customHeight="1" x14ac:dyDescent="0.2">
      <c r="A316" s="149">
        <v>315</v>
      </c>
      <c r="B316" s="150" t="s">
        <v>53</v>
      </c>
      <c r="C316" s="150" t="s">
        <v>15</v>
      </c>
      <c r="D316" s="150" t="s">
        <v>15</v>
      </c>
      <c r="E316" s="150">
        <v>360200199</v>
      </c>
      <c r="F316" s="150" t="s">
        <v>553</v>
      </c>
      <c r="G316" s="151">
        <v>360200199113929</v>
      </c>
      <c r="H316" s="150" t="s">
        <v>2507</v>
      </c>
      <c r="I316" s="150">
        <v>862523413</v>
      </c>
      <c r="J316" s="150" t="s">
        <v>1</v>
      </c>
      <c r="K316" s="15" t="s">
        <v>2315</v>
      </c>
      <c r="L316" s="5" t="s">
        <v>31</v>
      </c>
      <c r="M316" s="25">
        <v>80</v>
      </c>
      <c r="N316" s="25">
        <v>70</v>
      </c>
      <c r="O316" s="5"/>
      <c r="P316" s="5"/>
      <c r="Q316" s="28">
        <v>6000</v>
      </c>
      <c r="R316" s="12" t="s">
        <v>2048</v>
      </c>
      <c r="S316" s="12" t="s">
        <v>141</v>
      </c>
    </row>
    <row r="317" spans="1:19" s="6" customFormat="1" ht="15" customHeight="1" x14ac:dyDescent="0.2">
      <c r="A317" s="152">
        <v>316</v>
      </c>
      <c r="B317" s="153" t="s">
        <v>53</v>
      </c>
      <c r="C317" s="153" t="s">
        <v>15</v>
      </c>
      <c r="D317" s="153" t="s">
        <v>15</v>
      </c>
      <c r="E317" s="153">
        <v>360200200</v>
      </c>
      <c r="F317" s="153" t="s">
        <v>555</v>
      </c>
      <c r="G317" s="154">
        <v>360200200114513</v>
      </c>
      <c r="H317" s="153" t="s">
        <v>2152</v>
      </c>
      <c r="I317" s="153" t="s">
        <v>556</v>
      </c>
      <c r="J317" s="153" t="s">
        <v>2061</v>
      </c>
      <c r="K317" s="17" t="s">
        <v>2137</v>
      </c>
      <c r="L317" s="8" t="s">
        <v>31</v>
      </c>
      <c r="M317" s="26">
        <v>6000</v>
      </c>
      <c r="N317" s="26">
        <v>5500</v>
      </c>
      <c r="O317" s="8"/>
      <c r="P317" s="8" t="s">
        <v>2414</v>
      </c>
      <c r="Q317" s="8" t="s">
        <v>2508</v>
      </c>
      <c r="R317" s="13" t="s">
        <v>2048</v>
      </c>
      <c r="S317" s="13" t="s">
        <v>141</v>
      </c>
    </row>
    <row r="318" spans="1:19" s="3" customFormat="1" ht="15" customHeight="1" x14ac:dyDescent="0.2">
      <c r="A318" s="149">
        <v>317</v>
      </c>
      <c r="B318" s="150" t="s">
        <v>53</v>
      </c>
      <c r="C318" s="150" t="s">
        <v>15</v>
      </c>
      <c r="D318" s="150" t="s">
        <v>15</v>
      </c>
      <c r="E318" s="150">
        <v>360200202</v>
      </c>
      <c r="F318" s="150" t="s">
        <v>558</v>
      </c>
      <c r="G318" s="151">
        <v>360200202117571</v>
      </c>
      <c r="H318" s="150" t="s">
        <v>2152</v>
      </c>
      <c r="I318" s="150" t="s">
        <v>556</v>
      </c>
      <c r="J318" s="150" t="s">
        <v>2061</v>
      </c>
      <c r="K318" s="15" t="s">
        <v>2137</v>
      </c>
      <c r="L318" s="5" t="s">
        <v>31</v>
      </c>
      <c r="M318" s="25">
        <v>6000</v>
      </c>
      <c r="N318" s="25">
        <v>5500</v>
      </c>
      <c r="O318" s="5"/>
      <c r="P318" s="5">
        <v>3</v>
      </c>
      <c r="Q318" s="5"/>
      <c r="R318" s="12" t="s">
        <v>2048</v>
      </c>
      <c r="S318" s="12" t="s">
        <v>141</v>
      </c>
    </row>
    <row r="319" spans="1:19" s="6" customFormat="1" ht="15" customHeight="1" x14ac:dyDescent="0.2">
      <c r="A319" s="152">
        <v>318</v>
      </c>
      <c r="B319" s="153" t="s">
        <v>53</v>
      </c>
      <c r="C319" s="153" t="s">
        <v>15</v>
      </c>
      <c r="D319" s="153" t="s">
        <v>15</v>
      </c>
      <c r="E319" s="153">
        <v>360200202</v>
      </c>
      <c r="F319" s="153" t="s">
        <v>558</v>
      </c>
      <c r="G319" s="154">
        <v>360200202128939</v>
      </c>
      <c r="H319" s="153" t="s">
        <v>2364</v>
      </c>
      <c r="I319" s="153" t="s">
        <v>556</v>
      </c>
      <c r="J319" s="153" t="s">
        <v>2061</v>
      </c>
      <c r="K319" s="17" t="s">
        <v>2137</v>
      </c>
      <c r="L319" s="8" t="s">
        <v>31</v>
      </c>
      <c r="M319" s="26">
        <v>1200</v>
      </c>
      <c r="N319" s="26">
        <v>1000</v>
      </c>
      <c r="O319" s="8"/>
      <c r="P319" s="8">
        <v>15</v>
      </c>
      <c r="Q319" s="8"/>
      <c r="R319" s="13" t="s">
        <v>2048</v>
      </c>
      <c r="S319" s="13" t="s">
        <v>141</v>
      </c>
    </row>
    <row r="320" spans="1:19" s="3" customFormat="1" ht="15" customHeight="1" x14ac:dyDescent="0.2">
      <c r="A320" s="149">
        <v>319</v>
      </c>
      <c r="B320" s="150" t="s">
        <v>53</v>
      </c>
      <c r="C320" s="150" t="s">
        <v>15</v>
      </c>
      <c r="D320" s="150" t="s">
        <v>15</v>
      </c>
      <c r="E320" s="150">
        <v>360200202</v>
      </c>
      <c r="F320" s="150" t="s">
        <v>558</v>
      </c>
      <c r="G320" s="151">
        <v>360200202128940</v>
      </c>
      <c r="H320" s="150" t="s">
        <v>2444</v>
      </c>
      <c r="I320" s="150" t="s">
        <v>556</v>
      </c>
      <c r="J320" s="150" t="s">
        <v>2061</v>
      </c>
      <c r="K320" s="15" t="s">
        <v>2137</v>
      </c>
      <c r="L320" s="5" t="s">
        <v>31</v>
      </c>
      <c r="M320" s="25">
        <v>1200</v>
      </c>
      <c r="N320" s="25">
        <v>1000</v>
      </c>
      <c r="O320" s="5"/>
      <c r="P320" s="5">
        <v>10</v>
      </c>
      <c r="Q320" s="5"/>
      <c r="R320" s="12" t="s">
        <v>2048</v>
      </c>
      <c r="S320" s="12" t="s">
        <v>141</v>
      </c>
    </row>
    <row r="321" spans="1:19" s="6" customFormat="1" ht="15" customHeight="1" x14ac:dyDescent="0.2">
      <c r="A321" s="152">
        <v>320</v>
      </c>
      <c r="B321" s="153" t="s">
        <v>53</v>
      </c>
      <c r="C321" s="153" t="s">
        <v>15</v>
      </c>
      <c r="D321" s="153" t="s">
        <v>15</v>
      </c>
      <c r="E321" s="153">
        <v>360200202</v>
      </c>
      <c r="F321" s="153" t="s">
        <v>558</v>
      </c>
      <c r="G321" s="154">
        <v>360200202128942</v>
      </c>
      <c r="H321" s="153" t="s">
        <v>2369</v>
      </c>
      <c r="I321" s="153" t="s">
        <v>556</v>
      </c>
      <c r="J321" s="153" t="s">
        <v>2061</v>
      </c>
      <c r="K321" s="17" t="s">
        <v>2137</v>
      </c>
      <c r="L321" s="8" t="s">
        <v>31</v>
      </c>
      <c r="M321" s="26">
        <v>1200</v>
      </c>
      <c r="N321" s="26">
        <v>1000</v>
      </c>
      <c r="O321" s="8"/>
      <c r="P321" s="8">
        <v>10</v>
      </c>
      <c r="Q321" s="8"/>
      <c r="R321" s="13" t="s">
        <v>2048</v>
      </c>
      <c r="S321" s="13" t="s">
        <v>141</v>
      </c>
    </row>
    <row r="322" spans="1:19" s="3" customFormat="1" ht="15" customHeight="1" x14ac:dyDescent="0.2">
      <c r="A322" s="149">
        <v>321</v>
      </c>
      <c r="B322" s="150" t="s">
        <v>53</v>
      </c>
      <c r="C322" s="150" t="s">
        <v>15</v>
      </c>
      <c r="D322" s="150" t="s">
        <v>15</v>
      </c>
      <c r="E322" s="150">
        <v>360200205</v>
      </c>
      <c r="F322" s="150" t="s">
        <v>561</v>
      </c>
      <c r="G322" s="151">
        <v>360200205117735</v>
      </c>
      <c r="H322" s="150" t="s">
        <v>2152</v>
      </c>
      <c r="I322" s="150" t="s">
        <v>562</v>
      </c>
      <c r="J322" s="150" t="s">
        <v>2061</v>
      </c>
      <c r="K322" s="15" t="s">
        <v>2062</v>
      </c>
      <c r="L322" s="5" t="s">
        <v>31</v>
      </c>
      <c r="M322" s="25">
        <v>3500</v>
      </c>
      <c r="N322" s="25">
        <v>3000</v>
      </c>
      <c r="O322" s="5"/>
      <c r="P322" s="5"/>
      <c r="Q322" s="5">
        <v>540</v>
      </c>
      <c r="R322" s="12" t="s">
        <v>2048</v>
      </c>
      <c r="S322" s="12" t="s">
        <v>141</v>
      </c>
    </row>
    <row r="323" spans="1:19" s="6" customFormat="1" ht="15" customHeight="1" x14ac:dyDescent="0.2">
      <c r="A323" s="152">
        <v>322</v>
      </c>
      <c r="B323" s="153" t="s">
        <v>53</v>
      </c>
      <c r="C323" s="153" t="s">
        <v>15</v>
      </c>
      <c r="D323" s="153" t="s">
        <v>15</v>
      </c>
      <c r="E323" s="153">
        <v>360200210</v>
      </c>
      <c r="F323" s="153" t="s">
        <v>563</v>
      </c>
      <c r="G323" s="154">
        <v>360200210118869</v>
      </c>
      <c r="H323" s="153" t="s">
        <v>2509</v>
      </c>
      <c r="I323" s="153" t="s">
        <v>564</v>
      </c>
      <c r="J323" s="153" t="s">
        <v>2061</v>
      </c>
      <c r="K323" s="17" t="s">
        <v>2062</v>
      </c>
      <c r="L323" s="8" t="s">
        <v>30</v>
      </c>
      <c r="M323" s="26">
        <v>790</v>
      </c>
      <c r="N323" s="26">
        <v>690</v>
      </c>
      <c r="O323" s="8" t="s">
        <v>2510</v>
      </c>
      <c r="P323" s="8" t="s">
        <v>2511</v>
      </c>
      <c r="Q323" s="8" t="s">
        <v>2512</v>
      </c>
      <c r="R323" s="13" t="s">
        <v>2048</v>
      </c>
      <c r="S323" s="13" t="s">
        <v>141</v>
      </c>
    </row>
    <row r="324" spans="1:19" s="3" customFormat="1" ht="15" customHeight="1" x14ac:dyDescent="0.2">
      <c r="A324" s="149">
        <v>323</v>
      </c>
      <c r="B324" s="150" t="s">
        <v>53</v>
      </c>
      <c r="C324" s="150" t="s">
        <v>15</v>
      </c>
      <c r="D324" s="150" t="s">
        <v>15</v>
      </c>
      <c r="E324" s="150">
        <v>360200211</v>
      </c>
      <c r="F324" s="150" t="s">
        <v>566</v>
      </c>
      <c r="G324" s="151">
        <v>360200211134390</v>
      </c>
      <c r="H324" s="150" t="s">
        <v>2444</v>
      </c>
      <c r="I324" s="150" t="s">
        <v>564</v>
      </c>
      <c r="J324" s="150" t="s">
        <v>2061</v>
      </c>
      <c r="K324" s="15" t="s">
        <v>2137</v>
      </c>
      <c r="L324" s="5" t="s">
        <v>31</v>
      </c>
      <c r="M324" s="25">
        <v>1600</v>
      </c>
      <c r="N324" s="25">
        <v>1500</v>
      </c>
      <c r="O324" s="5"/>
      <c r="P324" s="5"/>
      <c r="Q324" s="5" t="s">
        <v>2513</v>
      </c>
      <c r="R324" s="12" t="s">
        <v>2048</v>
      </c>
      <c r="S324" s="12" t="s">
        <v>141</v>
      </c>
    </row>
    <row r="325" spans="1:19" s="6" customFormat="1" ht="15" customHeight="1" x14ac:dyDescent="0.2">
      <c r="A325" s="152">
        <v>324</v>
      </c>
      <c r="B325" s="153" t="s">
        <v>53</v>
      </c>
      <c r="C325" s="153" t="s">
        <v>15</v>
      </c>
      <c r="D325" s="153" t="s">
        <v>15</v>
      </c>
      <c r="E325" s="153">
        <v>360200212</v>
      </c>
      <c r="F325" s="153" t="s">
        <v>568</v>
      </c>
      <c r="G325" s="154">
        <v>360200212123366</v>
      </c>
      <c r="H325" s="153" t="s">
        <v>2152</v>
      </c>
      <c r="I325" s="153">
        <v>828655385</v>
      </c>
      <c r="J325" s="153" t="s">
        <v>2061</v>
      </c>
      <c r="K325" s="17" t="s">
        <v>2137</v>
      </c>
      <c r="L325" s="8" t="s">
        <v>31</v>
      </c>
      <c r="M325" s="26">
        <v>2500</v>
      </c>
      <c r="N325" s="26">
        <v>2000</v>
      </c>
      <c r="O325" s="8" t="s">
        <v>2445</v>
      </c>
      <c r="P325" s="8" t="s">
        <v>2420</v>
      </c>
      <c r="Q325" s="8" t="s">
        <v>2404</v>
      </c>
      <c r="R325" s="13" t="s">
        <v>2048</v>
      </c>
      <c r="S325" s="13" t="s">
        <v>141</v>
      </c>
    </row>
    <row r="326" spans="1:19" s="3" customFormat="1" ht="15" customHeight="1" x14ac:dyDescent="0.2">
      <c r="A326" s="149">
        <v>325</v>
      </c>
      <c r="B326" s="150" t="s">
        <v>53</v>
      </c>
      <c r="C326" s="150" t="s">
        <v>15</v>
      </c>
      <c r="D326" s="150" t="s">
        <v>15</v>
      </c>
      <c r="E326" s="150">
        <v>360200212</v>
      </c>
      <c r="F326" s="150" t="s">
        <v>568</v>
      </c>
      <c r="G326" s="151">
        <v>360200212150849</v>
      </c>
      <c r="H326" s="150" t="s">
        <v>2500</v>
      </c>
      <c r="I326" s="150">
        <v>828655385</v>
      </c>
      <c r="J326" s="150" t="s">
        <v>2061</v>
      </c>
      <c r="K326" s="15" t="s">
        <v>2137</v>
      </c>
      <c r="L326" s="5" t="s">
        <v>31</v>
      </c>
      <c r="M326" s="25">
        <v>1600</v>
      </c>
      <c r="N326" s="25">
        <v>1200</v>
      </c>
      <c r="O326" s="5" t="s">
        <v>2501</v>
      </c>
      <c r="P326" s="5" t="s">
        <v>2502</v>
      </c>
      <c r="Q326" s="5" t="s">
        <v>2503</v>
      </c>
      <c r="R326" s="12" t="s">
        <v>2048</v>
      </c>
      <c r="S326" s="12" t="s">
        <v>141</v>
      </c>
    </row>
    <row r="327" spans="1:19" s="6" customFormat="1" ht="15" customHeight="1" x14ac:dyDescent="0.2">
      <c r="A327" s="152">
        <v>326</v>
      </c>
      <c r="B327" s="153" t="s">
        <v>53</v>
      </c>
      <c r="C327" s="153" t="s">
        <v>15</v>
      </c>
      <c r="D327" s="153" t="s">
        <v>15</v>
      </c>
      <c r="E327" s="153">
        <v>360200212</v>
      </c>
      <c r="F327" s="153" t="s">
        <v>568</v>
      </c>
      <c r="G327" s="154">
        <v>360200212150850</v>
      </c>
      <c r="H327" s="153" t="s">
        <v>2386</v>
      </c>
      <c r="I327" s="153">
        <v>828655385</v>
      </c>
      <c r="J327" s="153" t="s">
        <v>2061</v>
      </c>
      <c r="K327" s="17" t="s">
        <v>2137</v>
      </c>
      <c r="L327" s="8" t="s">
        <v>31</v>
      </c>
      <c r="M327" s="26">
        <v>2000</v>
      </c>
      <c r="N327" s="26">
        <v>1700</v>
      </c>
      <c r="O327" s="8" t="s">
        <v>2267</v>
      </c>
      <c r="P327" s="8" t="s">
        <v>2514</v>
      </c>
      <c r="Q327" s="8" t="s">
        <v>2515</v>
      </c>
      <c r="R327" s="13" t="s">
        <v>2048</v>
      </c>
      <c r="S327" s="13" t="s">
        <v>2048</v>
      </c>
    </row>
    <row r="328" spans="1:19" s="3" customFormat="1" ht="15" customHeight="1" x14ac:dyDescent="0.2">
      <c r="A328" s="149">
        <v>327</v>
      </c>
      <c r="B328" s="150" t="s">
        <v>53</v>
      </c>
      <c r="C328" s="150" t="s">
        <v>15</v>
      </c>
      <c r="D328" s="150" t="s">
        <v>15</v>
      </c>
      <c r="E328" s="150">
        <v>360200213</v>
      </c>
      <c r="F328" s="150" t="s">
        <v>570</v>
      </c>
      <c r="G328" s="151">
        <v>360200213122009</v>
      </c>
      <c r="H328" s="150" t="s">
        <v>2152</v>
      </c>
      <c r="I328" s="150">
        <v>807983344</v>
      </c>
      <c r="J328" s="150" t="s">
        <v>2061</v>
      </c>
      <c r="K328" s="15" t="s">
        <v>2137</v>
      </c>
      <c r="L328" s="5" t="s">
        <v>31</v>
      </c>
      <c r="M328" s="25">
        <v>6000</v>
      </c>
      <c r="N328" s="25">
        <v>5500</v>
      </c>
      <c r="O328" s="5"/>
      <c r="P328" s="5"/>
      <c r="Q328" s="28">
        <v>1000</v>
      </c>
      <c r="R328" s="12" t="s">
        <v>2048</v>
      </c>
      <c r="S328" s="12" t="s">
        <v>141</v>
      </c>
    </row>
    <row r="329" spans="1:19" s="6" customFormat="1" ht="15" customHeight="1" x14ac:dyDescent="0.2">
      <c r="A329" s="152">
        <v>328</v>
      </c>
      <c r="B329" s="153" t="s">
        <v>53</v>
      </c>
      <c r="C329" s="153" t="s">
        <v>15</v>
      </c>
      <c r="D329" s="153" t="s">
        <v>15</v>
      </c>
      <c r="E329" s="153">
        <v>360200213</v>
      </c>
      <c r="F329" s="153" t="s">
        <v>570</v>
      </c>
      <c r="G329" s="154">
        <v>360200213128958</v>
      </c>
      <c r="H329" s="153" t="s">
        <v>2364</v>
      </c>
      <c r="I329" s="153">
        <v>807983344</v>
      </c>
      <c r="J329" s="153" t="s">
        <v>2061</v>
      </c>
      <c r="K329" s="17" t="s">
        <v>2137</v>
      </c>
      <c r="L329" s="8" t="s">
        <v>31</v>
      </c>
      <c r="M329" s="26">
        <v>1200</v>
      </c>
      <c r="N329" s="26">
        <v>1000</v>
      </c>
      <c r="O329" s="8"/>
      <c r="P329" s="8">
        <v>15</v>
      </c>
      <c r="Q329" s="8"/>
      <c r="R329" s="13" t="s">
        <v>2048</v>
      </c>
      <c r="S329" s="13" t="s">
        <v>141</v>
      </c>
    </row>
    <row r="330" spans="1:19" s="3" customFormat="1" ht="15" customHeight="1" x14ac:dyDescent="0.2">
      <c r="A330" s="149">
        <v>329</v>
      </c>
      <c r="B330" s="150" t="s">
        <v>53</v>
      </c>
      <c r="C330" s="150" t="s">
        <v>15</v>
      </c>
      <c r="D330" s="150" t="s">
        <v>15</v>
      </c>
      <c r="E330" s="150">
        <v>360200213</v>
      </c>
      <c r="F330" s="150" t="s">
        <v>570</v>
      </c>
      <c r="G330" s="151">
        <v>360200213128960</v>
      </c>
      <c r="H330" s="150" t="s">
        <v>2366</v>
      </c>
      <c r="I330" s="150">
        <v>807983344</v>
      </c>
      <c r="J330" s="150" t="s">
        <v>2061</v>
      </c>
      <c r="K330" s="15" t="s">
        <v>2137</v>
      </c>
      <c r="L330" s="5" t="s">
        <v>31</v>
      </c>
      <c r="M330" s="25">
        <v>1200</v>
      </c>
      <c r="N330" s="25">
        <v>1000</v>
      </c>
      <c r="O330" s="5"/>
      <c r="P330" s="5">
        <v>10</v>
      </c>
      <c r="Q330" s="5"/>
      <c r="R330" s="12" t="s">
        <v>2048</v>
      </c>
      <c r="S330" s="12" t="s">
        <v>141</v>
      </c>
    </row>
    <row r="331" spans="1:19" s="6" customFormat="1" ht="15" customHeight="1" x14ac:dyDescent="0.2">
      <c r="A331" s="152">
        <v>330</v>
      </c>
      <c r="B331" s="153" t="s">
        <v>53</v>
      </c>
      <c r="C331" s="153" t="s">
        <v>15</v>
      </c>
      <c r="D331" s="153" t="s">
        <v>15</v>
      </c>
      <c r="E331" s="153">
        <v>360200213</v>
      </c>
      <c r="F331" s="153" t="s">
        <v>570</v>
      </c>
      <c r="G331" s="154">
        <v>360200213128961</v>
      </c>
      <c r="H331" s="153" t="s">
        <v>2369</v>
      </c>
      <c r="I331" s="153">
        <v>807983344</v>
      </c>
      <c r="J331" s="153" t="s">
        <v>2061</v>
      </c>
      <c r="K331" s="17" t="s">
        <v>2137</v>
      </c>
      <c r="L331" s="8" t="s">
        <v>31</v>
      </c>
      <c r="M331" s="26">
        <v>1200</v>
      </c>
      <c r="N331" s="26">
        <v>1000</v>
      </c>
      <c r="O331" s="8"/>
      <c r="P331" s="8">
        <v>10</v>
      </c>
      <c r="Q331" s="8"/>
      <c r="R331" s="13" t="s">
        <v>2048</v>
      </c>
      <c r="S331" s="13" t="s">
        <v>141</v>
      </c>
    </row>
    <row r="332" spans="1:19" s="3" customFormat="1" ht="15" customHeight="1" x14ac:dyDescent="0.2">
      <c r="A332" s="149">
        <v>331</v>
      </c>
      <c r="B332" s="150" t="s">
        <v>53</v>
      </c>
      <c r="C332" s="150" t="s">
        <v>15</v>
      </c>
      <c r="D332" s="150" t="s">
        <v>15</v>
      </c>
      <c r="E332" s="150">
        <v>360200214</v>
      </c>
      <c r="F332" s="150" t="s">
        <v>573</v>
      </c>
      <c r="G332" s="151">
        <v>360200214140472</v>
      </c>
      <c r="H332" s="150" t="s">
        <v>2360</v>
      </c>
      <c r="I332" s="150" t="s">
        <v>575</v>
      </c>
      <c r="J332" s="150" t="s">
        <v>2061</v>
      </c>
      <c r="K332" s="15" t="s">
        <v>2062</v>
      </c>
      <c r="L332" s="5" t="s">
        <v>29</v>
      </c>
      <c r="M332" s="25">
        <v>1500</v>
      </c>
      <c r="N332" s="25">
        <v>1300</v>
      </c>
      <c r="O332" s="5"/>
      <c r="P332" s="5"/>
      <c r="Q332" s="5" t="s">
        <v>2516</v>
      </c>
      <c r="R332" s="12" t="s">
        <v>2048</v>
      </c>
      <c r="S332" s="12" t="s">
        <v>141</v>
      </c>
    </row>
    <row r="333" spans="1:19" s="6" customFormat="1" ht="15" customHeight="1" x14ac:dyDescent="0.2">
      <c r="A333" s="152">
        <v>332</v>
      </c>
      <c r="B333" s="153" t="s">
        <v>53</v>
      </c>
      <c r="C333" s="153" t="s">
        <v>15</v>
      </c>
      <c r="D333" s="153" t="s">
        <v>330</v>
      </c>
      <c r="E333" s="153">
        <v>360200215</v>
      </c>
      <c r="F333" s="153" t="s">
        <v>577</v>
      </c>
      <c r="G333" s="154">
        <v>360200215140477</v>
      </c>
      <c r="H333" s="153" t="s">
        <v>2360</v>
      </c>
      <c r="I333" s="153" t="s">
        <v>579</v>
      </c>
      <c r="J333" s="153" t="s">
        <v>2061</v>
      </c>
      <c r="K333" s="17" t="s">
        <v>2062</v>
      </c>
      <c r="L333" s="8" t="s">
        <v>29</v>
      </c>
      <c r="M333" s="26">
        <v>1500</v>
      </c>
      <c r="N333" s="26">
        <v>1300</v>
      </c>
      <c r="O333" s="8"/>
      <c r="P333" s="8"/>
      <c r="Q333" s="8" t="s">
        <v>2516</v>
      </c>
      <c r="R333" s="13" t="s">
        <v>2048</v>
      </c>
      <c r="S333" s="13" t="s">
        <v>141</v>
      </c>
    </row>
    <row r="334" spans="1:19" s="3" customFormat="1" ht="15" customHeight="1" x14ac:dyDescent="0.2">
      <c r="A334" s="149">
        <v>333</v>
      </c>
      <c r="B334" s="150" t="s">
        <v>53</v>
      </c>
      <c r="C334" s="150" t="s">
        <v>15</v>
      </c>
      <c r="D334" s="150" t="s">
        <v>15</v>
      </c>
      <c r="E334" s="150">
        <v>360200216</v>
      </c>
      <c r="F334" s="150" t="s">
        <v>581</v>
      </c>
      <c r="G334" s="151">
        <v>360200216140481</v>
      </c>
      <c r="H334" s="150" t="s">
        <v>2360</v>
      </c>
      <c r="I334" s="150" t="s">
        <v>583</v>
      </c>
      <c r="J334" s="150" t="s">
        <v>2061</v>
      </c>
      <c r="K334" s="15" t="s">
        <v>2062</v>
      </c>
      <c r="L334" s="5" t="s">
        <v>29</v>
      </c>
      <c r="M334" s="25">
        <v>1500</v>
      </c>
      <c r="N334" s="25">
        <v>1300</v>
      </c>
      <c r="O334" s="5"/>
      <c r="P334" s="5"/>
      <c r="Q334" s="5" t="s">
        <v>2516</v>
      </c>
      <c r="R334" s="12" t="s">
        <v>2048</v>
      </c>
      <c r="S334" s="12" t="s">
        <v>141</v>
      </c>
    </row>
    <row r="335" spans="1:19" s="6" customFormat="1" ht="15" customHeight="1" x14ac:dyDescent="0.2">
      <c r="A335" s="152">
        <v>334</v>
      </c>
      <c r="B335" s="153" t="s">
        <v>53</v>
      </c>
      <c r="C335" s="153" t="s">
        <v>15</v>
      </c>
      <c r="D335" s="153" t="s">
        <v>330</v>
      </c>
      <c r="E335" s="153">
        <v>360200217</v>
      </c>
      <c r="F335" s="153" t="s">
        <v>585</v>
      </c>
      <c r="G335" s="154">
        <v>360200217147178</v>
      </c>
      <c r="H335" s="153" t="s">
        <v>2517</v>
      </c>
      <c r="I335" s="153" t="s">
        <v>586</v>
      </c>
      <c r="J335" s="153" t="s">
        <v>5</v>
      </c>
      <c r="K335" s="17" t="s">
        <v>2123</v>
      </c>
      <c r="L335" s="8" t="s">
        <v>31</v>
      </c>
      <c r="M335" s="8" t="s">
        <v>87</v>
      </c>
      <c r="N335" s="26">
        <v>50</v>
      </c>
      <c r="O335" s="8"/>
      <c r="P335" s="8" t="s">
        <v>2518</v>
      </c>
      <c r="Q335" s="8"/>
      <c r="R335" s="13" t="s">
        <v>2048</v>
      </c>
      <c r="S335" s="13" t="s">
        <v>141</v>
      </c>
    </row>
    <row r="336" spans="1:19" s="3" customFormat="1" ht="15" customHeight="1" x14ac:dyDescent="0.2">
      <c r="A336" s="149">
        <v>335</v>
      </c>
      <c r="B336" s="150" t="s">
        <v>53</v>
      </c>
      <c r="C336" s="150" t="s">
        <v>15</v>
      </c>
      <c r="D336" s="150" t="s">
        <v>336</v>
      </c>
      <c r="E336" s="150">
        <v>360200218</v>
      </c>
      <c r="F336" s="150" t="s">
        <v>588</v>
      </c>
      <c r="G336" s="151">
        <v>360200218150784</v>
      </c>
      <c r="H336" s="150" t="s">
        <v>2519</v>
      </c>
      <c r="I336" s="150" t="s">
        <v>589</v>
      </c>
      <c r="J336" s="150" t="s">
        <v>1</v>
      </c>
      <c r="K336" s="15" t="s">
        <v>2062</v>
      </c>
      <c r="L336" s="5" t="s">
        <v>31</v>
      </c>
      <c r="M336" s="25">
        <v>35</v>
      </c>
      <c r="N336" s="25">
        <v>30</v>
      </c>
      <c r="O336" s="5" t="s">
        <v>2520</v>
      </c>
      <c r="P336" s="5"/>
      <c r="Q336" s="5"/>
      <c r="R336" s="12" t="s">
        <v>2048</v>
      </c>
      <c r="S336" s="12" t="s">
        <v>141</v>
      </c>
    </row>
    <row r="337" spans="1:19" s="6" customFormat="1" ht="15" customHeight="1" x14ac:dyDescent="0.2">
      <c r="A337" s="152">
        <v>336</v>
      </c>
      <c r="B337" s="153" t="s">
        <v>53</v>
      </c>
      <c r="C337" s="153" t="s">
        <v>15</v>
      </c>
      <c r="D337" s="153" t="s">
        <v>591</v>
      </c>
      <c r="E337" s="153">
        <v>360200219</v>
      </c>
      <c r="F337" s="153" t="s">
        <v>592</v>
      </c>
      <c r="G337" s="154">
        <v>360200219150807</v>
      </c>
      <c r="H337" s="153" t="s">
        <v>2521</v>
      </c>
      <c r="I337" s="153" t="s">
        <v>593</v>
      </c>
      <c r="J337" s="153" t="s">
        <v>2061</v>
      </c>
      <c r="K337" s="17" t="s">
        <v>2137</v>
      </c>
      <c r="L337" s="8" t="s">
        <v>31</v>
      </c>
      <c r="M337" s="8" t="s">
        <v>87</v>
      </c>
      <c r="N337" s="26">
        <v>38</v>
      </c>
      <c r="O337" s="27">
        <v>3000</v>
      </c>
      <c r="P337" s="8"/>
      <c r="Q337" s="8"/>
      <c r="R337" s="13" t="s">
        <v>2048</v>
      </c>
      <c r="S337" s="13" t="s">
        <v>141</v>
      </c>
    </row>
    <row r="338" spans="1:19" s="3" customFormat="1" ht="15" customHeight="1" x14ac:dyDescent="0.2">
      <c r="A338" s="149">
        <v>337</v>
      </c>
      <c r="B338" s="150" t="s">
        <v>53</v>
      </c>
      <c r="C338" s="150" t="s">
        <v>15</v>
      </c>
      <c r="D338" s="150" t="s">
        <v>591</v>
      </c>
      <c r="E338" s="150">
        <v>360200220</v>
      </c>
      <c r="F338" s="150" t="s">
        <v>596</v>
      </c>
      <c r="G338" s="151">
        <v>360200220150824</v>
      </c>
      <c r="H338" s="150" t="s">
        <v>2522</v>
      </c>
      <c r="I338" s="150" t="s">
        <v>597</v>
      </c>
      <c r="J338" s="150" t="s">
        <v>2061</v>
      </c>
      <c r="K338" s="15" t="s">
        <v>2137</v>
      </c>
      <c r="L338" s="5" t="s">
        <v>31</v>
      </c>
      <c r="M338" s="5" t="s">
        <v>87</v>
      </c>
      <c r="N338" s="25">
        <v>38</v>
      </c>
      <c r="O338" s="5"/>
      <c r="P338" s="28">
        <v>20000</v>
      </c>
      <c r="Q338" s="5"/>
      <c r="R338" s="12" t="s">
        <v>2048</v>
      </c>
      <c r="S338" s="12" t="s">
        <v>141</v>
      </c>
    </row>
    <row r="339" spans="1:19" s="6" customFormat="1" ht="15" customHeight="1" x14ac:dyDescent="0.2">
      <c r="A339" s="152">
        <v>338</v>
      </c>
      <c r="B339" s="153" t="s">
        <v>53</v>
      </c>
      <c r="C339" s="153" t="s">
        <v>15</v>
      </c>
      <c r="D339" s="153" t="s">
        <v>376</v>
      </c>
      <c r="E339" s="153">
        <v>360200221</v>
      </c>
      <c r="F339" s="153" t="s">
        <v>599</v>
      </c>
      <c r="G339" s="154">
        <v>360200221155153</v>
      </c>
      <c r="H339" s="153" t="s">
        <v>2523</v>
      </c>
      <c r="I339" s="153" t="s">
        <v>600</v>
      </c>
      <c r="J339" s="153" t="s">
        <v>1</v>
      </c>
      <c r="K339" s="17" t="s">
        <v>2129</v>
      </c>
      <c r="L339" s="8" t="s">
        <v>31</v>
      </c>
      <c r="M339" s="26">
        <v>35</v>
      </c>
      <c r="N339" s="26">
        <v>25</v>
      </c>
      <c r="O339" s="8"/>
      <c r="P339" s="8"/>
      <c r="Q339" s="8" t="s">
        <v>2524</v>
      </c>
      <c r="R339" s="13" t="s">
        <v>2048</v>
      </c>
      <c r="S339" s="13" t="s">
        <v>141</v>
      </c>
    </row>
    <row r="340" spans="1:19" s="3" customFormat="1" ht="15" customHeight="1" x14ac:dyDescent="0.2">
      <c r="A340" s="149">
        <v>339</v>
      </c>
      <c r="B340" s="150" t="s">
        <v>53</v>
      </c>
      <c r="C340" s="150" t="s">
        <v>9</v>
      </c>
      <c r="D340" s="150" t="s">
        <v>9</v>
      </c>
      <c r="E340" s="150">
        <v>360300003</v>
      </c>
      <c r="F340" s="150" t="s">
        <v>603</v>
      </c>
      <c r="G340" s="151">
        <v>3603000037065</v>
      </c>
      <c r="H340" s="150" t="s">
        <v>2525</v>
      </c>
      <c r="I340" s="150">
        <v>906081546</v>
      </c>
      <c r="J340" s="150" t="s">
        <v>4</v>
      </c>
      <c r="K340" s="15" t="s">
        <v>2121</v>
      </c>
      <c r="L340" s="5" t="s">
        <v>30</v>
      </c>
      <c r="M340" s="25">
        <v>50</v>
      </c>
      <c r="N340" s="25">
        <v>40</v>
      </c>
      <c r="O340" s="5">
        <v>210</v>
      </c>
      <c r="P340" s="5">
        <v>6300</v>
      </c>
      <c r="Q340" s="5"/>
      <c r="R340" s="12" t="s">
        <v>2048</v>
      </c>
      <c r="S340" s="12" t="s">
        <v>141</v>
      </c>
    </row>
    <row r="341" spans="1:19" s="6" customFormat="1" ht="15" customHeight="1" x14ac:dyDescent="0.2">
      <c r="A341" s="152">
        <v>340</v>
      </c>
      <c r="B341" s="153" t="s">
        <v>53</v>
      </c>
      <c r="C341" s="153" t="s">
        <v>9</v>
      </c>
      <c r="D341" s="153" t="s">
        <v>605</v>
      </c>
      <c r="E341" s="153">
        <v>360300004</v>
      </c>
      <c r="F341" s="153" t="s">
        <v>606</v>
      </c>
      <c r="G341" s="154">
        <v>3603000049186</v>
      </c>
      <c r="H341" s="153" t="s">
        <v>2526</v>
      </c>
      <c r="I341" s="153">
        <v>44130025</v>
      </c>
      <c r="J341" s="153" t="s">
        <v>4</v>
      </c>
      <c r="K341" s="17" t="s">
        <v>2121</v>
      </c>
      <c r="L341" s="8" t="s">
        <v>30</v>
      </c>
      <c r="M341" s="26">
        <v>150</v>
      </c>
      <c r="N341" s="26">
        <v>80</v>
      </c>
      <c r="O341" s="8">
        <v>118</v>
      </c>
      <c r="P341" s="8">
        <v>3540</v>
      </c>
      <c r="Q341" s="8"/>
      <c r="R341" s="13" t="s">
        <v>2048</v>
      </c>
      <c r="S341" s="13" t="s">
        <v>141</v>
      </c>
    </row>
    <row r="342" spans="1:19" s="3" customFormat="1" ht="15" customHeight="1" x14ac:dyDescent="0.2">
      <c r="A342" s="149">
        <v>341</v>
      </c>
      <c r="B342" s="150" t="s">
        <v>53</v>
      </c>
      <c r="C342" s="150" t="s">
        <v>9</v>
      </c>
      <c r="D342" s="150" t="s">
        <v>608</v>
      </c>
      <c r="E342" s="150">
        <v>360300007</v>
      </c>
      <c r="F342" s="150" t="s">
        <v>609</v>
      </c>
      <c r="G342" s="151">
        <v>36030000720150</v>
      </c>
      <c r="H342" s="150" t="s">
        <v>2152</v>
      </c>
      <c r="I342" s="150" t="s">
        <v>610</v>
      </c>
      <c r="J342" s="150" t="s">
        <v>2061</v>
      </c>
      <c r="K342" s="15" t="s">
        <v>2137</v>
      </c>
      <c r="L342" s="5" t="s">
        <v>31</v>
      </c>
      <c r="M342" s="25">
        <v>1200</v>
      </c>
      <c r="N342" s="25">
        <v>1000</v>
      </c>
      <c r="O342" s="5"/>
      <c r="P342" s="5">
        <v>10</v>
      </c>
      <c r="Q342" s="5">
        <v>120</v>
      </c>
      <c r="R342" s="12" t="s">
        <v>2048</v>
      </c>
      <c r="S342" s="12" t="s">
        <v>2048</v>
      </c>
    </row>
    <row r="343" spans="1:19" s="6" customFormat="1" ht="15" customHeight="1" x14ac:dyDescent="0.2">
      <c r="A343" s="152">
        <v>342</v>
      </c>
      <c r="B343" s="153" t="s">
        <v>53</v>
      </c>
      <c r="C343" s="153" t="s">
        <v>9</v>
      </c>
      <c r="D343" s="153" t="s">
        <v>612</v>
      </c>
      <c r="E343" s="153">
        <v>360300012</v>
      </c>
      <c r="F343" s="153" t="s">
        <v>613</v>
      </c>
      <c r="G343" s="154">
        <v>36030001222398</v>
      </c>
      <c r="H343" s="153" t="s">
        <v>2152</v>
      </c>
      <c r="I343" s="153">
        <v>884704191</v>
      </c>
      <c r="J343" s="153" t="s">
        <v>2061</v>
      </c>
      <c r="K343" s="17" t="s">
        <v>2137</v>
      </c>
      <c r="L343" s="8" t="s">
        <v>29</v>
      </c>
      <c r="M343" s="26">
        <v>1200</v>
      </c>
      <c r="N343" s="26">
        <v>1000</v>
      </c>
      <c r="O343" s="8"/>
      <c r="P343" s="8">
        <v>40</v>
      </c>
      <c r="Q343" s="8"/>
      <c r="R343" s="13" t="s">
        <v>2048</v>
      </c>
      <c r="S343" s="13" t="s">
        <v>2048</v>
      </c>
    </row>
    <row r="344" spans="1:19" s="3" customFormat="1" ht="15" customHeight="1" x14ac:dyDescent="0.2">
      <c r="A344" s="149">
        <v>343</v>
      </c>
      <c r="B344" s="150" t="s">
        <v>53</v>
      </c>
      <c r="C344" s="150" t="s">
        <v>9</v>
      </c>
      <c r="D344" s="150" t="s">
        <v>615</v>
      </c>
      <c r="E344" s="150">
        <v>360300013</v>
      </c>
      <c r="F344" s="150" t="s">
        <v>616</v>
      </c>
      <c r="G344" s="151">
        <v>36030001322971</v>
      </c>
      <c r="H344" s="150" t="s">
        <v>2165</v>
      </c>
      <c r="I344" s="150">
        <v>844764058</v>
      </c>
      <c r="J344" s="150" t="s">
        <v>2061</v>
      </c>
      <c r="K344" s="15" t="s">
        <v>2137</v>
      </c>
      <c r="L344" s="5" t="s">
        <v>30</v>
      </c>
      <c r="M344" s="25">
        <v>600</v>
      </c>
      <c r="N344" s="25">
        <v>500</v>
      </c>
      <c r="O344" s="5"/>
      <c r="P344" s="5">
        <v>15</v>
      </c>
      <c r="Q344" s="5">
        <v>180</v>
      </c>
      <c r="R344" s="12" t="s">
        <v>2048</v>
      </c>
      <c r="S344" s="12" t="s">
        <v>2048</v>
      </c>
    </row>
    <row r="345" spans="1:19" s="6" customFormat="1" ht="15" customHeight="1" x14ac:dyDescent="0.2">
      <c r="A345" s="152">
        <v>344</v>
      </c>
      <c r="B345" s="153" t="s">
        <v>53</v>
      </c>
      <c r="C345" s="153" t="s">
        <v>9</v>
      </c>
      <c r="D345" s="153" t="s">
        <v>615</v>
      </c>
      <c r="E345" s="153">
        <v>360300016</v>
      </c>
      <c r="F345" s="153" t="s">
        <v>618</v>
      </c>
      <c r="G345" s="154">
        <v>36030001635223</v>
      </c>
      <c r="H345" s="153" t="s">
        <v>2165</v>
      </c>
      <c r="I345" s="153">
        <v>44848589</v>
      </c>
      <c r="J345" s="153" t="s">
        <v>2061</v>
      </c>
      <c r="K345" s="17" t="s">
        <v>2137</v>
      </c>
      <c r="L345" s="8" t="s">
        <v>30</v>
      </c>
      <c r="M345" s="26">
        <v>600</v>
      </c>
      <c r="N345" s="26">
        <v>550</v>
      </c>
      <c r="O345" s="8"/>
      <c r="P345" s="8">
        <v>12</v>
      </c>
      <c r="Q345" s="8">
        <v>144</v>
      </c>
      <c r="R345" s="13" t="s">
        <v>2048</v>
      </c>
      <c r="S345" s="13" t="s">
        <v>141</v>
      </c>
    </row>
    <row r="346" spans="1:19" s="3" customFormat="1" ht="15" customHeight="1" x14ac:dyDescent="0.2">
      <c r="A346" s="149">
        <v>345</v>
      </c>
      <c r="B346" s="150" t="s">
        <v>53</v>
      </c>
      <c r="C346" s="150" t="s">
        <v>9</v>
      </c>
      <c r="D346" s="150" t="s">
        <v>620</v>
      </c>
      <c r="E346" s="150">
        <v>360300019</v>
      </c>
      <c r="F346" s="150" t="s">
        <v>621</v>
      </c>
      <c r="G346" s="151">
        <v>36030001935851</v>
      </c>
      <c r="H346" s="150" t="s">
        <v>2115</v>
      </c>
      <c r="I346" s="150">
        <v>801702258</v>
      </c>
      <c r="J346" s="150" t="s">
        <v>4</v>
      </c>
      <c r="K346" s="15" t="s">
        <v>2062</v>
      </c>
      <c r="L346" s="5" t="s">
        <v>31</v>
      </c>
      <c r="M346" s="25">
        <v>600</v>
      </c>
      <c r="N346" s="25">
        <v>500</v>
      </c>
      <c r="O346" s="5"/>
      <c r="P346" s="5">
        <v>40</v>
      </c>
      <c r="Q346" s="5"/>
      <c r="R346" s="12" t="s">
        <v>2048</v>
      </c>
      <c r="S346" s="12" t="s">
        <v>141</v>
      </c>
    </row>
    <row r="347" spans="1:19" s="6" customFormat="1" ht="15" customHeight="1" x14ac:dyDescent="0.2">
      <c r="A347" s="152">
        <v>346</v>
      </c>
      <c r="B347" s="153" t="s">
        <v>53</v>
      </c>
      <c r="C347" s="153" t="s">
        <v>9</v>
      </c>
      <c r="D347" s="153" t="s">
        <v>612</v>
      </c>
      <c r="E347" s="153">
        <v>360300025</v>
      </c>
      <c r="F347" s="153" t="s">
        <v>623</v>
      </c>
      <c r="G347" s="154">
        <v>36030002539956</v>
      </c>
      <c r="H347" s="153" t="s">
        <v>2165</v>
      </c>
      <c r="I347" s="153">
        <v>852531336</v>
      </c>
      <c r="J347" s="153" t="s">
        <v>2061</v>
      </c>
      <c r="K347" s="17" t="s">
        <v>2137</v>
      </c>
      <c r="L347" s="8" t="s">
        <v>31</v>
      </c>
      <c r="M347" s="26">
        <v>700</v>
      </c>
      <c r="N347" s="26">
        <v>600</v>
      </c>
      <c r="O347" s="8"/>
      <c r="P347" s="8"/>
      <c r="Q347" s="8">
        <v>20</v>
      </c>
      <c r="R347" s="13" t="s">
        <v>2048</v>
      </c>
      <c r="S347" s="13" t="s">
        <v>2048</v>
      </c>
    </row>
    <row r="348" spans="1:19" s="3" customFormat="1" ht="15" customHeight="1" x14ac:dyDescent="0.2">
      <c r="A348" s="149">
        <v>347</v>
      </c>
      <c r="B348" s="150" t="s">
        <v>53</v>
      </c>
      <c r="C348" s="150" t="s">
        <v>9</v>
      </c>
      <c r="D348" s="150" t="s">
        <v>612</v>
      </c>
      <c r="E348" s="150">
        <v>360300025</v>
      </c>
      <c r="F348" s="150" t="s">
        <v>623</v>
      </c>
      <c r="G348" s="151">
        <v>36030002539957</v>
      </c>
      <c r="H348" s="150" t="s">
        <v>2115</v>
      </c>
      <c r="I348" s="150">
        <v>852531336</v>
      </c>
      <c r="J348" s="150" t="s">
        <v>4</v>
      </c>
      <c r="K348" s="15" t="s">
        <v>2062</v>
      </c>
      <c r="L348" s="5" t="s">
        <v>31</v>
      </c>
      <c r="M348" s="25">
        <v>350</v>
      </c>
      <c r="N348" s="25">
        <v>300</v>
      </c>
      <c r="O348" s="5"/>
      <c r="P348" s="5">
        <v>10</v>
      </c>
      <c r="Q348" s="5">
        <v>120</v>
      </c>
      <c r="R348" s="12" t="s">
        <v>2048</v>
      </c>
      <c r="S348" s="12" t="s">
        <v>2048</v>
      </c>
    </row>
    <row r="349" spans="1:19" s="6" customFormat="1" ht="15" customHeight="1" x14ac:dyDescent="0.2">
      <c r="A349" s="152">
        <v>348</v>
      </c>
      <c r="B349" s="153" t="s">
        <v>53</v>
      </c>
      <c r="C349" s="153" t="s">
        <v>9</v>
      </c>
      <c r="D349" s="153" t="s">
        <v>625</v>
      </c>
      <c r="E349" s="153">
        <v>360300029</v>
      </c>
      <c r="F349" s="153" t="s">
        <v>626</v>
      </c>
      <c r="G349" s="154">
        <v>360300029094283</v>
      </c>
      <c r="H349" s="153" t="s">
        <v>2527</v>
      </c>
      <c r="I349" s="153">
        <v>860981946</v>
      </c>
      <c r="J349" s="153" t="s">
        <v>2061</v>
      </c>
      <c r="K349" s="17" t="s">
        <v>2137</v>
      </c>
      <c r="L349" s="8" t="s">
        <v>30</v>
      </c>
      <c r="M349" s="26">
        <v>500</v>
      </c>
      <c r="N349" s="26">
        <v>450</v>
      </c>
      <c r="O349" s="8" t="s">
        <v>2153</v>
      </c>
      <c r="P349" s="8"/>
      <c r="Q349" s="8"/>
      <c r="R349" s="13" t="s">
        <v>2048</v>
      </c>
      <c r="S349" s="13" t="s">
        <v>141</v>
      </c>
    </row>
    <row r="350" spans="1:19" s="3" customFormat="1" ht="15" customHeight="1" x14ac:dyDescent="0.2">
      <c r="A350" s="149">
        <v>349</v>
      </c>
      <c r="B350" s="150" t="s">
        <v>53</v>
      </c>
      <c r="C350" s="150" t="s">
        <v>9</v>
      </c>
      <c r="D350" s="150" t="s">
        <v>625</v>
      </c>
      <c r="E350" s="150">
        <v>360300029</v>
      </c>
      <c r="F350" s="150" t="s">
        <v>626</v>
      </c>
      <c r="G350" s="151">
        <v>360300029096434</v>
      </c>
      <c r="H350" s="150" t="s">
        <v>2528</v>
      </c>
      <c r="I350" s="150">
        <v>860981946</v>
      </c>
      <c r="J350" s="150" t="s">
        <v>2061</v>
      </c>
      <c r="K350" s="15" t="s">
        <v>2137</v>
      </c>
      <c r="L350" s="5" t="s">
        <v>30</v>
      </c>
      <c r="M350" s="25">
        <v>1500</v>
      </c>
      <c r="N350" s="25">
        <v>1500</v>
      </c>
      <c r="O350" s="5" t="s">
        <v>2153</v>
      </c>
      <c r="P350" s="5"/>
      <c r="Q350" s="5"/>
      <c r="R350" s="12" t="s">
        <v>2048</v>
      </c>
      <c r="S350" s="12" t="s">
        <v>2048</v>
      </c>
    </row>
    <row r="351" spans="1:19" s="6" customFormat="1" ht="15" customHeight="1" x14ac:dyDescent="0.2">
      <c r="A351" s="152">
        <v>350</v>
      </c>
      <c r="B351" s="153" t="s">
        <v>53</v>
      </c>
      <c r="C351" s="153" t="s">
        <v>9</v>
      </c>
      <c r="D351" s="153" t="s">
        <v>625</v>
      </c>
      <c r="E351" s="153">
        <v>360300029</v>
      </c>
      <c r="F351" s="153" t="s">
        <v>626</v>
      </c>
      <c r="G351" s="154">
        <v>360300029096435</v>
      </c>
      <c r="H351" s="153" t="s">
        <v>2529</v>
      </c>
      <c r="I351" s="153">
        <v>860981946</v>
      </c>
      <c r="J351" s="153" t="s">
        <v>2061</v>
      </c>
      <c r="K351" s="17" t="s">
        <v>2137</v>
      </c>
      <c r="L351" s="8" t="s">
        <v>31</v>
      </c>
      <c r="M351" s="26">
        <v>120</v>
      </c>
      <c r="N351" s="26">
        <v>110</v>
      </c>
      <c r="O351" s="8" t="s">
        <v>2346</v>
      </c>
      <c r="P351" s="8"/>
      <c r="Q351" s="8"/>
      <c r="R351" s="13" t="s">
        <v>2048</v>
      </c>
      <c r="S351" s="13" t="s">
        <v>2048</v>
      </c>
    </row>
    <row r="352" spans="1:19" s="3" customFormat="1" ht="15" customHeight="1" x14ac:dyDescent="0.2">
      <c r="A352" s="149">
        <v>351</v>
      </c>
      <c r="B352" s="150" t="s">
        <v>53</v>
      </c>
      <c r="C352" s="150" t="s">
        <v>9</v>
      </c>
      <c r="D352" s="150" t="s">
        <v>625</v>
      </c>
      <c r="E352" s="150">
        <v>360300031</v>
      </c>
      <c r="F352" s="150" t="s">
        <v>628</v>
      </c>
      <c r="G352" s="151">
        <v>360300031096478</v>
      </c>
      <c r="H352" s="150" t="s">
        <v>2530</v>
      </c>
      <c r="I352" s="150">
        <v>879601283</v>
      </c>
      <c r="J352" s="150" t="s">
        <v>2061</v>
      </c>
      <c r="K352" s="15" t="s">
        <v>2137</v>
      </c>
      <c r="L352" s="5" t="s">
        <v>31</v>
      </c>
      <c r="M352" s="25">
        <v>1500</v>
      </c>
      <c r="N352" s="25">
        <v>1500</v>
      </c>
      <c r="O352" s="5"/>
      <c r="P352" s="5"/>
      <c r="Q352" s="5"/>
      <c r="R352" s="12" t="s">
        <v>2048</v>
      </c>
      <c r="S352" s="12" t="s">
        <v>141</v>
      </c>
    </row>
    <row r="353" spans="1:19" s="6" customFormat="1" ht="15" customHeight="1" x14ac:dyDescent="0.2">
      <c r="A353" s="152">
        <v>352</v>
      </c>
      <c r="B353" s="153" t="s">
        <v>53</v>
      </c>
      <c r="C353" s="153" t="s">
        <v>9</v>
      </c>
      <c r="D353" s="153" t="s">
        <v>625</v>
      </c>
      <c r="E353" s="153">
        <v>360300031</v>
      </c>
      <c r="F353" s="153" t="s">
        <v>628</v>
      </c>
      <c r="G353" s="154">
        <v>360300031096479</v>
      </c>
      <c r="H353" s="153" t="s">
        <v>2531</v>
      </c>
      <c r="I353" s="153">
        <v>879601283</v>
      </c>
      <c r="J353" s="153" t="s">
        <v>4</v>
      </c>
      <c r="K353" s="17" t="s">
        <v>2157</v>
      </c>
      <c r="L353" s="8" t="s">
        <v>31</v>
      </c>
      <c r="M353" s="26">
        <v>120</v>
      </c>
      <c r="N353" s="26">
        <v>120</v>
      </c>
      <c r="O353" s="8"/>
      <c r="P353" s="8" t="s">
        <v>2532</v>
      </c>
      <c r="Q353" s="8"/>
      <c r="R353" s="13" t="s">
        <v>2048</v>
      </c>
      <c r="S353" s="13" t="s">
        <v>141</v>
      </c>
    </row>
    <row r="354" spans="1:19" s="3" customFormat="1" ht="15" customHeight="1" x14ac:dyDescent="0.2">
      <c r="A354" s="149">
        <v>353</v>
      </c>
      <c r="B354" s="150" t="s">
        <v>53</v>
      </c>
      <c r="C354" s="150" t="s">
        <v>9</v>
      </c>
      <c r="D354" s="150" t="s">
        <v>625</v>
      </c>
      <c r="E354" s="150">
        <v>360300031</v>
      </c>
      <c r="F354" s="150" t="s">
        <v>628</v>
      </c>
      <c r="G354" s="151">
        <v>36030003152538</v>
      </c>
      <c r="H354" s="150" t="s">
        <v>2533</v>
      </c>
      <c r="I354" s="150">
        <v>879601283</v>
      </c>
      <c r="J354" s="150" t="s">
        <v>2061</v>
      </c>
      <c r="K354" s="15" t="s">
        <v>2137</v>
      </c>
      <c r="L354" s="5" t="s">
        <v>30</v>
      </c>
      <c r="M354" s="25">
        <v>650</v>
      </c>
      <c r="N354" s="25">
        <v>600</v>
      </c>
      <c r="O354" s="5" t="s">
        <v>2153</v>
      </c>
      <c r="P354" s="5">
        <v>10</v>
      </c>
      <c r="Q354" s="5"/>
      <c r="R354" s="12" t="s">
        <v>2048</v>
      </c>
      <c r="S354" s="12" t="s">
        <v>141</v>
      </c>
    </row>
    <row r="355" spans="1:19" s="6" customFormat="1" ht="15" customHeight="1" x14ac:dyDescent="0.2">
      <c r="A355" s="152">
        <v>354</v>
      </c>
      <c r="B355" s="153" t="s">
        <v>53</v>
      </c>
      <c r="C355" s="153" t="s">
        <v>9</v>
      </c>
      <c r="D355" s="153" t="s">
        <v>605</v>
      </c>
      <c r="E355" s="153">
        <v>360300033</v>
      </c>
      <c r="F355" s="153" t="s">
        <v>630</v>
      </c>
      <c r="G355" s="154">
        <v>36030003354472</v>
      </c>
      <c r="H355" s="153" t="s">
        <v>2534</v>
      </c>
      <c r="I355" s="153">
        <v>807964795</v>
      </c>
      <c r="J355" s="153" t="s">
        <v>4</v>
      </c>
      <c r="K355" s="17" t="s">
        <v>2062</v>
      </c>
      <c r="L355" s="8" t="s">
        <v>31</v>
      </c>
      <c r="M355" s="26">
        <v>500</v>
      </c>
      <c r="N355" s="26">
        <v>470</v>
      </c>
      <c r="O355" s="8" t="s">
        <v>2535</v>
      </c>
      <c r="P355" s="8">
        <v>4</v>
      </c>
      <c r="Q355" s="8"/>
      <c r="R355" s="13" t="s">
        <v>2048</v>
      </c>
      <c r="S355" s="13" t="s">
        <v>2048</v>
      </c>
    </row>
    <row r="356" spans="1:19" s="3" customFormat="1" ht="15" customHeight="1" x14ac:dyDescent="0.2">
      <c r="A356" s="149">
        <v>355</v>
      </c>
      <c r="B356" s="150" t="s">
        <v>53</v>
      </c>
      <c r="C356" s="150" t="s">
        <v>9</v>
      </c>
      <c r="D356" s="150" t="s">
        <v>615</v>
      </c>
      <c r="E356" s="150">
        <v>360300035</v>
      </c>
      <c r="F356" s="150" t="s">
        <v>632</v>
      </c>
      <c r="G356" s="151">
        <v>360300035088026</v>
      </c>
      <c r="H356" s="150" t="s">
        <v>2536</v>
      </c>
      <c r="I356" s="150">
        <v>44787861</v>
      </c>
      <c r="J356" s="150" t="s">
        <v>5</v>
      </c>
      <c r="K356" s="15" t="s">
        <v>2123</v>
      </c>
      <c r="L356" s="5" t="s">
        <v>30</v>
      </c>
      <c r="M356" s="25">
        <v>70</v>
      </c>
      <c r="N356" s="25">
        <v>65</v>
      </c>
      <c r="O356" s="5" t="s">
        <v>87</v>
      </c>
      <c r="P356" s="5" t="s">
        <v>87</v>
      </c>
      <c r="Q356" s="5" t="s">
        <v>87</v>
      </c>
      <c r="R356" s="12" t="s">
        <v>2048</v>
      </c>
      <c r="S356" s="12" t="s">
        <v>141</v>
      </c>
    </row>
    <row r="357" spans="1:19" s="6" customFormat="1" ht="15" customHeight="1" x14ac:dyDescent="0.2">
      <c r="A357" s="152">
        <v>356</v>
      </c>
      <c r="B357" s="153" t="s">
        <v>53</v>
      </c>
      <c r="C357" s="153" t="s">
        <v>9</v>
      </c>
      <c r="D357" s="153" t="s">
        <v>615</v>
      </c>
      <c r="E357" s="153">
        <v>360300035</v>
      </c>
      <c r="F357" s="153" t="s">
        <v>632</v>
      </c>
      <c r="G357" s="154">
        <v>360300035088028</v>
      </c>
      <c r="H357" s="153" t="s">
        <v>2537</v>
      </c>
      <c r="I357" s="153">
        <v>44787861</v>
      </c>
      <c r="J357" s="153" t="s">
        <v>5</v>
      </c>
      <c r="K357" s="17" t="s">
        <v>2123</v>
      </c>
      <c r="L357" s="8" t="s">
        <v>30</v>
      </c>
      <c r="M357" s="26">
        <v>50</v>
      </c>
      <c r="N357" s="26">
        <v>50</v>
      </c>
      <c r="O357" s="8">
        <v>30</v>
      </c>
      <c r="P357" s="8"/>
      <c r="Q357" s="8" t="s">
        <v>87</v>
      </c>
      <c r="R357" s="13" t="s">
        <v>2048</v>
      </c>
      <c r="S357" s="13" t="s">
        <v>141</v>
      </c>
    </row>
    <row r="358" spans="1:19" s="3" customFormat="1" ht="15" customHeight="1" x14ac:dyDescent="0.2">
      <c r="A358" s="149">
        <v>357</v>
      </c>
      <c r="B358" s="150" t="s">
        <v>53</v>
      </c>
      <c r="C358" s="150" t="s">
        <v>9</v>
      </c>
      <c r="D358" s="150" t="s">
        <v>615</v>
      </c>
      <c r="E358" s="150">
        <v>360300035</v>
      </c>
      <c r="F358" s="150" t="s">
        <v>632</v>
      </c>
      <c r="G358" s="151">
        <v>360300035088029</v>
      </c>
      <c r="H358" s="150" t="s">
        <v>2538</v>
      </c>
      <c r="I358" s="150">
        <v>44787861</v>
      </c>
      <c r="J358" s="150" t="s">
        <v>5</v>
      </c>
      <c r="K358" s="15" t="s">
        <v>2123</v>
      </c>
      <c r="L358" s="5" t="s">
        <v>30</v>
      </c>
      <c r="M358" s="25">
        <v>120</v>
      </c>
      <c r="N358" s="25">
        <v>120</v>
      </c>
      <c r="O358" s="5">
        <v>100</v>
      </c>
      <c r="P358" s="5" t="s">
        <v>87</v>
      </c>
      <c r="Q358" s="5" t="s">
        <v>87</v>
      </c>
      <c r="R358" s="12" t="s">
        <v>2048</v>
      </c>
      <c r="S358" s="12" t="s">
        <v>141</v>
      </c>
    </row>
    <row r="359" spans="1:19" s="6" customFormat="1" ht="15" customHeight="1" x14ac:dyDescent="0.2">
      <c r="A359" s="152">
        <v>358</v>
      </c>
      <c r="B359" s="153" t="s">
        <v>53</v>
      </c>
      <c r="C359" s="153" t="s">
        <v>9</v>
      </c>
      <c r="D359" s="153" t="s">
        <v>615</v>
      </c>
      <c r="E359" s="153">
        <v>360300035</v>
      </c>
      <c r="F359" s="153" t="s">
        <v>632</v>
      </c>
      <c r="G359" s="154">
        <v>36030003558331</v>
      </c>
      <c r="H359" s="153" t="s">
        <v>2539</v>
      </c>
      <c r="I359" s="153">
        <v>44787861</v>
      </c>
      <c r="J359" s="153" t="s">
        <v>5</v>
      </c>
      <c r="K359" s="17" t="s">
        <v>2123</v>
      </c>
      <c r="L359" s="8" t="s">
        <v>30</v>
      </c>
      <c r="M359" s="26">
        <v>80</v>
      </c>
      <c r="N359" s="26">
        <v>60</v>
      </c>
      <c r="O359" s="8">
        <v>1000</v>
      </c>
      <c r="P359" s="8">
        <v>30000</v>
      </c>
      <c r="Q359" s="8">
        <v>360000</v>
      </c>
      <c r="R359" s="13" t="s">
        <v>141</v>
      </c>
      <c r="S359" s="13" t="s">
        <v>141</v>
      </c>
    </row>
    <row r="360" spans="1:19" s="3" customFormat="1" ht="15" customHeight="1" x14ac:dyDescent="0.2">
      <c r="A360" s="149">
        <v>359</v>
      </c>
      <c r="B360" s="150" t="s">
        <v>53</v>
      </c>
      <c r="C360" s="150" t="s">
        <v>9</v>
      </c>
      <c r="D360" s="150" t="s">
        <v>615</v>
      </c>
      <c r="E360" s="150">
        <v>360300035</v>
      </c>
      <c r="F360" s="150" t="s">
        <v>632</v>
      </c>
      <c r="G360" s="151">
        <v>36030003558332</v>
      </c>
      <c r="H360" s="150" t="s">
        <v>2540</v>
      </c>
      <c r="I360" s="150">
        <v>44787861</v>
      </c>
      <c r="J360" s="150" t="s">
        <v>5</v>
      </c>
      <c r="K360" s="15" t="s">
        <v>2123</v>
      </c>
      <c r="L360" s="5" t="s">
        <v>30</v>
      </c>
      <c r="M360" s="25">
        <v>80</v>
      </c>
      <c r="N360" s="25">
        <v>60</v>
      </c>
      <c r="O360" s="5">
        <v>1000</v>
      </c>
      <c r="P360" s="5">
        <v>30000</v>
      </c>
      <c r="Q360" s="5">
        <v>360000</v>
      </c>
      <c r="R360" s="12" t="s">
        <v>141</v>
      </c>
      <c r="S360" s="12" t="s">
        <v>141</v>
      </c>
    </row>
    <row r="361" spans="1:19" s="6" customFormat="1" ht="15" customHeight="1" x14ac:dyDescent="0.2">
      <c r="A361" s="152">
        <v>360</v>
      </c>
      <c r="B361" s="153" t="s">
        <v>53</v>
      </c>
      <c r="C361" s="153" t="s">
        <v>9</v>
      </c>
      <c r="D361" s="153" t="s">
        <v>615</v>
      </c>
      <c r="E361" s="153">
        <v>360300035</v>
      </c>
      <c r="F361" s="153" t="s">
        <v>632</v>
      </c>
      <c r="G361" s="154">
        <v>36030003558333</v>
      </c>
      <c r="H361" s="153" t="s">
        <v>2541</v>
      </c>
      <c r="I361" s="153">
        <v>44787861</v>
      </c>
      <c r="J361" s="153" t="s">
        <v>5</v>
      </c>
      <c r="K361" s="17" t="s">
        <v>2123</v>
      </c>
      <c r="L361" s="8" t="s">
        <v>30</v>
      </c>
      <c r="M361" s="26">
        <v>120</v>
      </c>
      <c r="N361" s="26">
        <v>80</v>
      </c>
      <c r="O361" s="8">
        <v>1500</v>
      </c>
      <c r="P361" s="8">
        <v>45000</v>
      </c>
      <c r="Q361" s="8">
        <v>540000</v>
      </c>
      <c r="R361" s="13" t="s">
        <v>2048</v>
      </c>
      <c r="S361" s="13" t="s">
        <v>141</v>
      </c>
    </row>
    <row r="362" spans="1:19" s="3" customFormat="1" ht="15" customHeight="1" x14ac:dyDescent="0.2">
      <c r="A362" s="149">
        <v>361</v>
      </c>
      <c r="B362" s="150" t="s">
        <v>53</v>
      </c>
      <c r="C362" s="150" t="s">
        <v>9</v>
      </c>
      <c r="D362" s="150" t="s">
        <v>620</v>
      </c>
      <c r="E362" s="150">
        <v>360300037</v>
      </c>
      <c r="F362" s="150" t="s">
        <v>86</v>
      </c>
      <c r="G362" s="151">
        <v>36030003759300</v>
      </c>
      <c r="H362" s="150" t="s">
        <v>2115</v>
      </c>
      <c r="I362" s="150" t="s">
        <v>634</v>
      </c>
      <c r="J362" s="150" t="s">
        <v>4</v>
      </c>
      <c r="K362" s="15" t="s">
        <v>2062</v>
      </c>
      <c r="L362" s="5" t="s">
        <v>31</v>
      </c>
      <c r="M362" s="25">
        <v>350</v>
      </c>
      <c r="N362" s="5" t="s">
        <v>87</v>
      </c>
      <c r="O362" s="5" t="s">
        <v>2542</v>
      </c>
      <c r="P362" s="5">
        <v>9</v>
      </c>
      <c r="Q362" s="5">
        <v>108</v>
      </c>
      <c r="R362" s="12" t="s">
        <v>2048</v>
      </c>
      <c r="S362" s="12" t="s">
        <v>2048</v>
      </c>
    </row>
    <row r="363" spans="1:19" s="6" customFormat="1" ht="15" customHeight="1" x14ac:dyDescent="0.2">
      <c r="A363" s="152">
        <v>362</v>
      </c>
      <c r="B363" s="153" t="s">
        <v>53</v>
      </c>
      <c r="C363" s="153" t="s">
        <v>9</v>
      </c>
      <c r="D363" s="153" t="s">
        <v>9</v>
      </c>
      <c r="E363" s="153">
        <v>360300040</v>
      </c>
      <c r="F363" s="153" t="s">
        <v>636</v>
      </c>
      <c r="G363" s="154">
        <v>36030004059894</v>
      </c>
      <c r="H363" s="153" t="s">
        <v>2543</v>
      </c>
      <c r="I363" s="153">
        <v>898692079</v>
      </c>
      <c r="J363" s="153" t="s">
        <v>2061</v>
      </c>
      <c r="K363" s="17" t="s">
        <v>2137</v>
      </c>
      <c r="L363" s="8" t="s">
        <v>30</v>
      </c>
      <c r="M363" s="26">
        <v>400</v>
      </c>
      <c r="N363" s="26">
        <v>380</v>
      </c>
      <c r="O363" s="8"/>
      <c r="P363" s="8">
        <v>7</v>
      </c>
      <c r="Q363" s="8">
        <v>80</v>
      </c>
      <c r="R363" s="13" t="s">
        <v>2048</v>
      </c>
      <c r="S363" s="13" t="s">
        <v>2048</v>
      </c>
    </row>
    <row r="364" spans="1:19" s="3" customFormat="1" ht="15" customHeight="1" x14ac:dyDescent="0.2">
      <c r="A364" s="149">
        <v>363</v>
      </c>
      <c r="B364" s="150" t="s">
        <v>53</v>
      </c>
      <c r="C364" s="150" t="s">
        <v>9</v>
      </c>
      <c r="D364" s="150" t="s">
        <v>612</v>
      </c>
      <c r="E364" s="150">
        <v>360300044</v>
      </c>
      <c r="F364" s="150" t="s">
        <v>638</v>
      </c>
      <c r="G364" s="151">
        <v>36030004463958</v>
      </c>
      <c r="H364" s="150" t="s">
        <v>2165</v>
      </c>
      <c r="I364" s="150">
        <v>847111643</v>
      </c>
      <c r="J364" s="150" t="s">
        <v>2061</v>
      </c>
      <c r="K364" s="15" t="s">
        <v>2137</v>
      </c>
      <c r="L364" s="5" t="s">
        <v>30</v>
      </c>
      <c r="M364" s="25">
        <v>600</v>
      </c>
      <c r="N364" s="25">
        <v>550</v>
      </c>
      <c r="O364" s="5"/>
      <c r="P364" s="5">
        <v>20</v>
      </c>
      <c r="Q364" s="5">
        <v>150</v>
      </c>
      <c r="R364" s="12" t="s">
        <v>2048</v>
      </c>
      <c r="S364" s="12" t="s">
        <v>2048</v>
      </c>
    </row>
    <row r="365" spans="1:19" s="6" customFormat="1" ht="15" customHeight="1" x14ac:dyDescent="0.2">
      <c r="A365" s="152">
        <v>364</v>
      </c>
      <c r="B365" s="153" t="s">
        <v>53</v>
      </c>
      <c r="C365" s="153" t="s">
        <v>9</v>
      </c>
      <c r="D365" s="153" t="s">
        <v>612</v>
      </c>
      <c r="E365" s="153">
        <v>360300045</v>
      </c>
      <c r="F365" s="153" t="s">
        <v>640</v>
      </c>
      <c r="G365" s="154">
        <v>36030004564051</v>
      </c>
      <c r="H365" s="153" t="s">
        <v>2165</v>
      </c>
      <c r="I365" s="153">
        <v>816000726</v>
      </c>
      <c r="J365" s="153" t="s">
        <v>2061</v>
      </c>
      <c r="K365" s="17" t="s">
        <v>2137</v>
      </c>
      <c r="L365" s="8" t="s">
        <v>29</v>
      </c>
      <c r="M365" s="26">
        <v>800</v>
      </c>
      <c r="N365" s="26">
        <v>700</v>
      </c>
      <c r="O365" s="8"/>
      <c r="P365" s="8">
        <v>120</v>
      </c>
      <c r="Q365" s="8">
        <v>1200</v>
      </c>
      <c r="R365" s="13" t="s">
        <v>2048</v>
      </c>
      <c r="S365" s="13" t="s">
        <v>141</v>
      </c>
    </row>
    <row r="366" spans="1:19" s="3" customFormat="1" ht="15" customHeight="1" x14ac:dyDescent="0.2">
      <c r="A366" s="149">
        <v>365</v>
      </c>
      <c r="B366" s="150" t="s">
        <v>53</v>
      </c>
      <c r="C366" s="150" t="s">
        <v>9</v>
      </c>
      <c r="D366" s="150" t="s">
        <v>615</v>
      </c>
      <c r="E366" s="150">
        <v>360300047</v>
      </c>
      <c r="F366" s="150" t="s">
        <v>642</v>
      </c>
      <c r="G366" s="151">
        <v>36030004764184</v>
      </c>
      <c r="H366" s="150" t="s">
        <v>2544</v>
      </c>
      <c r="I366" s="150">
        <v>818769791</v>
      </c>
      <c r="J366" s="150" t="s">
        <v>2061</v>
      </c>
      <c r="K366" s="15" t="s">
        <v>2137</v>
      </c>
      <c r="L366" s="5" t="s">
        <v>30</v>
      </c>
      <c r="M366" s="25">
        <v>1500</v>
      </c>
      <c r="N366" s="25">
        <v>1300</v>
      </c>
      <c r="O366" s="5">
        <v>20</v>
      </c>
      <c r="P366" s="5">
        <v>500</v>
      </c>
      <c r="Q366" s="28">
        <v>6000</v>
      </c>
      <c r="R366" s="12" t="s">
        <v>141</v>
      </c>
      <c r="S366" s="12" t="s">
        <v>141</v>
      </c>
    </row>
    <row r="367" spans="1:19" s="6" customFormat="1" ht="15" customHeight="1" x14ac:dyDescent="0.2">
      <c r="A367" s="152">
        <v>366</v>
      </c>
      <c r="B367" s="153" t="s">
        <v>53</v>
      </c>
      <c r="C367" s="153" t="s">
        <v>9</v>
      </c>
      <c r="D367" s="153" t="s">
        <v>615</v>
      </c>
      <c r="E367" s="153">
        <v>360300048</v>
      </c>
      <c r="F367" s="153" t="s">
        <v>644</v>
      </c>
      <c r="G367" s="154">
        <v>36030004864216</v>
      </c>
      <c r="H367" s="153" t="s">
        <v>2545</v>
      </c>
      <c r="I367" s="153">
        <v>899473229</v>
      </c>
      <c r="J367" s="153" t="s">
        <v>2061</v>
      </c>
      <c r="K367" s="17" t="s">
        <v>2137</v>
      </c>
      <c r="L367" s="8" t="s">
        <v>30</v>
      </c>
      <c r="M367" s="26">
        <v>5000</v>
      </c>
      <c r="N367" s="26">
        <v>4500</v>
      </c>
      <c r="O367" s="8" t="s">
        <v>2546</v>
      </c>
      <c r="P367" s="8" t="s">
        <v>2504</v>
      </c>
      <c r="Q367" s="8" t="s">
        <v>2547</v>
      </c>
      <c r="R367" s="13" t="s">
        <v>2048</v>
      </c>
      <c r="S367" s="13" t="s">
        <v>141</v>
      </c>
    </row>
    <row r="368" spans="1:19" s="3" customFormat="1" ht="15" customHeight="1" x14ac:dyDescent="0.2">
      <c r="A368" s="149">
        <v>367</v>
      </c>
      <c r="B368" s="150" t="s">
        <v>53</v>
      </c>
      <c r="C368" s="150" t="s">
        <v>9</v>
      </c>
      <c r="D368" s="150" t="s">
        <v>615</v>
      </c>
      <c r="E368" s="150">
        <v>360300049</v>
      </c>
      <c r="F368" s="150" t="s">
        <v>646</v>
      </c>
      <c r="G368" s="151">
        <v>36030004964270</v>
      </c>
      <c r="H368" s="150" t="s">
        <v>2548</v>
      </c>
      <c r="I368" s="150">
        <v>810654601</v>
      </c>
      <c r="J368" s="150" t="s">
        <v>2061</v>
      </c>
      <c r="K368" s="15" t="s">
        <v>2137</v>
      </c>
      <c r="L368" s="5" t="s">
        <v>30</v>
      </c>
      <c r="M368" s="25">
        <v>3000</v>
      </c>
      <c r="N368" s="25">
        <v>2800</v>
      </c>
      <c r="O368" s="5" t="s">
        <v>2481</v>
      </c>
      <c r="P368" s="5" t="s">
        <v>2549</v>
      </c>
      <c r="Q368" s="5" t="s">
        <v>2550</v>
      </c>
      <c r="R368" s="12" t="s">
        <v>2048</v>
      </c>
      <c r="S368" s="12" t="s">
        <v>141</v>
      </c>
    </row>
    <row r="369" spans="1:19" s="6" customFormat="1" ht="15" customHeight="1" x14ac:dyDescent="0.2">
      <c r="A369" s="152">
        <v>368</v>
      </c>
      <c r="B369" s="153" t="s">
        <v>53</v>
      </c>
      <c r="C369" s="153" t="s">
        <v>9</v>
      </c>
      <c r="D369" s="153" t="s">
        <v>648</v>
      </c>
      <c r="E369" s="153">
        <v>360300062</v>
      </c>
      <c r="F369" s="153" t="s">
        <v>86</v>
      </c>
      <c r="G369" s="154">
        <v>36030006264981</v>
      </c>
      <c r="H369" s="153" t="s">
        <v>2115</v>
      </c>
      <c r="I369" s="153">
        <v>848299275</v>
      </c>
      <c r="J369" s="153" t="s">
        <v>4</v>
      </c>
      <c r="K369" s="17" t="s">
        <v>2062</v>
      </c>
      <c r="L369" s="8" t="s">
        <v>31</v>
      </c>
      <c r="M369" s="26">
        <v>600</v>
      </c>
      <c r="N369" s="26">
        <v>500</v>
      </c>
      <c r="O369" s="8"/>
      <c r="P369" s="8">
        <v>5</v>
      </c>
      <c r="Q369" s="8"/>
      <c r="R369" s="13" t="s">
        <v>2048</v>
      </c>
      <c r="S369" s="13" t="s">
        <v>2048</v>
      </c>
    </row>
    <row r="370" spans="1:19" s="3" customFormat="1" ht="15" customHeight="1" x14ac:dyDescent="0.2">
      <c r="A370" s="149">
        <v>369</v>
      </c>
      <c r="B370" s="150" t="s">
        <v>53</v>
      </c>
      <c r="C370" s="150" t="s">
        <v>9</v>
      </c>
      <c r="D370" s="150" t="s">
        <v>615</v>
      </c>
      <c r="E370" s="150">
        <v>360300065</v>
      </c>
      <c r="F370" s="150" t="s">
        <v>650</v>
      </c>
      <c r="G370" s="151">
        <v>360300065120803</v>
      </c>
      <c r="H370" s="150" t="s">
        <v>2165</v>
      </c>
      <c r="I370" s="150">
        <v>815443896</v>
      </c>
      <c r="J370" s="150" t="s">
        <v>2061</v>
      </c>
      <c r="K370" s="15" t="s">
        <v>2137</v>
      </c>
      <c r="L370" s="5" t="s">
        <v>30</v>
      </c>
      <c r="M370" s="25">
        <v>850</v>
      </c>
      <c r="N370" s="25">
        <v>700</v>
      </c>
      <c r="O370" s="5"/>
      <c r="P370" s="28">
        <v>3000</v>
      </c>
      <c r="Q370" s="5"/>
      <c r="R370" s="12" t="s">
        <v>2048</v>
      </c>
      <c r="S370" s="12" t="s">
        <v>2048</v>
      </c>
    </row>
    <row r="371" spans="1:19" s="6" customFormat="1" ht="15" customHeight="1" x14ac:dyDescent="0.2">
      <c r="A371" s="152">
        <v>370</v>
      </c>
      <c r="B371" s="153" t="s">
        <v>53</v>
      </c>
      <c r="C371" s="153" t="s">
        <v>9</v>
      </c>
      <c r="D371" s="153" t="s">
        <v>615</v>
      </c>
      <c r="E371" s="153">
        <v>360300066</v>
      </c>
      <c r="F371" s="153" t="s">
        <v>653</v>
      </c>
      <c r="G371" s="154">
        <v>360300066121473</v>
      </c>
      <c r="H371" s="153" t="s">
        <v>2165</v>
      </c>
      <c r="I371" s="153">
        <v>815443896</v>
      </c>
      <c r="J371" s="153" t="s">
        <v>2061</v>
      </c>
      <c r="K371" s="17" t="s">
        <v>2137</v>
      </c>
      <c r="L371" s="8" t="s">
        <v>31</v>
      </c>
      <c r="M371" s="26">
        <v>800</v>
      </c>
      <c r="N371" s="26">
        <v>700</v>
      </c>
      <c r="O371" s="8"/>
      <c r="P371" s="8" t="s">
        <v>2551</v>
      </c>
      <c r="Q371" s="8"/>
      <c r="R371" s="13" t="s">
        <v>2048</v>
      </c>
      <c r="S371" s="13" t="s">
        <v>2048</v>
      </c>
    </row>
    <row r="372" spans="1:19" s="3" customFormat="1" ht="15" customHeight="1" x14ac:dyDescent="0.2">
      <c r="A372" s="149">
        <v>371</v>
      </c>
      <c r="B372" s="150" t="s">
        <v>53</v>
      </c>
      <c r="C372" s="150" t="s">
        <v>9</v>
      </c>
      <c r="D372" s="150" t="s">
        <v>615</v>
      </c>
      <c r="E372" s="150">
        <v>360300066</v>
      </c>
      <c r="F372" s="150" t="s">
        <v>653</v>
      </c>
      <c r="G372" s="151">
        <v>360300066139874</v>
      </c>
      <c r="H372" s="150" t="s">
        <v>2152</v>
      </c>
      <c r="I372" s="150">
        <v>815443896</v>
      </c>
      <c r="J372" s="150" t="s">
        <v>2061</v>
      </c>
      <c r="K372" s="15" t="s">
        <v>2137</v>
      </c>
      <c r="L372" s="5" t="s">
        <v>29</v>
      </c>
      <c r="M372" s="25">
        <v>2000</v>
      </c>
      <c r="N372" s="25">
        <v>1800</v>
      </c>
      <c r="O372" s="5"/>
      <c r="P372" s="5" t="s">
        <v>2552</v>
      </c>
      <c r="Q372" s="5"/>
      <c r="R372" s="12" t="s">
        <v>2048</v>
      </c>
      <c r="S372" s="12" t="s">
        <v>2048</v>
      </c>
    </row>
    <row r="373" spans="1:19" s="6" customFormat="1" ht="15" customHeight="1" x14ac:dyDescent="0.2">
      <c r="A373" s="152">
        <v>372</v>
      </c>
      <c r="B373" s="153" t="s">
        <v>53</v>
      </c>
      <c r="C373" s="153" t="s">
        <v>9</v>
      </c>
      <c r="D373" s="153" t="s">
        <v>656</v>
      </c>
      <c r="E373" s="153">
        <v>360300069</v>
      </c>
      <c r="F373" s="153" t="s">
        <v>657</v>
      </c>
      <c r="G373" s="154">
        <v>36030006966242</v>
      </c>
      <c r="H373" s="153" t="s">
        <v>2165</v>
      </c>
      <c r="I373" s="153">
        <v>856840051</v>
      </c>
      <c r="J373" s="153" t="s">
        <v>2061</v>
      </c>
      <c r="K373" s="17" t="s">
        <v>2137</v>
      </c>
      <c r="L373" s="8" t="s">
        <v>31</v>
      </c>
      <c r="M373" s="26">
        <v>600</v>
      </c>
      <c r="N373" s="26">
        <v>550</v>
      </c>
      <c r="O373" s="8"/>
      <c r="P373" s="8">
        <v>200</v>
      </c>
      <c r="Q373" s="8">
        <v>2400</v>
      </c>
      <c r="R373" s="13" t="s">
        <v>2048</v>
      </c>
      <c r="S373" s="13" t="s">
        <v>141</v>
      </c>
    </row>
    <row r="374" spans="1:19" s="3" customFormat="1" ht="15" customHeight="1" x14ac:dyDescent="0.2">
      <c r="A374" s="149">
        <v>373</v>
      </c>
      <c r="B374" s="150" t="s">
        <v>53</v>
      </c>
      <c r="C374" s="150" t="s">
        <v>9</v>
      </c>
      <c r="D374" s="150" t="s">
        <v>9</v>
      </c>
      <c r="E374" s="150">
        <v>360300070</v>
      </c>
      <c r="F374" s="150" t="s">
        <v>659</v>
      </c>
      <c r="G374" s="151">
        <v>36030007066419</v>
      </c>
      <c r="H374" s="150" t="s">
        <v>2165</v>
      </c>
      <c r="I374" s="150">
        <v>872626490</v>
      </c>
      <c r="J374" s="150" t="s">
        <v>2061</v>
      </c>
      <c r="K374" s="15" t="s">
        <v>2137</v>
      </c>
      <c r="L374" s="5" t="s">
        <v>31</v>
      </c>
      <c r="M374" s="25">
        <v>600</v>
      </c>
      <c r="N374" s="25">
        <v>550</v>
      </c>
      <c r="O374" s="5" t="s">
        <v>2553</v>
      </c>
      <c r="P374" s="5" t="s">
        <v>2481</v>
      </c>
      <c r="Q374" s="28">
        <v>1000</v>
      </c>
      <c r="R374" s="12" t="s">
        <v>2048</v>
      </c>
      <c r="S374" s="12" t="s">
        <v>2048</v>
      </c>
    </row>
    <row r="375" spans="1:19" s="6" customFormat="1" ht="15" customHeight="1" x14ac:dyDescent="0.2">
      <c r="A375" s="152">
        <v>374</v>
      </c>
      <c r="B375" s="153" t="s">
        <v>53</v>
      </c>
      <c r="C375" s="153" t="s">
        <v>9</v>
      </c>
      <c r="D375" s="153" t="s">
        <v>625</v>
      </c>
      <c r="E375" s="153">
        <v>360300074</v>
      </c>
      <c r="F375" s="153" t="s">
        <v>661</v>
      </c>
      <c r="G375" s="154">
        <v>36030007487655</v>
      </c>
      <c r="H375" s="153" t="s">
        <v>2554</v>
      </c>
      <c r="I375" s="153">
        <v>878308288</v>
      </c>
      <c r="J375" s="153" t="s">
        <v>1</v>
      </c>
      <c r="K375" s="17" t="s">
        <v>2045</v>
      </c>
      <c r="L375" s="8" t="s">
        <v>30</v>
      </c>
      <c r="M375" s="26">
        <v>380</v>
      </c>
      <c r="N375" s="26">
        <v>350</v>
      </c>
      <c r="O375" s="8">
        <v>30</v>
      </c>
      <c r="P375" s="8">
        <v>900</v>
      </c>
      <c r="Q375" s="8"/>
      <c r="R375" s="13" t="s">
        <v>2048</v>
      </c>
      <c r="S375" s="13" t="s">
        <v>141</v>
      </c>
    </row>
    <row r="376" spans="1:19" s="3" customFormat="1" ht="15" customHeight="1" x14ac:dyDescent="0.2">
      <c r="A376" s="149">
        <v>375</v>
      </c>
      <c r="B376" s="150" t="s">
        <v>53</v>
      </c>
      <c r="C376" s="150" t="s">
        <v>9</v>
      </c>
      <c r="D376" s="150" t="s">
        <v>656</v>
      </c>
      <c r="E376" s="150">
        <v>360300075</v>
      </c>
      <c r="F376" s="150" t="s">
        <v>664</v>
      </c>
      <c r="G376" s="151">
        <v>360300075123021</v>
      </c>
      <c r="H376" s="150" t="s">
        <v>2165</v>
      </c>
      <c r="I376" s="150">
        <v>862546368</v>
      </c>
      <c r="J376" s="150" t="s">
        <v>2061</v>
      </c>
      <c r="K376" s="15" t="s">
        <v>2137</v>
      </c>
      <c r="L376" s="5" t="s">
        <v>31</v>
      </c>
      <c r="M376" s="25">
        <v>800</v>
      </c>
      <c r="N376" s="25">
        <v>750</v>
      </c>
      <c r="O376" s="5"/>
      <c r="P376" s="5">
        <v>400</v>
      </c>
      <c r="Q376" s="5"/>
      <c r="R376" s="12" t="s">
        <v>2048</v>
      </c>
      <c r="S376" s="12" t="s">
        <v>141</v>
      </c>
    </row>
    <row r="377" spans="1:19" s="6" customFormat="1" ht="15" customHeight="1" x14ac:dyDescent="0.2">
      <c r="A377" s="152">
        <v>376</v>
      </c>
      <c r="B377" s="153" t="s">
        <v>53</v>
      </c>
      <c r="C377" s="153" t="s">
        <v>9</v>
      </c>
      <c r="D377" s="153" t="s">
        <v>608</v>
      </c>
      <c r="E377" s="153">
        <v>360300076</v>
      </c>
      <c r="F377" s="153" t="s">
        <v>666</v>
      </c>
      <c r="G377" s="154">
        <v>360300076097257</v>
      </c>
      <c r="H377" s="153" t="s">
        <v>2555</v>
      </c>
      <c r="I377" s="153"/>
      <c r="J377" s="153" t="s">
        <v>4</v>
      </c>
      <c r="K377" s="17" t="s">
        <v>2062</v>
      </c>
      <c r="L377" s="8" t="s">
        <v>31</v>
      </c>
      <c r="M377" s="26">
        <v>800</v>
      </c>
      <c r="N377" s="26">
        <v>700</v>
      </c>
      <c r="O377" s="8"/>
      <c r="P377" s="8" t="s">
        <v>2532</v>
      </c>
      <c r="Q377" s="8"/>
      <c r="R377" s="13" t="s">
        <v>2048</v>
      </c>
      <c r="S377" s="13" t="s">
        <v>141</v>
      </c>
    </row>
    <row r="378" spans="1:19" s="3" customFormat="1" ht="15" customHeight="1" x14ac:dyDescent="0.2">
      <c r="A378" s="149">
        <v>377</v>
      </c>
      <c r="B378" s="150" t="s">
        <v>53</v>
      </c>
      <c r="C378" s="150" t="s">
        <v>9</v>
      </c>
      <c r="D378" s="150" t="s">
        <v>608</v>
      </c>
      <c r="E378" s="150">
        <v>360300077</v>
      </c>
      <c r="F378" s="150" t="s">
        <v>668</v>
      </c>
      <c r="G378" s="151">
        <v>360300077097763</v>
      </c>
      <c r="H378" s="150" t="s">
        <v>2556</v>
      </c>
      <c r="I378" s="150" t="s">
        <v>669</v>
      </c>
      <c r="J378" s="150" t="s">
        <v>4</v>
      </c>
      <c r="K378" s="15" t="s">
        <v>2062</v>
      </c>
      <c r="L378" s="5" t="s">
        <v>31</v>
      </c>
      <c r="M378" s="25">
        <v>500</v>
      </c>
      <c r="N378" s="25">
        <v>500</v>
      </c>
      <c r="O378" s="5" t="s">
        <v>2492</v>
      </c>
      <c r="P378" s="5"/>
      <c r="Q378" s="5"/>
      <c r="R378" s="12" t="s">
        <v>2048</v>
      </c>
      <c r="S378" s="12" t="s">
        <v>2048</v>
      </c>
    </row>
    <row r="379" spans="1:19" s="6" customFormat="1" ht="15" customHeight="1" x14ac:dyDescent="0.2">
      <c r="A379" s="152">
        <v>378</v>
      </c>
      <c r="B379" s="153" t="s">
        <v>53</v>
      </c>
      <c r="C379" s="153" t="s">
        <v>9</v>
      </c>
      <c r="D379" s="153" t="s">
        <v>625</v>
      </c>
      <c r="E379" s="153">
        <v>360300078</v>
      </c>
      <c r="F379" s="153" t="s">
        <v>671</v>
      </c>
      <c r="G379" s="154">
        <v>360300078098017</v>
      </c>
      <c r="H379" s="153" t="s">
        <v>2115</v>
      </c>
      <c r="I379" s="153" t="s">
        <v>672</v>
      </c>
      <c r="J379" s="153" t="s">
        <v>4</v>
      </c>
      <c r="K379" s="17" t="s">
        <v>2062</v>
      </c>
      <c r="L379" s="8" t="s">
        <v>31</v>
      </c>
      <c r="M379" s="26">
        <v>700</v>
      </c>
      <c r="N379" s="26">
        <v>600</v>
      </c>
      <c r="O379" s="8" t="s">
        <v>2557</v>
      </c>
      <c r="P379" s="8"/>
      <c r="Q379" s="8"/>
      <c r="R379" s="13" t="s">
        <v>2048</v>
      </c>
      <c r="S379" s="13" t="s">
        <v>141</v>
      </c>
    </row>
    <row r="380" spans="1:19" s="3" customFormat="1" ht="15" customHeight="1" x14ac:dyDescent="0.2">
      <c r="A380" s="149">
        <v>379</v>
      </c>
      <c r="B380" s="150" t="s">
        <v>53</v>
      </c>
      <c r="C380" s="150" t="s">
        <v>9</v>
      </c>
      <c r="D380" s="150" t="s">
        <v>608</v>
      </c>
      <c r="E380" s="150">
        <v>360300079</v>
      </c>
      <c r="F380" s="150" t="s">
        <v>674</v>
      </c>
      <c r="G380" s="151">
        <v>360300079101251</v>
      </c>
      <c r="H380" s="150" t="s">
        <v>2558</v>
      </c>
      <c r="I380" s="150" t="s">
        <v>675</v>
      </c>
      <c r="J380" s="150" t="s">
        <v>4</v>
      </c>
      <c r="K380" s="15" t="s">
        <v>2074</v>
      </c>
      <c r="L380" s="5" t="s">
        <v>31</v>
      </c>
      <c r="M380" s="25">
        <v>200</v>
      </c>
      <c r="N380" s="25">
        <v>180</v>
      </c>
      <c r="O380" s="5" t="s">
        <v>2559</v>
      </c>
      <c r="P380" s="5"/>
      <c r="Q380" s="5"/>
      <c r="R380" s="12" t="s">
        <v>2048</v>
      </c>
      <c r="S380" s="12" t="s">
        <v>141</v>
      </c>
    </row>
    <row r="381" spans="1:19" s="6" customFormat="1" ht="15" customHeight="1" x14ac:dyDescent="0.2">
      <c r="A381" s="152">
        <v>380</v>
      </c>
      <c r="B381" s="153" t="s">
        <v>53</v>
      </c>
      <c r="C381" s="153" t="s">
        <v>9</v>
      </c>
      <c r="D381" s="153" t="s">
        <v>615</v>
      </c>
      <c r="E381" s="153">
        <v>360300080</v>
      </c>
      <c r="F381" s="153" t="s">
        <v>677</v>
      </c>
      <c r="G381" s="154">
        <v>360300080101259</v>
      </c>
      <c r="H381" s="153" t="s">
        <v>2165</v>
      </c>
      <c r="I381" s="153" t="s">
        <v>678</v>
      </c>
      <c r="J381" s="153" t="s">
        <v>2061</v>
      </c>
      <c r="K381" s="17" t="s">
        <v>2137</v>
      </c>
      <c r="L381" s="8" t="s">
        <v>31</v>
      </c>
      <c r="M381" s="26">
        <v>500</v>
      </c>
      <c r="N381" s="26">
        <v>480</v>
      </c>
      <c r="O381" s="8"/>
      <c r="P381" s="8">
        <v>30</v>
      </c>
      <c r="Q381" s="8"/>
      <c r="R381" s="13" t="s">
        <v>2048</v>
      </c>
      <c r="S381" s="13" t="s">
        <v>141</v>
      </c>
    </row>
    <row r="382" spans="1:19" s="3" customFormat="1" ht="15" customHeight="1" x14ac:dyDescent="0.2">
      <c r="A382" s="149">
        <v>381</v>
      </c>
      <c r="B382" s="150" t="s">
        <v>53</v>
      </c>
      <c r="C382" s="150" t="s">
        <v>9</v>
      </c>
      <c r="D382" s="150" t="s">
        <v>625</v>
      </c>
      <c r="E382" s="150">
        <v>360300081</v>
      </c>
      <c r="F382" s="150" t="s">
        <v>680</v>
      </c>
      <c r="G382" s="151">
        <v>360300081107476</v>
      </c>
      <c r="H382" s="150" t="s">
        <v>2560</v>
      </c>
      <c r="I382" s="150" t="s">
        <v>681</v>
      </c>
      <c r="J382" s="150" t="s">
        <v>1</v>
      </c>
      <c r="K382" s="15" t="s">
        <v>2315</v>
      </c>
      <c r="L382" s="5" t="s">
        <v>31</v>
      </c>
      <c r="M382" s="25">
        <v>120</v>
      </c>
      <c r="N382" s="25">
        <v>110</v>
      </c>
      <c r="O382" s="5" t="s">
        <v>2561</v>
      </c>
      <c r="P382" s="5"/>
      <c r="Q382" s="5"/>
      <c r="R382" s="12" t="s">
        <v>2048</v>
      </c>
      <c r="S382" s="12" t="s">
        <v>2048</v>
      </c>
    </row>
    <row r="383" spans="1:19" s="6" customFormat="1" ht="15" customHeight="1" x14ac:dyDescent="0.2">
      <c r="A383" s="152">
        <v>382</v>
      </c>
      <c r="B383" s="153" t="s">
        <v>53</v>
      </c>
      <c r="C383" s="153" t="s">
        <v>9</v>
      </c>
      <c r="D383" s="153" t="s">
        <v>625</v>
      </c>
      <c r="E383" s="153">
        <v>360300082</v>
      </c>
      <c r="F383" s="153" t="s">
        <v>683</v>
      </c>
      <c r="G383" s="154">
        <v>360300082108002</v>
      </c>
      <c r="H383" s="153" t="s">
        <v>2200</v>
      </c>
      <c r="I383" s="153"/>
      <c r="J383" s="153" t="s">
        <v>1</v>
      </c>
      <c r="K383" s="17" t="s">
        <v>2045</v>
      </c>
      <c r="L383" s="8" t="s">
        <v>31</v>
      </c>
      <c r="M383" s="26">
        <v>50</v>
      </c>
      <c r="N383" s="26">
        <v>50</v>
      </c>
      <c r="O383" s="8">
        <v>100</v>
      </c>
      <c r="P383" s="8"/>
      <c r="Q383" s="8"/>
      <c r="R383" s="13" t="s">
        <v>2048</v>
      </c>
      <c r="S383" s="13" t="s">
        <v>2048</v>
      </c>
    </row>
    <row r="384" spans="1:19" s="3" customFormat="1" ht="15" customHeight="1" x14ac:dyDescent="0.2">
      <c r="A384" s="149">
        <v>383</v>
      </c>
      <c r="B384" s="150" t="s">
        <v>53</v>
      </c>
      <c r="C384" s="150" t="s">
        <v>9</v>
      </c>
      <c r="D384" s="150" t="s">
        <v>625</v>
      </c>
      <c r="E384" s="150">
        <v>360300083</v>
      </c>
      <c r="F384" s="150" t="s">
        <v>686</v>
      </c>
      <c r="G384" s="151">
        <v>360300083108430</v>
      </c>
      <c r="H384" s="150" t="s">
        <v>814</v>
      </c>
      <c r="I384" s="150"/>
      <c r="J384" s="150" t="s">
        <v>1</v>
      </c>
      <c r="K384" s="15" t="s">
        <v>2045</v>
      </c>
      <c r="L384" s="5" t="s">
        <v>31</v>
      </c>
      <c r="M384" s="25">
        <v>50</v>
      </c>
      <c r="N384" s="25">
        <v>50</v>
      </c>
      <c r="O384" s="5" t="s">
        <v>2562</v>
      </c>
      <c r="P384" s="5"/>
      <c r="Q384" s="5"/>
      <c r="R384" s="12" t="s">
        <v>2048</v>
      </c>
      <c r="S384" s="12" t="s">
        <v>2048</v>
      </c>
    </row>
    <row r="385" spans="1:19" s="6" customFormat="1" ht="15" customHeight="1" x14ac:dyDescent="0.2">
      <c r="A385" s="152">
        <v>384</v>
      </c>
      <c r="B385" s="153" t="s">
        <v>53</v>
      </c>
      <c r="C385" s="153" t="s">
        <v>9</v>
      </c>
      <c r="D385" s="153" t="s">
        <v>615</v>
      </c>
      <c r="E385" s="153">
        <v>360300088</v>
      </c>
      <c r="F385" s="153" t="s">
        <v>688</v>
      </c>
      <c r="G385" s="154">
        <v>360300088121708</v>
      </c>
      <c r="H385" s="153" t="s">
        <v>2152</v>
      </c>
      <c r="I385" s="153">
        <v>899460186</v>
      </c>
      <c r="J385" s="153" t="s">
        <v>2061</v>
      </c>
      <c r="K385" s="17" t="s">
        <v>2137</v>
      </c>
      <c r="L385" s="8" t="s">
        <v>30</v>
      </c>
      <c r="M385" s="26">
        <v>3900</v>
      </c>
      <c r="N385" s="26">
        <v>2500</v>
      </c>
      <c r="O385" s="8"/>
      <c r="P385" s="8">
        <v>10</v>
      </c>
      <c r="Q385" s="8"/>
      <c r="R385" s="13" t="s">
        <v>2048</v>
      </c>
      <c r="S385" s="13" t="s">
        <v>2048</v>
      </c>
    </row>
    <row r="386" spans="1:19" s="3" customFormat="1" ht="15" customHeight="1" x14ac:dyDescent="0.2">
      <c r="A386" s="149">
        <v>385</v>
      </c>
      <c r="B386" s="150" t="s">
        <v>53</v>
      </c>
      <c r="C386" s="150" t="s">
        <v>9</v>
      </c>
      <c r="D386" s="150" t="s">
        <v>648</v>
      </c>
      <c r="E386" s="150">
        <v>360300089</v>
      </c>
      <c r="F386" s="150" t="s">
        <v>691</v>
      </c>
      <c r="G386" s="151">
        <v>360300089121873</v>
      </c>
      <c r="H386" s="150" t="s">
        <v>2556</v>
      </c>
      <c r="I386" s="150">
        <v>843254513</v>
      </c>
      <c r="J386" s="150" t="s">
        <v>4</v>
      </c>
      <c r="K386" s="15" t="s">
        <v>2062</v>
      </c>
      <c r="L386" s="5" t="s">
        <v>31</v>
      </c>
      <c r="M386" s="25">
        <v>500</v>
      </c>
      <c r="N386" s="25">
        <v>480</v>
      </c>
      <c r="O386" s="5"/>
      <c r="P386" s="5" t="s">
        <v>2563</v>
      </c>
      <c r="Q386" s="5"/>
      <c r="R386" s="12" t="s">
        <v>2048</v>
      </c>
      <c r="S386" s="12" t="s">
        <v>2048</v>
      </c>
    </row>
    <row r="387" spans="1:19" s="6" customFormat="1" ht="15" customHeight="1" x14ac:dyDescent="0.2">
      <c r="A387" s="152">
        <v>386</v>
      </c>
      <c r="B387" s="153" t="s">
        <v>53</v>
      </c>
      <c r="C387" s="153" t="s">
        <v>9</v>
      </c>
      <c r="D387" s="153" t="s">
        <v>605</v>
      </c>
      <c r="E387" s="153">
        <v>360300090</v>
      </c>
      <c r="F387" s="153" t="s">
        <v>693</v>
      </c>
      <c r="G387" s="154">
        <v>360300090122001</v>
      </c>
      <c r="H387" s="153" t="s">
        <v>2564</v>
      </c>
      <c r="I387" s="153">
        <v>931068547</v>
      </c>
      <c r="J387" s="153" t="s">
        <v>2061</v>
      </c>
      <c r="K387" s="17" t="s">
        <v>2137</v>
      </c>
      <c r="L387" s="8" t="s">
        <v>31</v>
      </c>
      <c r="M387" s="26">
        <v>2500</v>
      </c>
      <c r="N387" s="26">
        <v>2400</v>
      </c>
      <c r="O387" s="8"/>
      <c r="P387" s="8">
        <v>10</v>
      </c>
      <c r="Q387" s="8"/>
      <c r="R387" s="13" t="s">
        <v>2048</v>
      </c>
      <c r="S387" s="13" t="s">
        <v>2048</v>
      </c>
    </row>
    <row r="388" spans="1:19" s="3" customFormat="1" ht="15" customHeight="1" x14ac:dyDescent="0.2">
      <c r="A388" s="149">
        <v>387</v>
      </c>
      <c r="B388" s="150" t="s">
        <v>53</v>
      </c>
      <c r="C388" s="150" t="s">
        <v>9</v>
      </c>
      <c r="D388" s="150" t="s">
        <v>605</v>
      </c>
      <c r="E388" s="150">
        <v>360300090</v>
      </c>
      <c r="F388" s="150" t="s">
        <v>693</v>
      </c>
      <c r="G388" s="151">
        <v>360300090122011</v>
      </c>
      <c r="H388" s="150" t="s">
        <v>2565</v>
      </c>
      <c r="I388" s="150">
        <v>931068547</v>
      </c>
      <c r="J388" s="150" t="s">
        <v>2</v>
      </c>
      <c r="K388" s="15" t="s">
        <v>2081</v>
      </c>
      <c r="L388" s="5" t="s">
        <v>31</v>
      </c>
      <c r="M388" s="25">
        <v>20</v>
      </c>
      <c r="N388" s="25">
        <v>18</v>
      </c>
      <c r="O388" s="5" t="s">
        <v>2566</v>
      </c>
      <c r="P388" s="5"/>
      <c r="Q388" s="5"/>
      <c r="R388" s="12" t="s">
        <v>2048</v>
      </c>
      <c r="S388" s="12" t="s">
        <v>141</v>
      </c>
    </row>
    <row r="389" spans="1:19" s="6" customFormat="1" ht="15" customHeight="1" x14ac:dyDescent="0.2">
      <c r="A389" s="152">
        <v>388</v>
      </c>
      <c r="B389" s="153" t="s">
        <v>53</v>
      </c>
      <c r="C389" s="153" t="s">
        <v>9</v>
      </c>
      <c r="D389" s="153" t="s">
        <v>625</v>
      </c>
      <c r="E389" s="153">
        <v>360300091</v>
      </c>
      <c r="F389" s="153" t="s">
        <v>695</v>
      </c>
      <c r="G389" s="154">
        <v>360300091122231</v>
      </c>
      <c r="H389" s="153" t="s">
        <v>814</v>
      </c>
      <c r="I389" s="153">
        <v>807501904</v>
      </c>
      <c r="J389" s="153" t="s">
        <v>1</v>
      </c>
      <c r="K389" s="17" t="s">
        <v>2045</v>
      </c>
      <c r="L389" s="8" t="s">
        <v>31</v>
      </c>
      <c r="M389" s="26">
        <v>60</v>
      </c>
      <c r="N389" s="26">
        <v>60</v>
      </c>
      <c r="O389" s="8" t="s">
        <v>2567</v>
      </c>
      <c r="P389" s="8"/>
      <c r="Q389" s="8"/>
      <c r="R389" s="13" t="s">
        <v>2048</v>
      </c>
      <c r="S389" s="13" t="s">
        <v>2048</v>
      </c>
    </row>
    <row r="390" spans="1:19" s="3" customFormat="1" ht="15" customHeight="1" x14ac:dyDescent="0.2">
      <c r="A390" s="149">
        <v>389</v>
      </c>
      <c r="B390" s="150" t="s">
        <v>53</v>
      </c>
      <c r="C390" s="150" t="s">
        <v>9</v>
      </c>
      <c r="D390" s="150" t="s">
        <v>625</v>
      </c>
      <c r="E390" s="150">
        <v>360300092</v>
      </c>
      <c r="F390" s="150" t="s">
        <v>698</v>
      </c>
      <c r="G390" s="151">
        <v>360300092123863</v>
      </c>
      <c r="H390" s="150" t="s">
        <v>814</v>
      </c>
      <c r="I390" s="150">
        <v>804754700</v>
      </c>
      <c r="J390" s="150" t="s">
        <v>1</v>
      </c>
      <c r="K390" s="15" t="s">
        <v>2045</v>
      </c>
      <c r="L390" s="5" t="s">
        <v>31</v>
      </c>
      <c r="M390" s="25">
        <v>200</v>
      </c>
      <c r="N390" s="25">
        <v>200</v>
      </c>
      <c r="O390" s="5" t="s">
        <v>2568</v>
      </c>
      <c r="P390" s="5"/>
      <c r="Q390" s="5"/>
      <c r="R390" s="12" t="s">
        <v>2048</v>
      </c>
      <c r="S390" s="12" t="s">
        <v>2048</v>
      </c>
    </row>
    <row r="391" spans="1:19" s="6" customFormat="1" ht="15" customHeight="1" x14ac:dyDescent="0.2">
      <c r="A391" s="152">
        <v>390</v>
      </c>
      <c r="B391" s="153" t="s">
        <v>53</v>
      </c>
      <c r="C391" s="153" t="s">
        <v>9</v>
      </c>
      <c r="D391" s="153" t="s">
        <v>625</v>
      </c>
      <c r="E391" s="153">
        <v>360300093</v>
      </c>
      <c r="F391" s="153" t="s">
        <v>700</v>
      </c>
      <c r="G391" s="154">
        <v>360300093124057</v>
      </c>
      <c r="H391" s="153" t="s">
        <v>2200</v>
      </c>
      <c r="I391" s="153">
        <v>901821416</v>
      </c>
      <c r="J391" s="153" t="s">
        <v>1</v>
      </c>
      <c r="K391" s="17" t="s">
        <v>2045</v>
      </c>
      <c r="L391" s="8" t="s">
        <v>31</v>
      </c>
      <c r="M391" s="26">
        <v>50</v>
      </c>
      <c r="N391" s="26">
        <v>50</v>
      </c>
      <c r="O391" s="8" t="s">
        <v>2569</v>
      </c>
      <c r="P391" s="8"/>
      <c r="Q391" s="8"/>
      <c r="R391" s="13" t="s">
        <v>2048</v>
      </c>
      <c r="S391" s="13" t="s">
        <v>2048</v>
      </c>
    </row>
    <row r="392" spans="1:19" s="3" customFormat="1" ht="15" customHeight="1" x14ac:dyDescent="0.2">
      <c r="A392" s="149">
        <v>391</v>
      </c>
      <c r="B392" s="150" t="s">
        <v>53</v>
      </c>
      <c r="C392" s="150" t="s">
        <v>9</v>
      </c>
      <c r="D392" s="150" t="s">
        <v>608</v>
      </c>
      <c r="E392" s="150">
        <v>360300094</v>
      </c>
      <c r="F392" s="150" t="s">
        <v>701</v>
      </c>
      <c r="G392" s="151">
        <v>360300094124447</v>
      </c>
      <c r="H392" s="150" t="s">
        <v>2200</v>
      </c>
      <c r="I392" s="150">
        <v>854162926</v>
      </c>
      <c r="J392" s="150" t="s">
        <v>1</v>
      </c>
      <c r="K392" s="15" t="s">
        <v>2045</v>
      </c>
      <c r="L392" s="5" t="s">
        <v>31</v>
      </c>
      <c r="M392" s="25">
        <v>50</v>
      </c>
      <c r="N392" s="25">
        <v>50</v>
      </c>
      <c r="O392" s="5" t="s">
        <v>2567</v>
      </c>
      <c r="P392" s="5"/>
      <c r="Q392" s="5"/>
      <c r="R392" s="12" t="s">
        <v>2048</v>
      </c>
      <c r="S392" s="12" t="s">
        <v>2048</v>
      </c>
    </row>
    <row r="393" spans="1:19" s="6" customFormat="1" ht="15" customHeight="1" x14ac:dyDescent="0.2">
      <c r="A393" s="152">
        <v>392</v>
      </c>
      <c r="B393" s="153" t="s">
        <v>53</v>
      </c>
      <c r="C393" s="153" t="s">
        <v>9</v>
      </c>
      <c r="D393" s="153" t="s">
        <v>625</v>
      </c>
      <c r="E393" s="153">
        <v>360300095</v>
      </c>
      <c r="F393" s="153" t="s">
        <v>703</v>
      </c>
      <c r="G393" s="154">
        <v>360300095125260</v>
      </c>
      <c r="H393" s="153" t="s">
        <v>2200</v>
      </c>
      <c r="I393" s="153"/>
      <c r="J393" s="153" t="s">
        <v>1</v>
      </c>
      <c r="K393" s="17" t="s">
        <v>2045</v>
      </c>
      <c r="L393" s="8" t="s">
        <v>31</v>
      </c>
      <c r="M393" s="26">
        <v>50</v>
      </c>
      <c r="N393" s="26">
        <v>50</v>
      </c>
      <c r="O393" s="8" t="s">
        <v>2567</v>
      </c>
      <c r="P393" s="8"/>
      <c r="Q393" s="8"/>
      <c r="R393" s="13" t="s">
        <v>2048</v>
      </c>
      <c r="S393" s="13" t="s">
        <v>2048</v>
      </c>
    </row>
    <row r="394" spans="1:19" s="3" customFormat="1" ht="15" customHeight="1" x14ac:dyDescent="0.2">
      <c r="A394" s="149">
        <v>393</v>
      </c>
      <c r="B394" s="150" t="s">
        <v>53</v>
      </c>
      <c r="C394" s="150" t="s">
        <v>9</v>
      </c>
      <c r="D394" s="150" t="s">
        <v>625</v>
      </c>
      <c r="E394" s="150">
        <v>360300096</v>
      </c>
      <c r="F394" s="150" t="s">
        <v>705</v>
      </c>
      <c r="G394" s="151">
        <v>360300096125700</v>
      </c>
      <c r="H394" s="150" t="s">
        <v>814</v>
      </c>
      <c r="I394" s="150">
        <v>868687114</v>
      </c>
      <c r="J394" s="150" t="s">
        <v>1</v>
      </c>
      <c r="K394" s="15" t="s">
        <v>2045</v>
      </c>
      <c r="L394" s="5" t="s">
        <v>31</v>
      </c>
      <c r="M394" s="25">
        <v>100</v>
      </c>
      <c r="N394" s="25">
        <v>90</v>
      </c>
      <c r="O394" s="5">
        <v>100</v>
      </c>
      <c r="P394" s="5"/>
      <c r="Q394" s="5"/>
      <c r="R394" s="12" t="s">
        <v>2048</v>
      </c>
      <c r="S394" s="12" t="s">
        <v>2048</v>
      </c>
    </row>
    <row r="395" spans="1:19" s="6" customFormat="1" ht="15" customHeight="1" x14ac:dyDescent="0.2">
      <c r="A395" s="152">
        <v>394</v>
      </c>
      <c r="B395" s="153" t="s">
        <v>53</v>
      </c>
      <c r="C395" s="153" t="s">
        <v>9</v>
      </c>
      <c r="D395" s="153" t="s">
        <v>625</v>
      </c>
      <c r="E395" s="153">
        <v>360300097</v>
      </c>
      <c r="F395" s="153" t="s">
        <v>708</v>
      </c>
      <c r="G395" s="154">
        <v>360300097125974</v>
      </c>
      <c r="H395" s="153" t="s">
        <v>2200</v>
      </c>
      <c r="I395" s="153">
        <v>837267088</v>
      </c>
      <c r="J395" s="153" t="s">
        <v>1</v>
      </c>
      <c r="K395" s="17" t="s">
        <v>2045</v>
      </c>
      <c r="L395" s="8" t="s">
        <v>31</v>
      </c>
      <c r="M395" s="26">
        <v>60</v>
      </c>
      <c r="N395" s="26">
        <v>60</v>
      </c>
      <c r="O395" s="8" t="s">
        <v>2567</v>
      </c>
      <c r="P395" s="8"/>
      <c r="Q395" s="8"/>
      <c r="R395" s="13" t="s">
        <v>2048</v>
      </c>
      <c r="S395" s="13" t="s">
        <v>2048</v>
      </c>
    </row>
    <row r="396" spans="1:19" s="3" customFormat="1" ht="15" customHeight="1" x14ac:dyDescent="0.2">
      <c r="A396" s="149">
        <v>395</v>
      </c>
      <c r="B396" s="150" t="s">
        <v>53</v>
      </c>
      <c r="C396" s="150" t="s">
        <v>9</v>
      </c>
      <c r="D396" s="150" t="s">
        <v>625</v>
      </c>
      <c r="E396" s="150">
        <v>360300098</v>
      </c>
      <c r="F396" s="150" t="s">
        <v>710</v>
      </c>
      <c r="G396" s="151">
        <v>360300098126163</v>
      </c>
      <c r="H396" s="150" t="s">
        <v>814</v>
      </c>
      <c r="I396" s="150"/>
      <c r="J396" s="150" t="s">
        <v>1</v>
      </c>
      <c r="K396" s="15" t="s">
        <v>2045</v>
      </c>
      <c r="L396" s="5" t="s">
        <v>31</v>
      </c>
      <c r="M396" s="25">
        <v>50</v>
      </c>
      <c r="N396" s="25">
        <v>50</v>
      </c>
      <c r="O396" s="5" t="s">
        <v>2567</v>
      </c>
      <c r="P396" s="5"/>
      <c r="Q396" s="5"/>
      <c r="R396" s="12" t="s">
        <v>2048</v>
      </c>
      <c r="S396" s="12" t="s">
        <v>2048</v>
      </c>
    </row>
    <row r="397" spans="1:19" s="6" customFormat="1" ht="15" customHeight="1" x14ac:dyDescent="0.2">
      <c r="A397" s="152">
        <v>396</v>
      </c>
      <c r="B397" s="153" t="s">
        <v>53</v>
      </c>
      <c r="C397" s="153" t="s">
        <v>9</v>
      </c>
      <c r="D397" s="153" t="s">
        <v>625</v>
      </c>
      <c r="E397" s="153">
        <v>360300099</v>
      </c>
      <c r="F397" s="153" t="s">
        <v>712</v>
      </c>
      <c r="G397" s="154">
        <v>360300099126262</v>
      </c>
      <c r="H397" s="153" t="s">
        <v>814</v>
      </c>
      <c r="I397" s="153">
        <v>868757304</v>
      </c>
      <c r="J397" s="153" t="s">
        <v>1</v>
      </c>
      <c r="K397" s="17" t="s">
        <v>2045</v>
      </c>
      <c r="L397" s="8" t="s">
        <v>31</v>
      </c>
      <c r="M397" s="26">
        <v>300</v>
      </c>
      <c r="N397" s="26">
        <v>250</v>
      </c>
      <c r="O397" s="8"/>
      <c r="P397" s="8"/>
      <c r="Q397" s="8"/>
      <c r="R397" s="13" t="s">
        <v>2048</v>
      </c>
      <c r="S397" s="13" t="s">
        <v>2048</v>
      </c>
    </row>
    <row r="398" spans="1:19" s="3" customFormat="1" ht="15" customHeight="1" x14ac:dyDescent="0.2">
      <c r="A398" s="149">
        <v>397</v>
      </c>
      <c r="B398" s="150" t="s">
        <v>53</v>
      </c>
      <c r="C398" s="150" t="s">
        <v>9</v>
      </c>
      <c r="D398" s="150" t="s">
        <v>608</v>
      </c>
      <c r="E398" s="150">
        <v>360300101</v>
      </c>
      <c r="F398" s="150" t="s">
        <v>714</v>
      </c>
      <c r="G398" s="151">
        <v>360300101127927</v>
      </c>
      <c r="H398" s="150" t="s">
        <v>2115</v>
      </c>
      <c r="I398" s="150">
        <v>805930436</v>
      </c>
      <c r="J398" s="150" t="s">
        <v>4</v>
      </c>
      <c r="K398" s="15" t="s">
        <v>2062</v>
      </c>
      <c r="L398" s="5" t="s">
        <v>31</v>
      </c>
      <c r="M398" s="25">
        <v>600</v>
      </c>
      <c r="N398" s="25">
        <v>550</v>
      </c>
      <c r="O398" s="5"/>
      <c r="P398" s="5" t="s">
        <v>2532</v>
      </c>
      <c r="Q398" s="5"/>
      <c r="R398" s="12" t="s">
        <v>2048</v>
      </c>
      <c r="S398" s="12" t="s">
        <v>2048</v>
      </c>
    </row>
    <row r="399" spans="1:19" s="6" customFormat="1" ht="15" customHeight="1" x14ac:dyDescent="0.2">
      <c r="A399" s="152">
        <v>398</v>
      </c>
      <c r="B399" s="153" t="s">
        <v>53</v>
      </c>
      <c r="C399" s="153" t="s">
        <v>9</v>
      </c>
      <c r="D399" s="153" t="s">
        <v>612</v>
      </c>
      <c r="E399" s="153">
        <v>360300102</v>
      </c>
      <c r="F399" s="153" t="s">
        <v>716</v>
      </c>
      <c r="G399" s="154">
        <v>360300102128095</v>
      </c>
      <c r="H399" s="153" t="s">
        <v>2570</v>
      </c>
      <c r="I399" s="153">
        <v>813601139</v>
      </c>
      <c r="J399" s="153" t="s">
        <v>4</v>
      </c>
      <c r="K399" s="17" t="s">
        <v>2062</v>
      </c>
      <c r="L399" s="8" t="s">
        <v>31</v>
      </c>
      <c r="M399" s="26">
        <v>50</v>
      </c>
      <c r="N399" s="26">
        <v>40</v>
      </c>
      <c r="O399" s="8" t="s">
        <v>2571</v>
      </c>
      <c r="P399" s="8"/>
      <c r="Q399" s="8"/>
      <c r="R399" s="13" t="s">
        <v>2048</v>
      </c>
      <c r="S399" s="13" t="s">
        <v>2048</v>
      </c>
    </row>
    <row r="400" spans="1:19" s="3" customFormat="1" ht="15" customHeight="1" x14ac:dyDescent="0.2">
      <c r="A400" s="149">
        <v>399</v>
      </c>
      <c r="B400" s="150" t="s">
        <v>53</v>
      </c>
      <c r="C400" s="150" t="s">
        <v>9</v>
      </c>
      <c r="D400" s="150" t="s">
        <v>608</v>
      </c>
      <c r="E400" s="150">
        <v>360300103</v>
      </c>
      <c r="F400" s="150" t="s">
        <v>718</v>
      </c>
      <c r="G400" s="151">
        <v>360300103128137</v>
      </c>
      <c r="H400" s="150" t="s">
        <v>2572</v>
      </c>
      <c r="I400" s="150">
        <v>943796526</v>
      </c>
      <c r="J400" s="150" t="s">
        <v>4</v>
      </c>
      <c r="K400" s="15" t="s">
        <v>2062</v>
      </c>
      <c r="L400" s="5" t="s">
        <v>31</v>
      </c>
      <c r="M400" s="25">
        <v>1000</v>
      </c>
      <c r="N400" s="25">
        <v>850</v>
      </c>
      <c r="O400" s="5"/>
      <c r="P400" s="5" t="s">
        <v>2563</v>
      </c>
      <c r="Q400" s="5"/>
      <c r="R400" s="12" t="s">
        <v>2048</v>
      </c>
      <c r="S400" s="12" t="s">
        <v>2048</v>
      </c>
    </row>
    <row r="401" spans="1:19" s="6" customFormat="1" ht="15" customHeight="1" x14ac:dyDescent="0.2">
      <c r="A401" s="152">
        <v>400</v>
      </c>
      <c r="B401" s="153" t="s">
        <v>53</v>
      </c>
      <c r="C401" s="153" t="s">
        <v>9</v>
      </c>
      <c r="D401" s="153" t="s">
        <v>608</v>
      </c>
      <c r="E401" s="153">
        <v>360300104</v>
      </c>
      <c r="F401" s="153" t="s">
        <v>720</v>
      </c>
      <c r="G401" s="154">
        <v>360300104128242</v>
      </c>
      <c r="H401" s="153" t="s">
        <v>2115</v>
      </c>
      <c r="I401" s="153">
        <v>906099335</v>
      </c>
      <c r="J401" s="153" t="s">
        <v>4</v>
      </c>
      <c r="K401" s="17" t="s">
        <v>2062</v>
      </c>
      <c r="L401" s="8" t="s">
        <v>31</v>
      </c>
      <c r="M401" s="26">
        <v>250</v>
      </c>
      <c r="N401" s="26">
        <v>200</v>
      </c>
      <c r="O401" s="8"/>
      <c r="P401" s="8"/>
      <c r="Q401" s="8"/>
      <c r="R401" s="13" t="s">
        <v>2048</v>
      </c>
      <c r="S401" s="13" t="s">
        <v>2048</v>
      </c>
    </row>
    <row r="402" spans="1:19" s="3" customFormat="1" ht="15" customHeight="1" x14ac:dyDescent="0.2">
      <c r="A402" s="149">
        <v>401</v>
      </c>
      <c r="B402" s="150" t="s">
        <v>53</v>
      </c>
      <c r="C402" s="150" t="s">
        <v>9</v>
      </c>
      <c r="D402" s="150" t="s">
        <v>608</v>
      </c>
      <c r="E402" s="150">
        <v>360300105</v>
      </c>
      <c r="F402" s="150" t="s">
        <v>722</v>
      </c>
      <c r="G402" s="151">
        <v>360300105128401</v>
      </c>
      <c r="H402" s="150" t="s">
        <v>2573</v>
      </c>
      <c r="I402" s="150" t="s">
        <v>723</v>
      </c>
      <c r="J402" s="150" t="s">
        <v>4</v>
      </c>
      <c r="K402" s="15" t="s">
        <v>2062</v>
      </c>
      <c r="L402" s="5" t="s">
        <v>31</v>
      </c>
      <c r="M402" s="25">
        <v>50</v>
      </c>
      <c r="N402" s="25">
        <v>45</v>
      </c>
      <c r="O402" s="5"/>
      <c r="P402" s="5" t="s">
        <v>2563</v>
      </c>
      <c r="Q402" s="5"/>
      <c r="R402" s="12" t="s">
        <v>2048</v>
      </c>
      <c r="S402" s="12" t="s">
        <v>2048</v>
      </c>
    </row>
    <row r="403" spans="1:19" s="6" customFormat="1" ht="15" customHeight="1" x14ac:dyDescent="0.2">
      <c r="A403" s="152">
        <v>402</v>
      </c>
      <c r="B403" s="153" t="s">
        <v>53</v>
      </c>
      <c r="C403" s="153" t="s">
        <v>9</v>
      </c>
      <c r="D403" s="153" t="s">
        <v>608</v>
      </c>
      <c r="E403" s="153">
        <v>360300105</v>
      </c>
      <c r="F403" s="153" t="s">
        <v>722</v>
      </c>
      <c r="G403" s="154">
        <v>360300105128405</v>
      </c>
      <c r="H403" s="153" t="s">
        <v>2574</v>
      </c>
      <c r="I403" s="153" t="s">
        <v>723</v>
      </c>
      <c r="J403" s="153" t="s">
        <v>4</v>
      </c>
      <c r="K403" s="17" t="s">
        <v>2062</v>
      </c>
      <c r="L403" s="8" t="s">
        <v>31</v>
      </c>
      <c r="M403" s="26">
        <v>50</v>
      </c>
      <c r="N403" s="26">
        <v>40</v>
      </c>
      <c r="O403" s="8"/>
      <c r="P403" s="8" t="s">
        <v>2575</v>
      </c>
      <c r="Q403" s="8"/>
      <c r="R403" s="13" t="s">
        <v>2048</v>
      </c>
      <c r="S403" s="13" t="s">
        <v>2048</v>
      </c>
    </row>
    <row r="404" spans="1:19" s="3" customFormat="1" ht="15" customHeight="1" x14ac:dyDescent="0.2">
      <c r="A404" s="149">
        <v>403</v>
      </c>
      <c r="B404" s="150" t="s">
        <v>53</v>
      </c>
      <c r="C404" s="150" t="s">
        <v>9</v>
      </c>
      <c r="D404" s="150" t="s">
        <v>615</v>
      </c>
      <c r="E404" s="150">
        <v>360300111</v>
      </c>
      <c r="F404" s="150" t="s">
        <v>725</v>
      </c>
      <c r="G404" s="151">
        <v>360300111151158</v>
      </c>
      <c r="H404" s="150" t="s">
        <v>2165</v>
      </c>
      <c r="I404" s="150" t="s">
        <v>726</v>
      </c>
      <c r="J404" s="150" t="s">
        <v>2061</v>
      </c>
      <c r="K404" s="15" t="s">
        <v>2062</v>
      </c>
      <c r="L404" s="5" t="s">
        <v>31</v>
      </c>
      <c r="M404" s="25">
        <v>1000</v>
      </c>
      <c r="N404" s="25">
        <v>900</v>
      </c>
      <c r="O404" s="5">
        <v>5</v>
      </c>
      <c r="P404" s="5">
        <v>20</v>
      </c>
      <c r="Q404" s="5">
        <v>100</v>
      </c>
      <c r="R404" s="12" t="s">
        <v>2048</v>
      </c>
      <c r="S404" s="12" t="s">
        <v>2048</v>
      </c>
    </row>
    <row r="405" spans="1:19" s="6" customFormat="1" ht="15" customHeight="1" x14ac:dyDescent="0.2">
      <c r="A405" s="152">
        <v>404</v>
      </c>
      <c r="B405" s="153" t="s">
        <v>53</v>
      </c>
      <c r="C405" s="153" t="s">
        <v>9</v>
      </c>
      <c r="D405" s="153" t="s">
        <v>615</v>
      </c>
      <c r="E405" s="153">
        <v>360300113</v>
      </c>
      <c r="F405" s="153" t="s">
        <v>728</v>
      </c>
      <c r="G405" s="154">
        <v>360300113152262</v>
      </c>
      <c r="H405" s="153" t="s">
        <v>2152</v>
      </c>
      <c r="I405" s="153" t="s">
        <v>729</v>
      </c>
      <c r="J405" s="153" t="s">
        <v>2061</v>
      </c>
      <c r="K405" s="17" t="s">
        <v>2137</v>
      </c>
      <c r="L405" s="8" t="s">
        <v>29</v>
      </c>
      <c r="M405" s="26">
        <v>3000</v>
      </c>
      <c r="N405" s="26">
        <v>2500</v>
      </c>
      <c r="O405" s="8"/>
      <c r="P405" s="8">
        <v>20</v>
      </c>
      <c r="Q405" s="8">
        <v>120</v>
      </c>
      <c r="R405" s="13" t="s">
        <v>141</v>
      </c>
      <c r="S405" s="13" t="s">
        <v>2048</v>
      </c>
    </row>
    <row r="406" spans="1:19" s="3" customFormat="1" ht="15" customHeight="1" x14ac:dyDescent="0.2">
      <c r="A406" s="149">
        <v>405</v>
      </c>
      <c r="B406" s="150" t="s">
        <v>53</v>
      </c>
      <c r="C406" s="150" t="s">
        <v>9</v>
      </c>
      <c r="D406" s="150" t="s">
        <v>9</v>
      </c>
      <c r="E406" s="150">
        <v>360300114</v>
      </c>
      <c r="F406" s="150" t="s">
        <v>730</v>
      </c>
      <c r="G406" s="151">
        <v>360300114152277</v>
      </c>
      <c r="H406" s="150" t="s">
        <v>2497</v>
      </c>
      <c r="I406" s="150" t="s">
        <v>731</v>
      </c>
      <c r="J406" s="150" t="s">
        <v>4</v>
      </c>
      <c r="K406" s="15" t="s">
        <v>2062</v>
      </c>
      <c r="L406" s="5" t="s">
        <v>31</v>
      </c>
      <c r="M406" s="25">
        <v>500</v>
      </c>
      <c r="N406" s="25">
        <v>450</v>
      </c>
      <c r="O406" s="5" t="s">
        <v>2576</v>
      </c>
      <c r="P406" s="5"/>
      <c r="Q406" s="5"/>
      <c r="R406" s="12" t="s">
        <v>2048</v>
      </c>
      <c r="S406" s="12" t="s">
        <v>2048</v>
      </c>
    </row>
    <row r="407" spans="1:19" s="6" customFormat="1" ht="15" customHeight="1" x14ac:dyDescent="0.2">
      <c r="A407" s="152">
        <v>406</v>
      </c>
      <c r="B407" s="153" t="s">
        <v>53</v>
      </c>
      <c r="C407" s="153" t="s">
        <v>9</v>
      </c>
      <c r="D407" s="153" t="s">
        <v>625</v>
      </c>
      <c r="E407" s="153">
        <v>360300115</v>
      </c>
      <c r="F407" s="153" t="s">
        <v>733</v>
      </c>
      <c r="G407" s="154">
        <v>360300115152278</v>
      </c>
      <c r="H407" s="153" t="s">
        <v>814</v>
      </c>
      <c r="I407" s="153" t="s">
        <v>735</v>
      </c>
      <c r="J407" s="153" t="s">
        <v>1</v>
      </c>
      <c r="K407" s="17" t="s">
        <v>2045</v>
      </c>
      <c r="L407" s="8" t="s">
        <v>31</v>
      </c>
      <c r="M407" s="26">
        <v>450</v>
      </c>
      <c r="N407" s="8" t="s">
        <v>87</v>
      </c>
      <c r="O407" s="8"/>
      <c r="P407" s="8"/>
      <c r="Q407" s="8"/>
      <c r="R407" s="13" t="s">
        <v>2048</v>
      </c>
      <c r="S407" s="13" t="s">
        <v>2048</v>
      </c>
    </row>
    <row r="408" spans="1:19" s="3" customFormat="1" ht="15" customHeight="1" x14ac:dyDescent="0.2">
      <c r="A408" s="149">
        <v>407</v>
      </c>
      <c r="B408" s="150" t="s">
        <v>53</v>
      </c>
      <c r="C408" s="150" t="s">
        <v>9</v>
      </c>
      <c r="D408" s="150" t="s">
        <v>625</v>
      </c>
      <c r="E408" s="150">
        <v>360300116</v>
      </c>
      <c r="F408" s="150" t="s">
        <v>737</v>
      </c>
      <c r="G408" s="151">
        <v>360300116152349</v>
      </c>
      <c r="H408" s="150" t="s">
        <v>2577</v>
      </c>
      <c r="I408" s="150"/>
      <c r="J408" s="150" t="s">
        <v>1</v>
      </c>
      <c r="K408" s="15" t="s">
        <v>2045</v>
      </c>
      <c r="L408" s="5" t="s">
        <v>31</v>
      </c>
      <c r="M408" s="25">
        <v>450</v>
      </c>
      <c r="N408" s="5" t="s">
        <v>87</v>
      </c>
      <c r="O408" s="5"/>
      <c r="P408" s="5"/>
      <c r="Q408" s="5"/>
      <c r="R408" s="12" t="s">
        <v>2048</v>
      </c>
      <c r="S408" s="12" t="s">
        <v>2048</v>
      </c>
    </row>
    <row r="409" spans="1:19" s="6" customFormat="1" ht="15" customHeight="1" x14ac:dyDescent="0.2">
      <c r="A409" s="152">
        <v>408</v>
      </c>
      <c r="B409" s="153" t="s">
        <v>53</v>
      </c>
      <c r="C409" s="153" t="s">
        <v>9</v>
      </c>
      <c r="D409" s="153" t="s">
        <v>625</v>
      </c>
      <c r="E409" s="153">
        <v>360300117</v>
      </c>
      <c r="F409" s="153" t="s">
        <v>740</v>
      </c>
      <c r="G409" s="154">
        <v>360300117152353</v>
      </c>
      <c r="H409" s="153" t="s">
        <v>2200</v>
      </c>
      <c r="I409" s="153" t="s">
        <v>742</v>
      </c>
      <c r="J409" s="153" t="s">
        <v>1</v>
      </c>
      <c r="K409" s="17" t="s">
        <v>2045</v>
      </c>
      <c r="L409" s="8" t="s">
        <v>31</v>
      </c>
      <c r="M409" s="26">
        <v>100</v>
      </c>
      <c r="N409" s="8" t="s">
        <v>87</v>
      </c>
      <c r="O409" s="8"/>
      <c r="P409" s="8"/>
      <c r="Q409" s="8"/>
      <c r="R409" s="13" t="s">
        <v>2048</v>
      </c>
      <c r="S409" s="13" t="s">
        <v>141</v>
      </c>
    </row>
    <row r="410" spans="1:19" s="3" customFormat="1" ht="15" customHeight="1" x14ac:dyDescent="0.2">
      <c r="A410" s="149">
        <v>409</v>
      </c>
      <c r="B410" s="150" t="s">
        <v>53</v>
      </c>
      <c r="C410" s="150" t="s">
        <v>9</v>
      </c>
      <c r="D410" s="150" t="s">
        <v>625</v>
      </c>
      <c r="E410" s="150">
        <v>360300119</v>
      </c>
      <c r="F410" s="150" t="s">
        <v>744</v>
      </c>
      <c r="G410" s="151">
        <v>360300119152359</v>
      </c>
      <c r="H410" s="150" t="s">
        <v>814</v>
      </c>
      <c r="I410" s="150" t="s">
        <v>746</v>
      </c>
      <c r="J410" s="150" t="s">
        <v>1</v>
      </c>
      <c r="K410" s="15" t="s">
        <v>2045</v>
      </c>
      <c r="L410" s="5" t="s">
        <v>31</v>
      </c>
      <c r="M410" s="25">
        <v>450</v>
      </c>
      <c r="N410" s="25">
        <v>400</v>
      </c>
      <c r="O410" s="5" t="s">
        <v>2578</v>
      </c>
      <c r="P410" s="5"/>
      <c r="Q410" s="5"/>
      <c r="R410" s="12" t="s">
        <v>2048</v>
      </c>
      <c r="S410" s="12" t="s">
        <v>2048</v>
      </c>
    </row>
    <row r="411" spans="1:19" s="6" customFormat="1" ht="15" customHeight="1" x14ac:dyDescent="0.2">
      <c r="A411" s="152">
        <v>410</v>
      </c>
      <c r="B411" s="153" t="s">
        <v>53</v>
      </c>
      <c r="C411" s="153" t="s">
        <v>9</v>
      </c>
      <c r="D411" s="153" t="s">
        <v>625</v>
      </c>
      <c r="E411" s="153">
        <v>360300122</v>
      </c>
      <c r="F411" s="153" t="s">
        <v>749</v>
      </c>
      <c r="G411" s="154">
        <v>360300122152501</v>
      </c>
      <c r="H411" s="153" t="s">
        <v>2577</v>
      </c>
      <c r="I411" s="153" t="s">
        <v>751</v>
      </c>
      <c r="J411" s="153" t="s">
        <v>1</v>
      </c>
      <c r="K411" s="17" t="s">
        <v>2045</v>
      </c>
      <c r="L411" s="8" t="s">
        <v>31</v>
      </c>
      <c r="M411" s="26">
        <v>450</v>
      </c>
      <c r="N411" s="26">
        <v>400</v>
      </c>
      <c r="O411" s="8" t="s">
        <v>2578</v>
      </c>
      <c r="P411" s="8"/>
      <c r="Q411" s="8"/>
      <c r="R411" s="13" t="s">
        <v>2048</v>
      </c>
      <c r="S411" s="13" t="s">
        <v>2048</v>
      </c>
    </row>
    <row r="412" spans="1:19" s="3" customFormat="1" ht="15" customHeight="1" x14ac:dyDescent="0.2">
      <c r="A412" s="149">
        <v>411</v>
      </c>
      <c r="B412" s="150" t="s">
        <v>53</v>
      </c>
      <c r="C412" s="150" t="s">
        <v>9</v>
      </c>
      <c r="D412" s="150" t="s">
        <v>625</v>
      </c>
      <c r="E412" s="150">
        <v>360300122</v>
      </c>
      <c r="F412" s="150" t="s">
        <v>749</v>
      </c>
      <c r="G412" s="151">
        <v>360300122152502</v>
      </c>
      <c r="H412" s="150" t="s">
        <v>2200</v>
      </c>
      <c r="I412" s="150" t="s">
        <v>751</v>
      </c>
      <c r="J412" s="150" t="s">
        <v>1</v>
      </c>
      <c r="K412" s="15" t="s">
        <v>2045</v>
      </c>
      <c r="L412" s="5" t="s">
        <v>31</v>
      </c>
      <c r="M412" s="25">
        <v>350</v>
      </c>
      <c r="N412" s="25">
        <v>300</v>
      </c>
      <c r="O412" s="5" t="s">
        <v>2578</v>
      </c>
      <c r="P412" s="5"/>
      <c r="Q412" s="5"/>
      <c r="R412" s="12" t="s">
        <v>2048</v>
      </c>
      <c r="S412" s="12" t="s">
        <v>2048</v>
      </c>
    </row>
    <row r="413" spans="1:19" s="6" customFormat="1" ht="15" customHeight="1" x14ac:dyDescent="0.2">
      <c r="A413" s="152">
        <v>412</v>
      </c>
      <c r="B413" s="153" t="s">
        <v>53</v>
      </c>
      <c r="C413" s="153" t="s">
        <v>9</v>
      </c>
      <c r="D413" s="153" t="s">
        <v>625</v>
      </c>
      <c r="E413" s="153">
        <v>360300125</v>
      </c>
      <c r="F413" s="153" t="s">
        <v>753</v>
      </c>
      <c r="G413" s="154">
        <v>360300125152526</v>
      </c>
      <c r="H413" s="153" t="s">
        <v>814</v>
      </c>
      <c r="I413" s="153" t="s">
        <v>754</v>
      </c>
      <c r="J413" s="153" t="s">
        <v>1</v>
      </c>
      <c r="K413" s="17" t="s">
        <v>2045</v>
      </c>
      <c r="L413" s="8" t="s">
        <v>31</v>
      </c>
      <c r="M413" s="26">
        <v>450</v>
      </c>
      <c r="N413" s="26">
        <v>400</v>
      </c>
      <c r="O413" s="8" t="s">
        <v>2578</v>
      </c>
      <c r="P413" s="8"/>
      <c r="Q413" s="8"/>
      <c r="R413" s="13" t="s">
        <v>2048</v>
      </c>
      <c r="S413" s="13" t="s">
        <v>2048</v>
      </c>
    </row>
    <row r="414" spans="1:19" s="3" customFormat="1" ht="15" customHeight="1" x14ac:dyDescent="0.2">
      <c r="A414" s="149">
        <v>413</v>
      </c>
      <c r="B414" s="150" t="s">
        <v>53</v>
      </c>
      <c r="C414" s="150" t="s">
        <v>9</v>
      </c>
      <c r="D414" s="150" t="s">
        <v>625</v>
      </c>
      <c r="E414" s="150">
        <v>360300126</v>
      </c>
      <c r="F414" s="150" t="s">
        <v>756</v>
      </c>
      <c r="G414" s="151">
        <v>360300126152530</v>
      </c>
      <c r="H414" s="150" t="s">
        <v>814</v>
      </c>
      <c r="I414" s="150" t="s">
        <v>757</v>
      </c>
      <c r="J414" s="150" t="s">
        <v>1</v>
      </c>
      <c r="K414" s="15" t="s">
        <v>2045</v>
      </c>
      <c r="L414" s="5" t="s">
        <v>31</v>
      </c>
      <c r="M414" s="25">
        <v>450</v>
      </c>
      <c r="N414" s="25">
        <v>400</v>
      </c>
      <c r="O414" s="5" t="s">
        <v>2578</v>
      </c>
      <c r="P414" s="5"/>
      <c r="Q414" s="5"/>
      <c r="R414" s="12" t="s">
        <v>2048</v>
      </c>
      <c r="S414" s="12" t="s">
        <v>2048</v>
      </c>
    </row>
    <row r="415" spans="1:19" s="6" customFormat="1" ht="15" customHeight="1" x14ac:dyDescent="0.2">
      <c r="A415" s="152">
        <v>414</v>
      </c>
      <c r="B415" s="153" t="s">
        <v>53</v>
      </c>
      <c r="C415" s="153" t="s">
        <v>9</v>
      </c>
      <c r="D415" s="153" t="s">
        <v>648</v>
      </c>
      <c r="E415" s="153">
        <v>360300127</v>
      </c>
      <c r="F415" s="153" t="s">
        <v>759</v>
      </c>
      <c r="G415" s="154">
        <v>360300127152641</v>
      </c>
      <c r="H415" s="153" t="s">
        <v>2579</v>
      </c>
      <c r="I415" s="153" t="s">
        <v>760</v>
      </c>
      <c r="J415" s="153" t="s">
        <v>2061</v>
      </c>
      <c r="K415" s="17" t="s">
        <v>2137</v>
      </c>
      <c r="L415" s="8" t="s">
        <v>31</v>
      </c>
      <c r="M415" s="26">
        <v>500</v>
      </c>
      <c r="N415" s="26">
        <v>459</v>
      </c>
      <c r="O415" s="8"/>
      <c r="P415" s="8"/>
      <c r="Q415" s="8"/>
      <c r="R415" s="13" t="s">
        <v>2048</v>
      </c>
      <c r="S415" s="13" t="s">
        <v>2048</v>
      </c>
    </row>
    <row r="416" spans="1:19" s="3" customFormat="1" ht="15" customHeight="1" x14ac:dyDescent="0.2">
      <c r="A416" s="149">
        <v>415</v>
      </c>
      <c r="B416" s="150" t="s">
        <v>53</v>
      </c>
      <c r="C416" s="150" t="s">
        <v>9</v>
      </c>
      <c r="D416" s="150" t="s">
        <v>9</v>
      </c>
      <c r="E416" s="150">
        <v>360300128</v>
      </c>
      <c r="F416" s="150" t="s">
        <v>762</v>
      </c>
      <c r="G416" s="151">
        <v>360300128152653</v>
      </c>
      <c r="H416" s="150" t="s">
        <v>2115</v>
      </c>
      <c r="I416" s="150" t="s">
        <v>763</v>
      </c>
      <c r="J416" s="150" t="s">
        <v>4</v>
      </c>
      <c r="K416" s="15" t="s">
        <v>2062</v>
      </c>
      <c r="L416" s="5" t="s">
        <v>31</v>
      </c>
      <c r="M416" s="25">
        <v>550</v>
      </c>
      <c r="N416" s="25">
        <v>500</v>
      </c>
      <c r="O416" s="5"/>
      <c r="P416" s="5" t="s">
        <v>2580</v>
      </c>
      <c r="Q416" s="5"/>
      <c r="R416" s="12" t="s">
        <v>2048</v>
      </c>
      <c r="S416" s="12" t="s">
        <v>2048</v>
      </c>
    </row>
    <row r="417" spans="1:19" s="6" customFormat="1" ht="15" customHeight="1" x14ac:dyDescent="0.2">
      <c r="A417" s="152">
        <v>416</v>
      </c>
      <c r="B417" s="153" t="s">
        <v>53</v>
      </c>
      <c r="C417" s="153" t="s">
        <v>9</v>
      </c>
      <c r="D417" s="153" t="s">
        <v>648</v>
      </c>
      <c r="E417" s="153">
        <v>360300130</v>
      </c>
      <c r="F417" s="153" t="s">
        <v>765</v>
      </c>
      <c r="G417" s="154">
        <v>360300130152765</v>
      </c>
      <c r="H417" s="153" t="s">
        <v>2581</v>
      </c>
      <c r="I417" s="153" t="s">
        <v>766</v>
      </c>
      <c r="J417" s="153" t="s">
        <v>4</v>
      </c>
      <c r="K417" s="17" t="s">
        <v>2062</v>
      </c>
      <c r="L417" s="8" t="s">
        <v>31</v>
      </c>
      <c r="M417" s="26">
        <v>500</v>
      </c>
      <c r="N417" s="26">
        <v>480</v>
      </c>
      <c r="O417" s="8">
        <v>15</v>
      </c>
      <c r="P417" s="8"/>
      <c r="Q417" s="8"/>
      <c r="R417" s="13" t="s">
        <v>2048</v>
      </c>
      <c r="S417" s="13" t="s">
        <v>2048</v>
      </c>
    </row>
    <row r="418" spans="1:19" s="3" customFormat="1" ht="15" customHeight="1" x14ac:dyDescent="0.2">
      <c r="A418" s="149">
        <v>417</v>
      </c>
      <c r="B418" s="150" t="s">
        <v>53</v>
      </c>
      <c r="C418" s="150" t="s">
        <v>9</v>
      </c>
      <c r="D418" s="150" t="s">
        <v>648</v>
      </c>
      <c r="E418" s="150">
        <v>360300131</v>
      </c>
      <c r="F418" s="150" t="s">
        <v>768</v>
      </c>
      <c r="G418" s="151">
        <v>360300131152853</v>
      </c>
      <c r="H418" s="150" t="s">
        <v>2558</v>
      </c>
      <c r="I418" s="150" t="s">
        <v>769</v>
      </c>
      <c r="J418" s="150" t="s">
        <v>4</v>
      </c>
      <c r="K418" s="15" t="s">
        <v>2074</v>
      </c>
      <c r="L418" s="5" t="s">
        <v>31</v>
      </c>
      <c r="M418" s="5" t="s">
        <v>87</v>
      </c>
      <c r="N418" s="5" t="s">
        <v>87</v>
      </c>
      <c r="O418" s="5"/>
      <c r="P418" s="5"/>
      <c r="Q418" s="5"/>
      <c r="R418" s="12" t="s">
        <v>2048</v>
      </c>
      <c r="S418" s="12" t="s">
        <v>2048</v>
      </c>
    </row>
    <row r="419" spans="1:19" s="6" customFormat="1" ht="15" customHeight="1" x14ac:dyDescent="0.2">
      <c r="A419" s="152">
        <v>418</v>
      </c>
      <c r="B419" s="153" t="s">
        <v>53</v>
      </c>
      <c r="C419" s="153" t="s">
        <v>9</v>
      </c>
      <c r="D419" s="153" t="s">
        <v>648</v>
      </c>
      <c r="E419" s="153">
        <v>360300131</v>
      </c>
      <c r="F419" s="153" t="s">
        <v>768</v>
      </c>
      <c r="G419" s="154">
        <v>360300131152854</v>
      </c>
      <c r="H419" s="153" t="s">
        <v>2582</v>
      </c>
      <c r="I419" s="153" t="s">
        <v>769</v>
      </c>
      <c r="J419" s="153" t="s">
        <v>4</v>
      </c>
      <c r="K419" s="17" t="s">
        <v>2074</v>
      </c>
      <c r="L419" s="8" t="s">
        <v>31</v>
      </c>
      <c r="M419" s="26">
        <v>650</v>
      </c>
      <c r="N419" s="26">
        <v>500</v>
      </c>
      <c r="O419" s="8" t="s">
        <v>2583</v>
      </c>
      <c r="P419" s="8"/>
      <c r="Q419" s="8"/>
      <c r="R419" s="13" t="s">
        <v>2048</v>
      </c>
      <c r="S419" s="13" t="s">
        <v>2048</v>
      </c>
    </row>
    <row r="420" spans="1:19" s="3" customFormat="1" ht="15" customHeight="1" x14ac:dyDescent="0.2">
      <c r="A420" s="149">
        <v>419</v>
      </c>
      <c r="B420" s="150" t="s">
        <v>53</v>
      </c>
      <c r="C420" s="150" t="s">
        <v>9</v>
      </c>
      <c r="D420" s="150" t="s">
        <v>648</v>
      </c>
      <c r="E420" s="150">
        <v>360300132</v>
      </c>
      <c r="F420" s="150" t="s">
        <v>771</v>
      </c>
      <c r="G420" s="151">
        <v>360300132152862</v>
      </c>
      <c r="H420" s="150" t="s">
        <v>2584</v>
      </c>
      <c r="I420" s="150" t="s">
        <v>772</v>
      </c>
      <c r="J420" s="150" t="s">
        <v>4</v>
      </c>
      <c r="K420" s="15" t="s">
        <v>2074</v>
      </c>
      <c r="L420" s="5" t="s">
        <v>31</v>
      </c>
      <c r="M420" s="25">
        <v>700</v>
      </c>
      <c r="N420" s="25">
        <v>650</v>
      </c>
      <c r="O420" s="5"/>
      <c r="P420" s="5" t="s">
        <v>2585</v>
      </c>
      <c r="Q420" s="5"/>
      <c r="R420" s="12" t="s">
        <v>2048</v>
      </c>
      <c r="S420" s="12" t="s">
        <v>2048</v>
      </c>
    </row>
    <row r="421" spans="1:19" s="6" customFormat="1" ht="15" customHeight="1" x14ac:dyDescent="0.2">
      <c r="A421" s="152">
        <v>420</v>
      </c>
      <c r="B421" s="153" t="s">
        <v>53</v>
      </c>
      <c r="C421" s="153" t="s">
        <v>9</v>
      </c>
      <c r="D421" s="153" t="s">
        <v>625</v>
      </c>
      <c r="E421" s="153">
        <v>360300133</v>
      </c>
      <c r="F421" s="153" t="s">
        <v>774</v>
      </c>
      <c r="G421" s="154">
        <v>360300133152867</v>
      </c>
      <c r="H421" s="153" t="s">
        <v>814</v>
      </c>
      <c r="I421" s="153" t="s">
        <v>776</v>
      </c>
      <c r="J421" s="153" t="s">
        <v>1</v>
      </c>
      <c r="K421" s="17" t="s">
        <v>2045</v>
      </c>
      <c r="L421" s="8" t="s">
        <v>31</v>
      </c>
      <c r="M421" s="26">
        <v>50</v>
      </c>
      <c r="N421" s="8" t="s">
        <v>87</v>
      </c>
      <c r="O421" s="8" t="s">
        <v>2578</v>
      </c>
      <c r="P421" s="8"/>
      <c r="Q421" s="8"/>
      <c r="R421" s="13" t="s">
        <v>2048</v>
      </c>
      <c r="S421" s="13" t="s">
        <v>2048</v>
      </c>
    </row>
    <row r="422" spans="1:19" s="3" customFormat="1" ht="15" customHeight="1" x14ac:dyDescent="0.2">
      <c r="A422" s="149">
        <v>421</v>
      </c>
      <c r="B422" s="150" t="s">
        <v>53</v>
      </c>
      <c r="C422" s="150" t="s">
        <v>9</v>
      </c>
      <c r="D422" s="150" t="s">
        <v>648</v>
      </c>
      <c r="E422" s="150">
        <v>360300134</v>
      </c>
      <c r="F422" s="150" t="s">
        <v>777</v>
      </c>
      <c r="G422" s="151">
        <v>360300134152870</v>
      </c>
      <c r="H422" s="150" t="s">
        <v>2586</v>
      </c>
      <c r="I422" s="150" t="s">
        <v>766</v>
      </c>
      <c r="J422" s="150" t="s">
        <v>2061</v>
      </c>
      <c r="K422" s="15" t="s">
        <v>2062</v>
      </c>
      <c r="L422" s="5" t="s">
        <v>31</v>
      </c>
      <c r="M422" s="25">
        <v>1500</v>
      </c>
      <c r="N422" s="25">
        <v>1200</v>
      </c>
      <c r="O422" s="5"/>
      <c r="P422" s="5" t="s">
        <v>2587</v>
      </c>
      <c r="Q422" s="5"/>
      <c r="R422" s="12" t="s">
        <v>2048</v>
      </c>
      <c r="S422" s="12" t="s">
        <v>2048</v>
      </c>
    </row>
    <row r="423" spans="1:19" s="6" customFormat="1" ht="15" customHeight="1" x14ac:dyDescent="0.2">
      <c r="A423" s="152">
        <v>422</v>
      </c>
      <c r="B423" s="153" t="s">
        <v>53</v>
      </c>
      <c r="C423" s="153" t="s">
        <v>9</v>
      </c>
      <c r="D423" s="153" t="s">
        <v>608</v>
      </c>
      <c r="E423" s="153">
        <v>360300135</v>
      </c>
      <c r="F423" s="153" t="s">
        <v>778</v>
      </c>
      <c r="G423" s="154">
        <v>360300135152878</v>
      </c>
      <c r="H423" s="153" t="s">
        <v>2588</v>
      </c>
      <c r="I423" s="153" t="s">
        <v>779</v>
      </c>
      <c r="J423" s="153" t="s">
        <v>4</v>
      </c>
      <c r="K423" s="17" t="s">
        <v>2062</v>
      </c>
      <c r="L423" s="8" t="s">
        <v>31</v>
      </c>
      <c r="M423" s="26">
        <v>800</v>
      </c>
      <c r="N423" s="26">
        <v>750</v>
      </c>
      <c r="O423" s="8"/>
      <c r="P423" s="8" t="s">
        <v>2589</v>
      </c>
      <c r="Q423" s="8"/>
      <c r="R423" s="13" t="s">
        <v>2048</v>
      </c>
      <c r="S423" s="13" t="s">
        <v>2048</v>
      </c>
    </row>
    <row r="424" spans="1:19" s="3" customFormat="1" ht="15" customHeight="1" x14ac:dyDescent="0.2">
      <c r="A424" s="149">
        <v>423</v>
      </c>
      <c r="B424" s="150" t="s">
        <v>53</v>
      </c>
      <c r="C424" s="150" t="s">
        <v>9</v>
      </c>
      <c r="D424" s="150" t="s">
        <v>625</v>
      </c>
      <c r="E424" s="150">
        <v>360300137</v>
      </c>
      <c r="F424" s="150" t="s">
        <v>781</v>
      </c>
      <c r="G424" s="151">
        <v>360300137156326</v>
      </c>
      <c r="H424" s="150" t="s">
        <v>814</v>
      </c>
      <c r="I424" s="150" t="s">
        <v>782</v>
      </c>
      <c r="J424" s="150" t="s">
        <v>1</v>
      </c>
      <c r="K424" s="15" t="s">
        <v>2045</v>
      </c>
      <c r="L424" s="5" t="s">
        <v>31</v>
      </c>
      <c r="M424" s="25">
        <v>450</v>
      </c>
      <c r="N424" s="25">
        <v>400</v>
      </c>
      <c r="O424" s="5" t="s">
        <v>2578</v>
      </c>
      <c r="P424" s="5"/>
      <c r="Q424" s="5"/>
      <c r="R424" s="12" t="s">
        <v>2048</v>
      </c>
      <c r="S424" s="12" t="s">
        <v>2048</v>
      </c>
    </row>
    <row r="425" spans="1:19" s="6" customFormat="1" ht="15" customHeight="1" x14ac:dyDescent="0.2">
      <c r="A425" s="152">
        <v>424</v>
      </c>
      <c r="B425" s="153" t="s">
        <v>53</v>
      </c>
      <c r="C425" s="153" t="s">
        <v>7</v>
      </c>
      <c r="D425" s="153" t="s">
        <v>784</v>
      </c>
      <c r="E425" s="153">
        <v>360400009</v>
      </c>
      <c r="F425" s="153" t="s">
        <v>785</v>
      </c>
      <c r="G425" s="154">
        <v>36040000985193</v>
      </c>
      <c r="H425" s="153" t="s">
        <v>2590</v>
      </c>
      <c r="I425" s="153">
        <v>87952839</v>
      </c>
      <c r="J425" s="153" t="s">
        <v>1</v>
      </c>
      <c r="K425" s="17" t="s">
        <v>2045</v>
      </c>
      <c r="L425" s="8" t="s">
        <v>31</v>
      </c>
      <c r="M425" s="26">
        <v>10</v>
      </c>
      <c r="N425" s="26">
        <v>8</v>
      </c>
      <c r="O425" s="8">
        <v>25</v>
      </c>
      <c r="P425" s="8">
        <v>750</v>
      </c>
      <c r="Q425" s="8">
        <v>9000</v>
      </c>
      <c r="R425" s="13" t="s">
        <v>2048</v>
      </c>
      <c r="S425" s="13" t="s">
        <v>141</v>
      </c>
    </row>
    <row r="426" spans="1:19" s="3" customFormat="1" ht="15" customHeight="1" x14ac:dyDescent="0.2">
      <c r="A426" s="149">
        <v>425</v>
      </c>
      <c r="B426" s="150" t="s">
        <v>53</v>
      </c>
      <c r="C426" s="150" t="s">
        <v>7</v>
      </c>
      <c r="D426" s="150" t="s">
        <v>787</v>
      </c>
      <c r="E426" s="150">
        <v>360400025</v>
      </c>
      <c r="F426" s="150" t="s">
        <v>609</v>
      </c>
      <c r="G426" s="151">
        <v>36040002562016</v>
      </c>
      <c r="H426" s="150" t="s">
        <v>2591</v>
      </c>
      <c r="I426" s="150">
        <v>89584692</v>
      </c>
      <c r="J426" s="150" t="s">
        <v>2061</v>
      </c>
      <c r="K426" s="15" t="s">
        <v>2062</v>
      </c>
      <c r="L426" s="5" t="s">
        <v>31</v>
      </c>
      <c r="M426" s="25">
        <v>600</v>
      </c>
      <c r="N426" s="25">
        <v>500</v>
      </c>
      <c r="O426" s="5"/>
      <c r="P426" s="5" t="s">
        <v>2592</v>
      </c>
      <c r="Q426" s="5"/>
      <c r="R426" s="12" t="s">
        <v>2048</v>
      </c>
      <c r="S426" s="12" t="s">
        <v>141</v>
      </c>
    </row>
    <row r="427" spans="1:19" s="6" customFormat="1" ht="15" customHeight="1" x14ac:dyDescent="0.2">
      <c r="A427" s="152">
        <v>426</v>
      </c>
      <c r="B427" s="153" t="s">
        <v>53</v>
      </c>
      <c r="C427" s="153" t="s">
        <v>7</v>
      </c>
      <c r="D427" s="153" t="s">
        <v>789</v>
      </c>
      <c r="E427" s="153">
        <v>360400035</v>
      </c>
      <c r="F427" s="153" t="s">
        <v>790</v>
      </c>
      <c r="G427" s="154">
        <v>36040003562080</v>
      </c>
      <c r="H427" s="153" t="s">
        <v>2303</v>
      </c>
      <c r="I427" s="153">
        <v>815935600</v>
      </c>
      <c r="J427" s="153" t="s">
        <v>2061</v>
      </c>
      <c r="K427" s="17" t="s">
        <v>2461</v>
      </c>
      <c r="L427" s="8" t="s">
        <v>31</v>
      </c>
      <c r="M427" s="26">
        <v>25</v>
      </c>
      <c r="N427" s="8" t="s">
        <v>87</v>
      </c>
      <c r="O427" s="8">
        <v>24</v>
      </c>
      <c r="P427" s="8">
        <v>744</v>
      </c>
      <c r="Q427" s="27">
        <v>80000</v>
      </c>
      <c r="R427" s="13" t="s">
        <v>2048</v>
      </c>
      <c r="S427" s="13" t="s">
        <v>141</v>
      </c>
    </row>
    <row r="428" spans="1:19" s="3" customFormat="1" ht="15" customHeight="1" x14ac:dyDescent="0.2">
      <c r="A428" s="149">
        <v>427</v>
      </c>
      <c r="B428" s="150" t="s">
        <v>53</v>
      </c>
      <c r="C428" s="150" t="s">
        <v>7</v>
      </c>
      <c r="D428" s="150" t="s">
        <v>787</v>
      </c>
      <c r="E428" s="150">
        <v>360400036</v>
      </c>
      <c r="F428" s="150" t="s">
        <v>792</v>
      </c>
      <c r="G428" s="151">
        <v>36040003662143</v>
      </c>
      <c r="H428" s="150" t="s">
        <v>792</v>
      </c>
      <c r="I428" s="150">
        <v>894434294</v>
      </c>
      <c r="J428" s="150" t="s">
        <v>1</v>
      </c>
      <c r="K428" s="15" t="s">
        <v>2129</v>
      </c>
      <c r="L428" s="5" t="s">
        <v>31</v>
      </c>
      <c r="M428" s="25">
        <v>40</v>
      </c>
      <c r="N428" s="5" t="s">
        <v>87</v>
      </c>
      <c r="O428" s="5">
        <v>30</v>
      </c>
      <c r="P428" s="5"/>
      <c r="Q428" s="5"/>
      <c r="R428" s="12" t="s">
        <v>2048</v>
      </c>
      <c r="S428" s="12" t="s">
        <v>141</v>
      </c>
    </row>
    <row r="429" spans="1:19" s="6" customFormat="1" ht="15" customHeight="1" x14ac:dyDescent="0.2">
      <c r="A429" s="152">
        <v>428</v>
      </c>
      <c r="B429" s="153" t="s">
        <v>53</v>
      </c>
      <c r="C429" s="153" t="s">
        <v>7</v>
      </c>
      <c r="D429" s="153" t="s">
        <v>789</v>
      </c>
      <c r="E429" s="153">
        <v>360400039</v>
      </c>
      <c r="F429" s="153" t="s">
        <v>790</v>
      </c>
      <c r="G429" s="154">
        <v>36040003962708</v>
      </c>
      <c r="H429" s="153" t="s">
        <v>2303</v>
      </c>
      <c r="I429" s="153">
        <v>817304229</v>
      </c>
      <c r="J429" s="153" t="s">
        <v>2061</v>
      </c>
      <c r="K429" s="17" t="s">
        <v>2461</v>
      </c>
      <c r="L429" s="8" t="s">
        <v>31</v>
      </c>
      <c r="M429" s="26">
        <v>35</v>
      </c>
      <c r="N429" s="8" t="s">
        <v>87</v>
      </c>
      <c r="O429" s="8">
        <v>24</v>
      </c>
      <c r="P429" s="8">
        <v>744</v>
      </c>
      <c r="Q429" s="27">
        <v>6000</v>
      </c>
      <c r="R429" s="13" t="s">
        <v>2048</v>
      </c>
      <c r="S429" s="13" t="s">
        <v>141</v>
      </c>
    </row>
    <row r="430" spans="1:19" s="3" customFormat="1" ht="15" customHeight="1" x14ac:dyDescent="0.2">
      <c r="A430" s="149">
        <v>429</v>
      </c>
      <c r="B430" s="150" t="s">
        <v>53</v>
      </c>
      <c r="C430" s="150" t="s">
        <v>7</v>
      </c>
      <c r="D430" s="150" t="s">
        <v>795</v>
      </c>
      <c r="E430" s="150">
        <v>360400041</v>
      </c>
      <c r="F430" s="150" t="s">
        <v>796</v>
      </c>
      <c r="G430" s="151">
        <v>36040004162739</v>
      </c>
      <c r="H430" s="150" t="s">
        <v>2593</v>
      </c>
      <c r="I430" s="150"/>
      <c r="J430" s="150" t="s">
        <v>2061</v>
      </c>
      <c r="K430" s="15" t="s">
        <v>2062</v>
      </c>
      <c r="L430" s="5" t="s">
        <v>31</v>
      </c>
      <c r="M430" s="25">
        <v>120</v>
      </c>
      <c r="N430" s="25">
        <v>100</v>
      </c>
      <c r="O430" s="5">
        <v>4</v>
      </c>
      <c r="P430" s="5">
        <v>120</v>
      </c>
      <c r="Q430" s="5"/>
      <c r="R430" s="12" t="s">
        <v>2048</v>
      </c>
      <c r="S430" s="12" t="s">
        <v>141</v>
      </c>
    </row>
    <row r="431" spans="1:19" s="6" customFormat="1" ht="15" customHeight="1" x14ac:dyDescent="0.2">
      <c r="A431" s="152">
        <v>430</v>
      </c>
      <c r="B431" s="153" t="s">
        <v>53</v>
      </c>
      <c r="C431" s="153" t="s">
        <v>7</v>
      </c>
      <c r="D431" s="153" t="s">
        <v>787</v>
      </c>
      <c r="E431" s="153">
        <v>360400044</v>
      </c>
      <c r="F431" s="153" t="s">
        <v>798</v>
      </c>
      <c r="G431" s="154">
        <v>36040004462966</v>
      </c>
      <c r="H431" s="153" t="s">
        <v>2594</v>
      </c>
      <c r="I431" s="153">
        <v>896918345</v>
      </c>
      <c r="J431" s="153" t="s">
        <v>2061</v>
      </c>
      <c r="K431" s="17" t="s">
        <v>2062</v>
      </c>
      <c r="L431" s="8" t="s">
        <v>31</v>
      </c>
      <c r="M431" s="26">
        <v>400</v>
      </c>
      <c r="N431" s="26">
        <v>380</v>
      </c>
      <c r="O431" s="8"/>
      <c r="P431" s="8" t="s">
        <v>2498</v>
      </c>
      <c r="Q431" s="8">
        <v>300</v>
      </c>
      <c r="R431" s="13" t="s">
        <v>2048</v>
      </c>
      <c r="S431" s="13" t="s">
        <v>141</v>
      </c>
    </row>
    <row r="432" spans="1:19" s="3" customFormat="1" ht="15" customHeight="1" x14ac:dyDescent="0.2">
      <c r="A432" s="149">
        <v>431</v>
      </c>
      <c r="B432" s="150" t="s">
        <v>53</v>
      </c>
      <c r="C432" s="150" t="s">
        <v>7</v>
      </c>
      <c r="D432" s="150" t="s">
        <v>787</v>
      </c>
      <c r="E432" s="150">
        <v>360400046</v>
      </c>
      <c r="F432" s="150" t="s">
        <v>86</v>
      </c>
      <c r="G432" s="151">
        <v>36040004664281</v>
      </c>
      <c r="H432" s="150" t="s">
        <v>2595</v>
      </c>
      <c r="I432" s="150">
        <v>879597617</v>
      </c>
      <c r="J432" s="150" t="s">
        <v>4</v>
      </c>
      <c r="K432" s="15" t="s">
        <v>2062</v>
      </c>
      <c r="L432" s="5" t="s">
        <v>31</v>
      </c>
      <c r="M432" s="25">
        <v>500</v>
      </c>
      <c r="N432" s="25">
        <v>450</v>
      </c>
      <c r="O432" s="5"/>
      <c r="P432" s="5">
        <v>15</v>
      </c>
      <c r="Q432" s="5"/>
      <c r="R432" s="12" t="s">
        <v>2048</v>
      </c>
      <c r="S432" s="12" t="s">
        <v>141</v>
      </c>
    </row>
    <row r="433" spans="1:19" s="6" customFormat="1" ht="15" customHeight="1" x14ac:dyDescent="0.2">
      <c r="A433" s="152">
        <v>432</v>
      </c>
      <c r="B433" s="153" t="s">
        <v>53</v>
      </c>
      <c r="C433" s="153" t="s">
        <v>7</v>
      </c>
      <c r="D433" s="153" t="s">
        <v>801</v>
      </c>
      <c r="E433" s="153">
        <v>360400049</v>
      </c>
      <c r="F433" s="153" t="s">
        <v>802</v>
      </c>
      <c r="G433" s="154">
        <v>36040004964458</v>
      </c>
      <c r="H433" s="153" t="s">
        <v>802</v>
      </c>
      <c r="I433" s="153">
        <v>808197288</v>
      </c>
      <c r="J433" s="153" t="s">
        <v>2</v>
      </c>
      <c r="K433" s="17" t="s">
        <v>2081</v>
      </c>
      <c r="L433" s="8" t="s">
        <v>31</v>
      </c>
      <c r="M433" s="26">
        <v>250</v>
      </c>
      <c r="N433" s="8" t="s">
        <v>87</v>
      </c>
      <c r="O433" s="8"/>
      <c r="P433" s="8">
        <v>500</v>
      </c>
      <c r="Q433" s="8"/>
      <c r="R433" s="13" t="s">
        <v>2048</v>
      </c>
      <c r="S433" s="13" t="s">
        <v>141</v>
      </c>
    </row>
    <row r="434" spans="1:19" s="3" customFormat="1" ht="15" customHeight="1" x14ac:dyDescent="0.2">
      <c r="A434" s="149">
        <v>433</v>
      </c>
      <c r="B434" s="150" t="s">
        <v>53</v>
      </c>
      <c r="C434" s="150" t="s">
        <v>7</v>
      </c>
      <c r="D434" s="150" t="s">
        <v>804</v>
      </c>
      <c r="E434" s="150">
        <v>360400050</v>
      </c>
      <c r="F434" s="150" t="s">
        <v>188</v>
      </c>
      <c r="G434" s="151">
        <v>36040005064491</v>
      </c>
      <c r="H434" s="150" t="s">
        <v>2152</v>
      </c>
      <c r="I434" s="150">
        <v>883413562</v>
      </c>
      <c r="J434" s="150" t="s">
        <v>2061</v>
      </c>
      <c r="K434" s="15" t="s">
        <v>2062</v>
      </c>
      <c r="L434" s="5" t="s">
        <v>31</v>
      </c>
      <c r="M434" s="25">
        <v>1500</v>
      </c>
      <c r="N434" s="25">
        <v>1200</v>
      </c>
      <c r="O434" s="5"/>
      <c r="P434" s="5" t="s">
        <v>2475</v>
      </c>
      <c r="Q434" s="5"/>
      <c r="R434" s="12" t="s">
        <v>2048</v>
      </c>
      <c r="S434" s="12" t="s">
        <v>141</v>
      </c>
    </row>
    <row r="435" spans="1:19" s="6" customFormat="1" ht="15" customHeight="1" x14ac:dyDescent="0.2">
      <c r="A435" s="152">
        <v>434</v>
      </c>
      <c r="B435" s="153" t="s">
        <v>53</v>
      </c>
      <c r="C435" s="153" t="s">
        <v>7</v>
      </c>
      <c r="D435" s="153" t="s">
        <v>806</v>
      </c>
      <c r="E435" s="153">
        <v>360400051</v>
      </c>
      <c r="F435" s="153" t="s">
        <v>807</v>
      </c>
      <c r="G435" s="154">
        <v>36040005164544</v>
      </c>
      <c r="H435" s="153" t="s">
        <v>2596</v>
      </c>
      <c r="I435" s="153">
        <v>867820730</v>
      </c>
      <c r="J435" s="153" t="s">
        <v>1</v>
      </c>
      <c r="K435" s="17" t="s">
        <v>2045</v>
      </c>
      <c r="L435" s="8" t="s">
        <v>31</v>
      </c>
      <c r="M435" s="26">
        <v>35</v>
      </c>
      <c r="N435" s="26">
        <v>30</v>
      </c>
      <c r="O435" s="8" t="s">
        <v>2597</v>
      </c>
      <c r="P435" s="8" t="s">
        <v>2598</v>
      </c>
      <c r="Q435" s="8" t="s">
        <v>2599</v>
      </c>
      <c r="R435" s="13" t="s">
        <v>2048</v>
      </c>
      <c r="S435" s="13" t="s">
        <v>141</v>
      </c>
    </row>
    <row r="436" spans="1:19" s="3" customFormat="1" ht="15" customHeight="1" x14ac:dyDescent="0.2">
      <c r="A436" s="149">
        <v>435</v>
      </c>
      <c r="B436" s="150" t="s">
        <v>53</v>
      </c>
      <c r="C436" s="150" t="s">
        <v>7</v>
      </c>
      <c r="D436" s="150" t="s">
        <v>806</v>
      </c>
      <c r="E436" s="150">
        <v>360400052</v>
      </c>
      <c r="F436" s="150" t="s">
        <v>810</v>
      </c>
      <c r="G436" s="151">
        <v>36040005269239</v>
      </c>
      <c r="H436" s="150" t="s">
        <v>2600</v>
      </c>
      <c r="I436" s="150">
        <v>804881400</v>
      </c>
      <c r="J436" s="150" t="s">
        <v>1</v>
      </c>
      <c r="K436" s="15" t="s">
        <v>2045</v>
      </c>
      <c r="L436" s="5" t="s">
        <v>31</v>
      </c>
      <c r="M436" s="25">
        <v>100</v>
      </c>
      <c r="N436" s="25">
        <v>90</v>
      </c>
      <c r="O436" s="5">
        <v>15</v>
      </c>
      <c r="P436" s="5">
        <v>450</v>
      </c>
      <c r="Q436" s="5">
        <v>5800</v>
      </c>
      <c r="R436" s="12" t="s">
        <v>2048</v>
      </c>
      <c r="S436" s="12" t="s">
        <v>141</v>
      </c>
    </row>
    <row r="437" spans="1:19" s="6" customFormat="1" ht="15" customHeight="1" x14ac:dyDescent="0.2">
      <c r="A437" s="152">
        <v>436</v>
      </c>
      <c r="B437" s="153" t="s">
        <v>53</v>
      </c>
      <c r="C437" s="153" t="s">
        <v>7</v>
      </c>
      <c r="D437" s="153" t="s">
        <v>806</v>
      </c>
      <c r="E437" s="153">
        <v>360400053</v>
      </c>
      <c r="F437" s="153" t="s">
        <v>812</v>
      </c>
      <c r="G437" s="154">
        <v>360400053127509</v>
      </c>
      <c r="H437" s="153" t="s">
        <v>814</v>
      </c>
      <c r="I437" s="153">
        <v>44869944</v>
      </c>
      <c r="J437" s="153" t="s">
        <v>1</v>
      </c>
      <c r="K437" s="17" t="s">
        <v>2045</v>
      </c>
      <c r="L437" s="8" t="s">
        <v>31</v>
      </c>
      <c r="M437" s="26">
        <v>100</v>
      </c>
      <c r="N437" s="26">
        <v>90</v>
      </c>
      <c r="O437" s="8" t="s">
        <v>2601</v>
      </c>
      <c r="P437" s="8" t="s">
        <v>2602</v>
      </c>
      <c r="Q437" s="8"/>
      <c r="R437" s="13" t="s">
        <v>2048</v>
      </c>
      <c r="S437" s="13" t="s">
        <v>141</v>
      </c>
    </row>
    <row r="438" spans="1:19" s="3" customFormat="1" ht="15" customHeight="1" x14ac:dyDescent="0.2">
      <c r="A438" s="149">
        <v>437</v>
      </c>
      <c r="B438" s="150" t="s">
        <v>53</v>
      </c>
      <c r="C438" s="150" t="s">
        <v>7</v>
      </c>
      <c r="D438" s="150" t="s">
        <v>806</v>
      </c>
      <c r="E438" s="150">
        <v>360400054</v>
      </c>
      <c r="F438" s="150" t="s">
        <v>814</v>
      </c>
      <c r="G438" s="151">
        <v>36040005470970</v>
      </c>
      <c r="H438" s="150" t="s">
        <v>814</v>
      </c>
      <c r="I438" s="150">
        <v>881194689</v>
      </c>
      <c r="J438" s="150" t="s">
        <v>1</v>
      </c>
      <c r="K438" s="15" t="s">
        <v>2045</v>
      </c>
      <c r="L438" s="5" t="s">
        <v>31</v>
      </c>
      <c r="M438" s="25">
        <v>100</v>
      </c>
      <c r="N438" s="25">
        <v>120</v>
      </c>
      <c r="O438" s="5" t="s">
        <v>2603</v>
      </c>
      <c r="P438" s="5">
        <v>850</v>
      </c>
      <c r="Q438" s="5"/>
      <c r="R438" s="12" t="s">
        <v>2048</v>
      </c>
      <c r="S438" s="12" t="s">
        <v>141</v>
      </c>
    </row>
    <row r="439" spans="1:19" s="6" customFormat="1" ht="15" customHeight="1" x14ac:dyDescent="0.2">
      <c r="A439" s="152">
        <v>438</v>
      </c>
      <c r="B439" s="153" t="s">
        <v>53</v>
      </c>
      <c r="C439" s="153" t="s">
        <v>7</v>
      </c>
      <c r="D439" s="153" t="s">
        <v>806</v>
      </c>
      <c r="E439" s="153">
        <v>360400056</v>
      </c>
      <c r="F439" s="153" t="s">
        <v>816</v>
      </c>
      <c r="G439" s="154">
        <v>36040005671095</v>
      </c>
      <c r="H439" s="153" t="s">
        <v>814</v>
      </c>
      <c r="I439" s="153">
        <v>801908639</v>
      </c>
      <c r="J439" s="153" t="s">
        <v>1</v>
      </c>
      <c r="K439" s="17" t="s">
        <v>2045</v>
      </c>
      <c r="L439" s="8" t="s">
        <v>30</v>
      </c>
      <c r="M439" s="26">
        <v>100</v>
      </c>
      <c r="N439" s="26">
        <v>90</v>
      </c>
      <c r="O439" s="8" t="s">
        <v>2604</v>
      </c>
      <c r="P439" s="8" t="s">
        <v>2605</v>
      </c>
      <c r="Q439" s="8" t="s">
        <v>2606</v>
      </c>
      <c r="R439" s="13" t="s">
        <v>2048</v>
      </c>
      <c r="S439" s="13" t="s">
        <v>141</v>
      </c>
    </row>
    <row r="440" spans="1:19" s="3" customFormat="1" ht="15" customHeight="1" x14ac:dyDescent="0.2">
      <c r="A440" s="149">
        <v>439</v>
      </c>
      <c r="B440" s="150" t="s">
        <v>53</v>
      </c>
      <c r="C440" s="150" t="s">
        <v>7</v>
      </c>
      <c r="D440" s="150" t="s">
        <v>806</v>
      </c>
      <c r="E440" s="150">
        <v>360400058</v>
      </c>
      <c r="F440" s="150" t="s">
        <v>818</v>
      </c>
      <c r="G440" s="151">
        <v>36040005871729</v>
      </c>
      <c r="H440" s="150" t="s">
        <v>2607</v>
      </c>
      <c r="I440" s="150">
        <v>860938623</v>
      </c>
      <c r="J440" s="150" t="s">
        <v>1</v>
      </c>
      <c r="K440" s="15" t="s">
        <v>2045</v>
      </c>
      <c r="L440" s="5" t="s">
        <v>31</v>
      </c>
      <c r="M440" s="25">
        <v>100</v>
      </c>
      <c r="N440" s="25">
        <v>90</v>
      </c>
      <c r="O440" s="5">
        <v>20</v>
      </c>
      <c r="P440" s="5">
        <v>600</v>
      </c>
      <c r="Q440" s="5">
        <v>7200</v>
      </c>
      <c r="R440" s="12" t="s">
        <v>2048</v>
      </c>
      <c r="S440" s="12" t="s">
        <v>141</v>
      </c>
    </row>
    <row r="441" spans="1:19" s="6" customFormat="1" ht="15" customHeight="1" x14ac:dyDescent="0.2">
      <c r="A441" s="152">
        <v>440</v>
      </c>
      <c r="B441" s="153" t="s">
        <v>53</v>
      </c>
      <c r="C441" s="153" t="s">
        <v>7</v>
      </c>
      <c r="D441" s="153" t="s">
        <v>801</v>
      </c>
      <c r="E441" s="153">
        <v>360400059</v>
      </c>
      <c r="F441" s="153" t="s">
        <v>820</v>
      </c>
      <c r="G441" s="154">
        <v>360400059108193</v>
      </c>
      <c r="H441" s="153" t="s">
        <v>2608</v>
      </c>
      <c r="I441" s="153">
        <v>878801944</v>
      </c>
      <c r="J441" s="153" t="s">
        <v>4</v>
      </c>
      <c r="K441" s="17" t="s">
        <v>2062</v>
      </c>
      <c r="L441" s="8" t="s">
        <v>30</v>
      </c>
      <c r="M441" s="26">
        <v>1500</v>
      </c>
      <c r="N441" s="26">
        <v>1400</v>
      </c>
      <c r="O441" s="8"/>
      <c r="P441" s="8" t="s">
        <v>2124</v>
      </c>
      <c r="Q441" s="8"/>
      <c r="R441" s="13" t="s">
        <v>2048</v>
      </c>
      <c r="S441" s="13" t="s">
        <v>141</v>
      </c>
    </row>
    <row r="442" spans="1:19" s="3" customFormat="1" ht="15" customHeight="1" x14ac:dyDescent="0.2">
      <c r="A442" s="149">
        <v>441</v>
      </c>
      <c r="B442" s="150" t="s">
        <v>53</v>
      </c>
      <c r="C442" s="150" t="s">
        <v>7</v>
      </c>
      <c r="D442" s="150" t="s">
        <v>806</v>
      </c>
      <c r="E442" s="150">
        <v>360400060</v>
      </c>
      <c r="F442" s="150" t="s">
        <v>823</v>
      </c>
      <c r="G442" s="151">
        <v>360400060140265</v>
      </c>
      <c r="H442" s="150" t="s">
        <v>814</v>
      </c>
      <c r="I442" s="150">
        <v>872614861</v>
      </c>
      <c r="J442" s="150" t="s">
        <v>1</v>
      </c>
      <c r="K442" s="15" t="s">
        <v>2045</v>
      </c>
      <c r="L442" s="5" t="s">
        <v>31</v>
      </c>
      <c r="M442" s="25">
        <v>100</v>
      </c>
      <c r="N442" s="25">
        <v>90</v>
      </c>
      <c r="O442" s="5" t="s">
        <v>2601</v>
      </c>
      <c r="P442" s="5" t="s">
        <v>2602</v>
      </c>
      <c r="Q442" s="5"/>
      <c r="R442" s="12" t="s">
        <v>2048</v>
      </c>
      <c r="S442" s="12" t="s">
        <v>141</v>
      </c>
    </row>
    <row r="443" spans="1:19" s="6" customFormat="1" ht="15" customHeight="1" x14ac:dyDescent="0.2">
      <c r="A443" s="152">
        <v>442</v>
      </c>
      <c r="B443" s="153" t="s">
        <v>53</v>
      </c>
      <c r="C443" s="153" t="s">
        <v>7</v>
      </c>
      <c r="D443" s="153" t="s">
        <v>806</v>
      </c>
      <c r="E443" s="153">
        <v>360400066</v>
      </c>
      <c r="F443" s="153" t="s">
        <v>825</v>
      </c>
      <c r="G443" s="154">
        <v>36040006679566</v>
      </c>
      <c r="H443" s="153" t="s">
        <v>825</v>
      </c>
      <c r="I443" s="153">
        <v>862555962</v>
      </c>
      <c r="J443" s="153" t="s">
        <v>4</v>
      </c>
      <c r="K443" s="17" t="s">
        <v>2229</v>
      </c>
      <c r="L443" s="8" t="s">
        <v>31</v>
      </c>
      <c r="M443" s="26">
        <v>50</v>
      </c>
      <c r="N443" s="26">
        <v>45</v>
      </c>
      <c r="O443" s="8">
        <v>15</v>
      </c>
      <c r="P443" s="8">
        <v>450</v>
      </c>
      <c r="Q443" s="27">
        <v>5400</v>
      </c>
      <c r="R443" s="13" t="s">
        <v>2048</v>
      </c>
      <c r="S443" s="13" t="s">
        <v>141</v>
      </c>
    </row>
    <row r="444" spans="1:19" s="3" customFormat="1" ht="15" customHeight="1" x14ac:dyDescent="0.2">
      <c r="A444" s="149">
        <v>443</v>
      </c>
      <c r="B444" s="150" t="s">
        <v>53</v>
      </c>
      <c r="C444" s="150" t="s">
        <v>7</v>
      </c>
      <c r="D444" s="150" t="s">
        <v>806</v>
      </c>
      <c r="E444" s="150">
        <v>360400067</v>
      </c>
      <c r="F444" s="150" t="s">
        <v>827</v>
      </c>
      <c r="G444" s="151">
        <v>36040006779573</v>
      </c>
      <c r="H444" s="150" t="s">
        <v>2609</v>
      </c>
      <c r="I444" s="150">
        <v>879662977</v>
      </c>
      <c r="J444" s="150" t="s">
        <v>1</v>
      </c>
      <c r="K444" s="15" t="s">
        <v>2045</v>
      </c>
      <c r="L444" s="5" t="s">
        <v>30</v>
      </c>
      <c r="M444" s="25">
        <v>100</v>
      </c>
      <c r="N444" s="25">
        <v>90</v>
      </c>
      <c r="O444" s="5" t="s">
        <v>2350</v>
      </c>
      <c r="P444" s="5"/>
      <c r="Q444" s="5"/>
      <c r="R444" s="12" t="s">
        <v>2048</v>
      </c>
      <c r="S444" s="12" t="s">
        <v>141</v>
      </c>
    </row>
    <row r="445" spans="1:19" s="6" customFormat="1" ht="15" customHeight="1" x14ac:dyDescent="0.2">
      <c r="A445" s="152">
        <v>444</v>
      </c>
      <c r="B445" s="153" t="s">
        <v>53</v>
      </c>
      <c r="C445" s="153" t="s">
        <v>7</v>
      </c>
      <c r="D445" s="153" t="s">
        <v>829</v>
      </c>
      <c r="E445" s="153">
        <v>360400068</v>
      </c>
      <c r="F445" s="153" t="s">
        <v>830</v>
      </c>
      <c r="G445" s="154">
        <v>36040006879582</v>
      </c>
      <c r="H445" s="153" t="s">
        <v>2303</v>
      </c>
      <c r="I445" s="153">
        <v>818382451</v>
      </c>
      <c r="J445" s="153" t="s">
        <v>2061</v>
      </c>
      <c r="K445" s="17" t="s">
        <v>2461</v>
      </c>
      <c r="L445" s="8" t="s">
        <v>31</v>
      </c>
      <c r="M445" s="26">
        <v>30</v>
      </c>
      <c r="N445" s="8" t="s">
        <v>87</v>
      </c>
      <c r="O445" s="8"/>
      <c r="P445" s="8">
        <v>700</v>
      </c>
      <c r="Q445" s="27">
        <v>8000</v>
      </c>
      <c r="R445" s="13" t="s">
        <v>2048</v>
      </c>
      <c r="S445" s="13" t="s">
        <v>141</v>
      </c>
    </row>
    <row r="446" spans="1:19" s="3" customFormat="1" ht="15" customHeight="1" x14ac:dyDescent="0.2">
      <c r="A446" s="149">
        <v>445</v>
      </c>
      <c r="B446" s="150" t="s">
        <v>53</v>
      </c>
      <c r="C446" s="150" t="s">
        <v>7</v>
      </c>
      <c r="D446" s="150" t="s">
        <v>789</v>
      </c>
      <c r="E446" s="150">
        <v>360400077</v>
      </c>
      <c r="F446" s="150" t="s">
        <v>832</v>
      </c>
      <c r="G446" s="151">
        <v>36040007780046</v>
      </c>
      <c r="H446" s="150" t="s">
        <v>832</v>
      </c>
      <c r="I446" s="150">
        <v>804757852</v>
      </c>
      <c r="J446" s="150" t="s">
        <v>4</v>
      </c>
      <c r="K446" s="15" t="s">
        <v>2121</v>
      </c>
      <c r="L446" s="5" t="s">
        <v>31</v>
      </c>
      <c r="M446" s="25">
        <v>100</v>
      </c>
      <c r="N446" s="5" t="s">
        <v>87</v>
      </c>
      <c r="O446" s="5">
        <v>3</v>
      </c>
      <c r="P446" s="5">
        <v>15</v>
      </c>
      <c r="Q446" s="5"/>
      <c r="R446" s="12" t="s">
        <v>2048</v>
      </c>
      <c r="S446" s="12" t="s">
        <v>141</v>
      </c>
    </row>
    <row r="447" spans="1:19" s="6" customFormat="1" ht="15" customHeight="1" x14ac:dyDescent="0.2">
      <c r="A447" s="152">
        <v>446</v>
      </c>
      <c r="B447" s="153" t="s">
        <v>53</v>
      </c>
      <c r="C447" s="153" t="s">
        <v>7</v>
      </c>
      <c r="D447" s="153" t="s">
        <v>834</v>
      </c>
      <c r="E447" s="153">
        <v>360400079</v>
      </c>
      <c r="F447" s="153" t="s">
        <v>835</v>
      </c>
      <c r="G447" s="154">
        <v>36040007980121</v>
      </c>
      <c r="H447" s="153" t="s">
        <v>2610</v>
      </c>
      <c r="I447" s="153">
        <v>857642313</v>
      </c>
      <c r="J447" s="153" t="s">
        <v>2061</v>
      </c>
      <c r="K447" s="17" t="s">
        <v>2062</v>
      </c>
      <c r="L447" s="8" t="s">
        <v>31</v>
      </c>
      <c r="M447" s="26">
        <v>220</v>
      </c>
      <c r="N447" s="8" t="s">
        <v>87</v>
      </c>
      <c r="O447" s="8">
        <v>1</v>
      </c>
      <c r="P447" s="8">
        <v>200</v>
      </c>
      <c r="Q447" s="8"/>
      <c r="R447" s="13" t="s">
        <v>2048</v>
      </c>
      <c r="S447" s="13" t="s">
        <v>141</v>
      </c>
    </row>
    <row r="448" spans="1:19" s="3" customFormat="1" ht="15" customHeight="1" x14ac:dyDescent="0.2">
      <c r="A448" s="149">
        <v>447</v>
      </c>
      <c r="B448" s="150" t="s">
        <v>53</v>
      </c>
      <c r="C448" s="150" t="s">
        <v>7</v>
      </c>
      <c r="D448" s="150" t="s">
        <v>834</v>
      </c>
      <c r="E448" s="150">
        <v>360400080</v>
      </c>
      <c r="F448" s="150" t="s">
        <v>837</v>
      </c>
      <c r="G448" s="151">
        <v>36040008080126</v>
      </c>
      <c r="H448" s="150" t="s">
        <v>2497</v>
      </c>
      <c r="I448" s="150">
        <v>821544122</v>
      </c>
      <c r="J448" s="150" t="s">
        <v>4</v>
      </c>
      <c r="K448" s="15" t="s">
        <v>2062</v>
      </c>
      <c r="L448" s="5" t="s">
        <v>31</v>
      </c>
      <c r="M448" s="25">
        <v>500</v>
      </c>
      <c r="N448" s="25">
        <v>400</v>
      </c>
      <c r="O448" s="5"/>
      <c r="P448" s="5">
        <v>100</v>
      </c>
      <c r="Q448" s="5"/>
      <c r="R448" s="12" t="s">
        <v>2048</v>
      </c>
      <c r="S448" s="12" t="s">
        <v>141</v>
      </c>
    </row>
    <row r="449" spans="1:19" s="6" customFormat="1" ht="15" customHeight="1" x14ac:dyDescent="0.2">
      <c r="A449" s="152">
        <v>448</v>
      </c>
      <c r="B449" s="153" t="s">
        <v>53</v>
      </c>
      <c r="C449" s="153" t="s">
        <v>7</v>
      </c>
      <c r="D449" s="153" t="s">
        <v>804</v>
      </c>
      <c r="E449" s="153">
        <v>360400084</v>
      </c>
      <c r="F449" s="153" t="s">
        <v>188</v>
      </c>
      <c r="G449" s="154">
        <v>36040008480236</v>
      </c>
      <c r="H449" s="153" t="s">
        <v>2152</v>
      </c>
      <c r="I449" s="153">
        <v>896243219</v>
      </c>
      <c r="J449" s="153" t="s">
        <v>2061</v>
      </c>
      <c r="K449" s="17" t="s">
        <v>2137</v>
      </c>
      <c r="L449" s="8" t="s">
        <v>31</v>
      </c>
      <c r="M449" s="26">
        <v>1500</v>
      </c>
      <c r="N449" s="8" t="s">
        <v>87</v>
      </c>
      <c r="O449" s="8"/>
      <c r="P449" s="8">
        <v>6</v>
      </c>
      <c r="Q449" s="8"/>
      <c r="R449" s="13" t="s">
        <v>2048</v>
      </c>
      <c r="S449" s="13" t="s">
        <v>141</v>
      </c>
    </row>
    <row r="450" spans="1:19" s="3" customFormat="1" ht="15" customHeight="1" x14ac:dyDescent="0.2">
      <c r="A450" s="149">
        <v>449</v>
      </c>
      <c r="B450" s="150" t="s">
        <v>53</v>
      </c>
      <c r="C450" s="150" t="s">
        <v>7</v>
      </c>
      <c r="D450" s="150" t="s">
        <v>784</v>
      </c>
      <c r="E450" s="150">
        <v>360400087</v>
      </c>
      <c r="F450" s="150" t="s">
        <v>188</v>
      </c>
      <c r="G450" s="151">
        <v>36040008780266</v>
      </c>
      <c r="H450" s="150" t="s">
        <v>2152</v>
      </c>
      <c r="I450" s="150">
        <v>856331678</v>
      </c>
      <c r="J450" s="150" t="s">
        <v>2061</v>
      </c>
      <c r="K450" s="15" t="s">
        <v>2062</v>
      </c>
      <c r="L450" s="5" t="s">
        <v>31</v>
      </c>
      <c r="M450" s="25">
        <v>1500</v>
      </c>
      <c r="N450" s="25">
        <v>1300</v>
      </c>
      <c r="O450" s="5"/>
      <c r="P450" s="5" t="s">
        <v>2611</v>
      </c>
      <c r="Q450" s="5"/>
      <c r="R450" s="12" t="s">
        <v>2048</v>
      </c>
      <c r="S450" s="12" t="s">
        <v>141</v>
      </c>
    </row>
    <row r="451" spans="1:19" s="6" customFormat="1" ht="15" customHeight="1" x14ac:dyDescent="0.2">
      <c r="A451" s="152">
        <v>450</v>
      </c>
      <c r="B451" s="153" t="s">
        <v>53</v>
      </c>
      <c r="C451" s="153" t="s">
        <v>7</v>
      </c>
      <c r="D451" s="153" t="s">
        <v>784</v>
      </c>
      <c r="E451" s="153">
        <v>360400091</v>
      </c>
      <c r="F451" s="153" t="s">
        <v>841</v>
      </c>
      <c r="G451" s="154">
        <v>36040009180311</v>
      </c>
      <c r="H451" s="153" t="s">
        <v>2612</v>
      </c>
      <c r="I451" s="153">
        <v>874514145</v>
      </c>
      <c r="J451" s="153" t="s">
        <v>2061</v>
      </c>
      <c r="K451" s="17" t="s">
        <v>2137</v>
      </c>
      <c r="L451" s="8" t="s">
        <v>29</v>
      </c>
      <c r="M451" s="26">
        <v>700</v>
      </c>
      <c r="N451" s="8" t="s">
        <v>87</v>
      </c>
      <c r="O451" s="8"/>
      <c r="P451" s="8" t="s">
        <v>2255</v>
      </c>
      <c r="Q451" s="8"/>
      <c r="R451" s="13" t="s">
        <v>2048</v>
      </c>
      <c r="S451" s="13" t="s">
        <v>141</v>
      </c>
    </row>
    <row r="452" spans="1:19" s="3" customFormat="1" ht="15" customHeight="1" x14ac:dyDescent="0.2">
      <c r="A452" s="149">
        <v>451</v>
      </c>
      <c r="B452" s="150" t="s">
        <v>53</v>
      </c>
      <c r="C452" s="150" t="s">
        <v>7</v>
      </c>
      <c r="D452" s="150" t="s">
        <v>843</v>
      </c>
      <c r="E452" s="150">
        <v>360400092</v>
      </c>
      <c r="F452" s="150" t="s">
        <v>844</v>
      </c>
      <c r="G452" s="151">
        <v>36040009280319</v>
      </c>
      <c r="H452" s="150" t="s">
        <v>2613</v>
      </c>
      <c r="I452" s="150">
        <v>883234346</v>
      </c>
      <c r="J452" s="150" t="s">
        <v>2061</v>
      </c>
      <c r="K452" s="15" t="s">
        <v>2062</v>
      </c>
      <c r="L452" s="5" t="s">
        <v>31</v>
      </c>
      <c r="M452" s="25">
        <v>500</v>
      </c>
      <c r="N452" s="25">
        <v>400</v>
      </c>
      <c r="O452" s="5"/>
      <c r="P452" s="5" t="s">
        <v>2481</v>
      </c>
      <c r="Q452" s="5"/>
      <c r="R452" s="12" t="s">
        <v>2048</v>
      </c>
      <c r="S452" s="12" t="s">
        <v>141</v>
      </c>
    </row>
    <row r="453" spans="1:19" s="6" customFormat="1" ht="15" customHeight="1" x14ac:dyDescent="0.2">
      <c r="A453" s="152">
        <v>452</v>
      </c>
      <c r="B453" s="153" t="s">
        <v>53</v>
      </c>
      <c r="C453" s="153" t="s">
        <v>7</v>
      </c>
      <c r="D453" s="153" t="s">
        <v>784</v>
      </c>
      <c r="E453" s="153">
        <v>360400094</v>
      </c>
      <c r="F453" s="153" t="s">
        <v>846</v>
      </c>
      <c r="G453" s="154">
        <v>36040009480861</v>
      </c>
      <c r="H453" s="153" t="s">
        <v>2152</v>
      </c>
      <c r="I453" s="153">
        <v>847541898</v>
      </c>
      <c r="J453" s="153" t="s">
        <v>2061</v>
      </c>
      <c r="K453" s="17" t="s">
        <v>2062</v>
      </c>
      <c r="L453" s="8" t="s">
        <v>31</v>
      </c>
      <c r="M453" s="26">
        <v>1500</v>
      </c>
      <c r="N453" s="26">
        <v>1200</v>
      </c>
      <c r="O453" s="8"/>
      <c r="P453" s="8" t="s">
        <v>2614</v>
      </c>
      <c r="Q453" s="8"/>
      <c r="R453" s="13" t="s">
        <v>2048</v>
      </c>
      <c r="S453" s="13" t="s">
        <v>141</v>
      </c>
    </row>
    <row r="454" spans="1:19" s="3" customFormat="1" ht="15" customHeight="1" x14ac:dyDescent="0.2">
      <c r="A454" s="149">
        <v>453</v>
      </c>
      <c r="B454" s="150" t="s">
        <v>53</v>
      </c>
      <c r="C454" s="150" t="s">
        <v>7</v>
      </c>
      <c r="D454" s="150" t="s">
        <v>787</v>
      </c>
      <c r="E454" s="150">
        <v>360400095</v>
      </c>
      <c r="F454" s="150" t="s">
        <v>848</v>
      </c>
      <c r="G454" s="151">
        <v>36040009580871</v>
      </c>
      <c r="H454" s="150" t="s">
        <v>2497</v>
      </c>
      <c r="I454" s="150">
        <v>878744239</v>
      </c>
      <c r="J454" s="150" t="s">
        <v>4</v>
      </c>
      <c r="K454" s="15" t="s">
        <v>2062</v>
      </c>
      <c r="L454" s="5" t="s">
        <v>31</v>
      </c>
      <c r="M454" s="25">
        <v>500</v>
      </c>
      <c r="N454" s="25">
        <v>400</v>
      </c>
      <c r="O454" s="5"/>
      <c r="P454" s="5">
        <v>100</v>
      </c>
      <c r="Q454" s="5"/>
      <c r="R454" s="12" t="s">
        <v>2048</v>
      </c>
      <c r="S454" s="12" t="s">
        <v>141</v>
      </c>
    </row>
    <row r="455" spans="1:19" s="6" customFormat="1" ht="15" customHeight="1" x14ac:dyDescent="0.2">
      <c r="A455" s="152">
        <v>454</v>
      </c>
      <c r="B455" s="153" t="s">
        <v>53</v>
      </c>
      <c r="C455" s="153" t="s">
        <v>7</v>
      </c>
      <c r="D455" s="153" t="s">
        <v>784</v>
      </c>
      <c r="E455" s="153">
        <v>360400096</v>
      </c>
      <c r="F455" s="153" t="s">
        <v>188</v>
      </c>
      <c r="G455" s="154">
        <v>36040009680900</v>
      </c>
      <c r="H455" s="153" t="s">
        <v>2152</v>
      </c>
      <c r="I455" s="153">
        <v>848292073</v>
      </c>
      <c r="J455" s="153" t="s">
        <v>2061</v>
      </c>
      <c r="K455" s="17" t="s">
        <v>2062</v>
      </c>
      <c r="L455" s="8" t="s">
        <v>31</v>
      </c>
      <c r="M455" s="26">
        <v>1500</v>
      </c>
      <c r="N455" s="26">
        <v>1200</v>
      </c>
      <c r="O455" s="8"/>
      <c r="P455" s="8" t="s">
        <v>2615</v>
      </c>
      <c r="Q455" s="8"/>
      <c r="R455" s="13" t="s">
        <v>2048</v>
      </c>
      <c r="S455" s="13" t="s">
        <v>141</v>
      </c>
    </row>
    <row r="456" spans="1:19" s="3" customFormat="1" ht="15" customHeight="1" x14ac:dyDescent="0.2">
      <c r="A456" s="149">
        <v>455</v>
      </c>
      <c r="B456" s="150" t="s">
        <v>53</v>
      </c>
      <c r="C456" s="150" t="s">
        <v>7</v>
      </c>
      <c r="D456" s="150" t="s">
        <v>789</v>
      </c>
      <c r="E456" s="150">
        <v>360400097</v>
      </c>
      <c r="F456" s="150" t="s">
        <v>609</v>
      </c>
      <c r="G456" s="151">
        <v>36040009781028</v>
      </c>
      <c r="H456" s="150" t="s">
        <v>2152</v>
      </c>
      <c r="I456" s="150">
        <v>837319693</v>
      </c>
      <c r="J456" s="150" t="s">
        <v>2061</v>
      </c>
      <c r="K456" s="15" t="s">
        <v>2062</v>
      </c>
      <c r="L456" s="5" t="s">
        <v>31</v>
      </c>
      <c r="M456" s="25">
        <v>600</v>
      </c>
      <c r="N456" s="5" t="s">
        <v>87</v>
      </c>
      <c r="O456" s="5"/>
      <c r="P456" s="5" t="s">
        <v>2616</v>
      </c>
      <c r="Q456" s="5"/>
      <c r="R456" s="12" t="s">
        <v>2048</v>
      </c>
      <c r="S456" s="12" t="s">
        <v>141</v>
      </c>
    </row>
    <row r="457" spans="1:19" s="6" customFormat="1" ht="15" customHeight="1" x14ac:dyDescent="0.2">
      <c r="A457" s="152">
        <v>456</v>
      </c>
      <c r="B457" s="153" t="s">
        <v>53</v>
      </c>
      <c r="C457" s="153" t="s">
        <v>7</v>
      </c>
      <c r="D457" s="153" t="s">
        <v>784</v>
      </c>
      <c r="E457" s="153">
        <v>360400098</v>
      </c>
      <c r="F457" s="153" t="s">
        <v>854</v>
      </c>
      <c r="G457" s="154">
        <v>36040009882276</v>
      </c>
      <c r="H457" s="153" t="s">
        <v>2617</v>
      </c>
      <c r="I457" s="153">
        <v>805942783</v>
      </c>
      <c r="J457" s="153" t="s">
        <v>4</v>
      </c>
      <c r="K457" s="17" t="s">
        <v>2121</v>
      </c>
      <c r="L457" s="8" t="s">
        <v>31</v>
      </c>
      <c r="M457" s="26">
        <v>200</v>
      </c>
      <c r="N457" s="8" t="s">
        <v>87</v>
      </c>
      <c r="O457" s="8"/>
      <c r="P457" s="8" t="s">
        <v>2618</v>
      </c>
      <c r="Q457" s="8"/>
      <c r="R457" s="13" t="s">
        <v>2048</v>
      </c>
      <c r="S457" s="13" t="s">
        <v>141</v>
      </c>
    </row>
    <row r="458" spans="1:19" s="3" customFormat="1" ht="15" customHeight="1" x14ac:dyDescent="0.2">
      <c r="A458" s="149">
        <v>457</v>
      </c>
      <c r="B458" s="150" t="s">
        <v>53</v>
      </c>
      <c r="C458" s="150" t="s">
        <v>7</v>
      </c>
      <c r="D458" s="150" t="s">
        <v>801</v>
      </c>
      <c r="E458" s="150">
        <v>360400101</v>
      </c>
      <c r="F458" s="150" t="s">
        <v>609</v>
      </c>
      <c r="G458" s="151">
        <v>36040010181709</v>
      </c>
      <c r="H458" s="150" t="s">
        <v>2152</v>
      </c>
      <c r="I458" s="150">
        <v>807304133</v>
      </c>
      <c r="J458" s="150" t="s">
        <v>2061</v>
      </c>
      <c r="K458" s="15" t="s">
        <v>2062</v>
      </c>
      <c r="L458" s="5" t="s">
        <v>31</v>
      </c>
      <c r="M458" s="25">
        <v>600</v>
      </c>
      <c r="N458" s="25">
        <v>500</v>
      </c>
      <c r="O458" s="5"/>
      <c r="P458" s="5" t="s">
        <v>2616</v>
      </c>
      <c r="Q458" s="5"/>
      <c r="R458" s="12" t="s">
        <v>2048</v>
      </c>
      <c r="S458" s="12" t="s">
        <v>141</v>
      </c>
    </row>
    <row r="459" spans="1:19" s="6" customFormat="1" ht="15" customHeight="1" x14ac:dyDescent="0.2">
      <c r="A459" s="152">
        <v>458</v>
      </c>
      <c r="B459" s="153" t="s">
        <v>53</v>
      </c>
      <c r="C459" s="153" t="s">
        <v>7</v>
      </c>
      <c r="D459" s="153" t="s">
        <v>843</v>
      </c>
      <c r="E459" s="153">
        <v>360400102</v>
      </c>
      <c r="F459" s="153" t="s">
        <v>857</v>
      </c>
      <c r="G459" s="154">
        <v>36040010281725</v>
      </c>
      <c r="H459" s="153" t="s">
        <v>2619</v>
      </c>
      <c r="I459" s="153">
        <v>895851882</v>
      </c>
      <c r="J459" s="153" t="s">
        <v>4</v>
      </c>
      <c r="K459" s="17" t="s">
        <v>2121</v>
      </c>
      <c r="L459" s="8" t="s">
        <v>31</v>
      </c>
      <c r="M459" s="26">
        <v>150</v>
      </c>
      <c r="N459" s="8" t="s">
        <v>87</v>
      </c>
      <c r="O459" s="8">
        <v>10</v>
      </c>
      <c r="P459" s="8">
        <v>200</v>
      </c>
      <c r="Q459" s="8"/>
      <c r="R459" s="13" t="s">
        <v>2048</v>
      </c>
      <c r="S459" s="13" t="s">
        <v>141</v>
      </c>
    </row>
    <row r="460" spans="1:19" s="3" customFormat="1" ht="15" customHeight="1" x14ac:dyDescent="0.2">
      <c r="A460" s="149">
        <v>459</v>
      </c>
      <c r="B460" s="150" t="s">
        <v>53</v>
      </c>
      <c r="C460" s="150" t="s">
        <v>7</v>
      </c>
      <c r="D460" s="150" t="s">
        <v>795</v>
      </c>
      <c r="E460" s="150">
        <v>360400103</v>
      </c>
      <c r="F460" s="150" t="s">
        <v>859</v>
      </c>
      <c r="G460" s="151">
        <v>36040010381856</v>
      </c>
      <c r="H460" s="150" t="s">
        <v>2620</v>
      </c>
      <c r="I460" s="150">
        <v>872305511</v>
      </c>
      <c r="J460" s="150" t="s">
        <v>4</v>
      </c>
      <c r="K460" s="15" t="s">
        <v>2157</v>
      </c>
      <c r="L460" s="5" t="s">
        <v>31</v>
      </c>
      <c r="M460" s="25">
        <v>70</v>
      </c>
      <c r="N460" s="25">
        <v>60</v>
      </c>
      <c r="O460" s="5" t="s">
        <v>2621</v>
      </c>
      <c r="P460" s="5" t="s">
        <v>2622</v>
      </c>
      <c r="Q460" s="5" t="s">
        <v>2623</v>
      </c>
      <c r="R460" s="12" t="s">
        <v>2048</v>
      </c>
      <c r="S460" s="12" t="s">
        <v>141</v>
      </c>
    </row>
    <row r="461" spans="1:19" s="6" customFormat="1" ht="15" customHeight="1" x14ac:dyDescent="0.2">
      <c r="A461" s="152">
        <v>460</v>
      </c>
      <c r="B461" s="153" t="s">
        <v>53</v>
      </c>
      <c r="C461" s="153" t="s">
        <v>7</v>
      </c>
      <c r="D461" s="153" t="s">
        <v>784</v>
      </c>
      <c r="E461" s="153">
        <v>360400105</v>
      </c>
      <c r="F461" s="153" t="s">
        <v>861</v>
      </c>
      <c r="G461" s="154">
        <v>36040010581870</v>
      </c>
      <c r="H461" s="153" t="s">
        <v>2115</v>
      </c>
      <c r="I461" s="153">
        <v>895501129</v>
      </c>
      <c r="J461" s="153" t="s">
        <v>4</v>
      </c>
      <c r="K461" s="17" t="s">
        <v>2062</v>
      </c>
      <c r="L461" s="8" t="s">
        <v>31</v>
      </c>
      <c r="M461" s="26">
        <v>500</v>
      </c>
      <c r="N461" s="26">
        <v>400</v>
      </c>
      <c r="O461" s="8"/>
      <c r="P461" s="8" t="s">
        <v>2481</v>
      </c>
      <c r="Q461" s="8"/>
      <c r="R461" s="13" t="s">
        <v>2048</v>
      </c>
      <c r="S461" s="13" t="s">
        <v>141</v>
      </c>
    </row>
    <row r="462" spans="1:19" s="3" customFormat="1" ht="15" customHeight="1" x14ac:dyDescent="0.2">
      <c r="A462" s="149">
        <v>461</v>
      </c>
      <c r="B462" s="150" t="s">
        <v>53</v>
      </c>
      <c r="C462" s="150" t="s">
        <v>7</v>
      </c>
      <c r="D462" s="150" t="s">
        <v>787</v>
      </c>
      <c r="E462" s="150">
        <v>360400106</v>
      </c>
      <c r="F462" s="150" t="s">
        <v>863</v>
      </c>
      <c r="G462" s="151">
        <v>36040010681887</v>
      </c>
      <c r="H462" s="150" t="s">
        <v>2402</v>
      </c>
      <c r="I462" s="150">
        <v>872391124</v>
      </c>
      <c r="J462" s="150" t="s">
        <v>2061</v>
      </c>
      <c r="K462" s="15" t="s">
        <v>2062</v>
      </c>
      <c r="L462" s="5" t="s">
        <v>31</v>
      </c>
      <c r="M462" s="25">
        <v>500</v>
      </c>
      <c r="N462" s="25">
        <v>460</v>
      </c>
      <c r="O462" s="5"/>
      <c r="P462" s="5">
        <v>150</v>
      </c>
      <c r="Q462" s="5"/>
      <c r="R462" s="12" t="s">
        <v>2048</v>
      </c>
      <c r="S462" s="12" t="s">
        <v>141</v>
      </c>
    </row>
    <row r="463" spans="1:19" s="6" customFormat="1" ht="15" customHeight="1" x14ac:dyDescent="0.2">
      <c r="A463" s="152">
        <v>462</v>
      </c>
      <c r="B463" s="153" t="s">
        <v>53</v>
      </c>
      <c r="C463" s="153" t="s">
        <v>7</v>
      </c>
      <c r="D463" s="153" t="s">
        <v>795</v>
      </c>
      <c r="E463" s="153">
        <v>360400107</v>
      </c>
      <c r="F463" s="153" t="s">
        <v>181</v>
      </c>
      <c r="G463" s="154">
        <v>36040010781898</v>
      </c>
      <c r="H463" s="153" t="s">
        <v>2624</v>
      </c>
      <c r="I463" s="153">
        <v>862505270</v>
      </c>
      <c r="J463" s="153" t="s">
        <v>4</v>
      </c>
      <c r="K463" s="17" t="s">
        <v>2062</v>
      </c>
      <c r="L463" s="8" t="s">
        <v>31</v>
      </c>
      <c r="M463" s="26">
        <v>35</v>
      </c>
      <c r="N463" s="26">
        <v>30</v>
      </c>
      <c r="O463" s="8"/>
      <c r="P463" s="8">
        <v>1000</v>
      </c>
      <c r="Q463" s="8"/>
      <c r="R463" s="13" t="s">
        <v>2048</v>
      </c>
      <c r="S463" s="13" t="s">
        <v>141</v>
      </c>
    </row>
    <row r="464" spans="1:19" s="3" customFormat="1" ht="15" customHeight="1" x14ac:dyDescent="0.2">
      <c r="A464" s="149">
        <v>463</v>
      </c>
      <c r="B464" s="150" t="s">
        <v>53</v>
      </c>
      <c r="C464" s="150" t="s">
        <v>7</v>
      </c>
      <c r="D464" s="150" t="s">
        <v>789</v>
      </c>
      <c r="E464" s="150">
        <v>360400116</v>
      </c>
      <c r="F464" s="150" t="s">
        <v>866</v>
      </c>
      <c r="G464" s="151">
        <v>36040011682265</v>
      </c>
      <c r="H464" s="150" t="s">
        <v>2625</v>
      </c>
      <c r="I464" s="150">
        <v>877787933</v>
      </c>
      <c r="J464" s="150" t="s">
        <v>4</v>
      </c>
      <c r="K464" s="15" t="s">
        <v>2157</v>
      </c>
      <c r="L464" s="5" t="s">
        <v>31</v>
      </c>
      <c r="M464" s="25">
        <v>25</v>
      </c>
      <c r="N464" s="5" t="s">
        <v>87</v>
      </c>
      <c r="O464" s="5" t="s">
        <v>2481</v>
      </c>
      <c r="P464" s="5"/>
      <c r="Q464" s="5"/>
      <c r="R464" s="12" t="s">
        <v>2048</v>
      </c>
      <c r="S464" s="12" t="s">
        <v>141</v>
      </c>
    </row>
    <row r="465" spans="1:19" s="6" customFormat="1" ht="15" customHeight="1" x14ac:dyDescent="0.2">
      <c r="A465" s="152">
        <v>464</v>
      </c>
      <c r="B465" s="153" t="s">
        <v>53</v>
      </c>
      <c r="C465" s="153" t="s">
        <v>7</v>
      </c>
      <c r="D465" s="153" t="s">
        <v>834</v>
      </c>
      <c r="E465" s="153">
        <v>360400126</v>
      </c>
      <c r="F465" s="153" t="s">
        <v>868</v>
      </c>
      <c r="G465" s="154">
        <v>36040012683304</v>
      </c>
      <c r="H465" s="153" t="s">
        <v>2626</v>
      </c>
      <c r="I465" s="153"/>
      <c r="J465" s="153" t="s">
        <v>1</v>
      </c>
      <c r="K465" s="17" t="s">
        <v>2315</v>
      </c>
      <c r="L465" s="8" t="s">
        <v>31</v>
      </c>
      <c r="M465" s="26">
        <v>20</v>
      </c>
      <c r="N465" s="26">
        <v>10</v>
      </c>
      <c r="O465" s="8"/>
      <c r="P465" s="8"/>
      <c r="Q465" s="8" t="s">
        <v>2627</v>
      </c>
      <c r="R465" s="13" t="s">
        <v>2048</v>
      </c>
      <c r="S465" s="13" t="s">
        <v>141</v>
      </c>
    </row>
    <row r="466" spans="1:19" s="3" customFormat="1" ht="15" customHeight="1" x14ac:dyDescent="0.2">
      <c r="A466" s="149">
        <v>465</v>
      </c>
      <c r="B466" s="150" t="s">
        <v>53</v>
      </c>
      <c r="C466" s="150" t="s">
        <v>7</v>
      </c>
      <c r="D466" s="150" t="s">
        <v>804</v>
      </c>
      <c r="E466" s="150">
        <v>360400127</v>
      </c>
      <c r="F466" s="150" t="s">
        <v>188</v>
      </c>
      <c r="G466" s="151">
        <v>36040012783307</v>
      </c>
      <c r="H466" s="150" t="s">
        <v>2152</v>
      </c>
      <c r="I466" s="150">
        <v>810627860</v>
      </c>
      <c r="J466" s="150" t="s">
        <v>2061</v>
      </c>
      <c r="K466" s="15" t="s">
        <v>2062</v>
      </c>
      <c r="L466" s="5" t="s">
        <v>31</v>
      </c>
      <c r="M466" s="25">
        <v>2000</v>
      </c>
      <c r="N466" s="5" t="s">
        <v>87</v>
      </c>
      <c r="O466" s="5"/>
      <c r="P466" s="5">
        <v>60</v>
      </c>
      <c r="Q466" s="5"/>
      <c r="R466" s="12" t="s">
        <v>2048</v>
      </c>
      <c r="S466" s="12" t="s">
        <v>141</v>
      </c>
    </row>
    <row r="467" spans="1:19" s="6" customFormat="1" ht="15" customHeight="1" x14ac:dyDescent="0.2">
      <c r="A467" s="152">
        <v>466</v>
      </c>
      <c r="B467" s="153" t="s">
        <v>53</v>
      </c>
      <c r="C467" s="153" t="s">
        <v>7</v>
      </c>
      <c r="D467" s="153" t="s">
        <v>804</v>
      </c>
      <c r="E467" s="153">
        <v>360400129</v>
      </c>
      <c r="F467" s="153" t="s">
        <v>871</v>
      </c>
      <c r="G467" s="154">
        <v>360400129108385</v>
      </c>
      <c r="H467" s="153" t="s">
        <v>2628</v>
      </c>
      <c r="I467" s="153">
        <v>821466667</v>
      </c>
      <c r="J467" s="153" t="s">
        <v>4</v>
      </c>
      <c r="K467" s="17" t="s">
        <v>2062</v>
      </c>
      <c r="L467" s="8" t="s">
        <v>31</v>
      </c>
      <c r="M467" s="26">
        <v>500</v>
      </c>
      <c r="N467" s="26">
        <v>400</v>
      </c>
      <c r="O467" s="8"/>
      <c r="P467" s="8">
        <v>40</v>
      </c>
      <c r="Q467" s="8"/>
      <c r="R467" s="13" t="s">
        <v>2048</v>
      </c>
      <c r="S467" s="13" t="s">
        <v>141</v>
      </c>
    </row>
    <row r="468" spans="1:19" s="3" customFormat="1" ht="15" customHeight="1" x14ac:dyDescent="0.2">
      <c r="A468" s="149">
        <v>467</v>
      </c>
      <c r="B468" s="150" t="s">
        <v>53</v>
      </c>
      <c r="C468" s="150" t="s">
        <v>7</v>
      </c>
      <c r="D468" s="150" t="s">
        <v>806</v>
      </c>
      <c r="E468" s="150">
        <v>360400136</v>
      </c>
      <c r="F468" s="150" t="s">
        <v>874</v>
      </c>
      <c r="G468" s="151">
        <v>360400136099130</v>
      </c>
      <c r="H468" s="150" t="s">
        <v>814</v>
      </c>
      <c r="I468" s="150">
        <v>817898277</v>
      </c>
      <c r="J468" s="150" t="s">
        <v>1</v>
      </c>
      <c r="K468" s="15" t="s">
        <v>2045</v>
      </c>
      <c r="L468" s="5" t="s">
        <v>28</v>
      </c>
      <c r="M468" s="25">
        <v>100</v>
      </c>
      <c r="N468" s="25">
        <v>90</v>
      </c>
      <c r="O468" s="5" t="s">
        <v>2629</v>
      </c>
      <c r="P468" s="5"/>
      <c r="Q468" s="5"/>
      <c r="R468" s="12" t="s">
        <v>2048</v>
      </c>
      <c r="S468" s="12" t="s">
        <v>141</v>
      </c>
    </row>
    <row r="469" spans="1:19" s="6" customFormat="1" ht="15" customHeight="1" x14ac:dyDescent="0.2">
      <c r="A469" s="152">
        <v>468</v>
      </c>
      <c r="B469" s="153" t="s">
        <v>53</v>
      </c>
      <c r="C469" s="153" t="s">
        <v>7</v>
      </c>
      <c r="D469" s="153" t="s">
        <v>806</v>
      </c>
      <c r="E469" s="153">
        <v>360400136</v>
      </c>
      <c r="F469" s="153" t="s">
        <v>874</v>
      </c>
      <c r="G469" s="154">
        <v>360400136099133</v>
      </c>
      <c r="H469" s="153" t="s">
        <v>2200</v>
      </c>
      <c r="I469" s="153">
        <v>817898277</v>
      </c>
      <c r="J469" s="153" t="s">
        <v>1</v>
      </c>
      <c r="K469" s="17" t="s">
        <v>2045</v>
      </c>
      <c r="L469" s="8" t="s">
        <v>31</v>
      </c>
      <c r="M469" s="26">
        <v>100</v>
      </c>
      <c r="N469" s="26">
        <v>90</v>
      </c>
      <c r="O469" s="8" t="s">
        <v>2350</v>
      </c>
      <c r="P469" s="8" t="s">
        <v>2630</v>
      </c>
      <c r="Q469" s="8"/>
      <c r="R469" s="13" t="s">
        <v>2048</v>
      </c>
      <c r="S469" s="13" t="s">
        <v>141</v>
      </c>
    </row>
    <row r="470" spans="1:19" s="3" customFormat="1" ht="15" customHeight="1" x14ac:dyDescent="0.2">
      <c r="A470" s="149">
        <v>469</v>
      </c>
      <c r="B470" s="150" t="s">
        <v>53</v>
      </c>
      <c r="C470" s="150" t="s">
        <v>7</v>
      </c>
      <c r="D470" s="150" t="s">
        <v>789</v>
      </c>
      <c r="E470" s="150">
        <v>360400137</v>
      </c>
      <c r="F470" s="150" t="s">
        <v>876</v>
      </c>
      <c r="G470" s="151">
        <v>360400137108627</v>
      </c>
      <c r="H470" s="150" t="s">
        <v>876</v>
      </c>
      <c r="I470" s="150">
        <v>879077525</v>
      </c>
      <c r="J470" s="150" t="s">
        <v>1</v>
      </c>
      <c r="K470" s="15" t="s">
        <v>2045</v>
      </c>
      <c r="L470" s="5" t="s">
        <v>31</v>
      </c>
      <c r="M470" s="25">
        <v>10</v>
      </c>
      <c r="N470" s="5" t="s">
        <v>87</v>
      </c>
      <c r="O470" s="5" t="s">
        <v>2631</v>
      </c>
      <c r="P470" s="5"/>
      <c r="Q470" s="5"/>
      <c r="R470" s="12" t="s">
        <v>2048</v>
      </c>
      <c r="S470" s="12" t="s">
        <v>141</v>
      </c>
    </row>
    <row r="471" spans="1:19" s="6" customFormat="1" ht="15" customHeight="1" x14ac:dyDescent="0.2">
      <c r="A471" s="152">
        <v>470</v>
      </c>
      <c r="B471" s="153" t="s">
        <v>53</v>
      </c>
      <c r="C471" s="153" t="s">
        <v>7</v>
      </c>
      <c r="D471" s="153" t="s">
        <v>806</v>
      </c>
      <c r="E471" s="153">
        <v>360400138</v>
      </c>
      <c r="F471" s="153" t="s">
        <v>878</v>
      </c>
      <c r="G471" s="154">
        <v>360400138108482</v>
      </c>
      <c r="H471" s="153" t="s">
        <v>878</v>
      </c>
      <c r="I471" s="153">
        <v>910540188</v>
      </c>
      <c r="J471" s="153" t="s">
        <v>2061</v>
      </c>
      <c r="K471" s="17" t="s">
        <v>2062</v>
      </c>
      <c r="L471" s="8" t="s">
        <v>31</v>
      </c>
      <c r="M471" s="26">
        <v>100</v>
      </c>
      <c r="N471" s="26">
        <v>80</v>
      </c>
      <c r="O471" s="8" t="s">
        <v>2632</v>
      </c>
      <c r="P471" s="8" t="s">
        <v>2633</v>
      </c>
      <c r="Q471" s="8" t="s">
        <v>2634</v>
      </c>
      <c r="R471" s="13" t="s">
        <v>2048</v>
      </c>
      <c r="S471" s="13" t="s">
        <v>141</v>
      </c>
    </row>
    <row r="472" spans="1:19" s="3" customFormat="1" ht="15" customHeight="1" x14ac:dyDescent="0.2">
      <c r="A472" s="149">
        <v>471</v>
      </c>
      <c r="B472" s="150" t="s">
        <v>53</v>
      </c>
      <c r="C472" s="150" t="s">
        <v>7</v>
      </c>
      <c r="D472" s="150" t="s">
        <v>784</v>
      </c>
      <c r="E472" s="150">
        <v>360400139</v>
      </c>
      <c r="F472" s="150" t="s">
        <v>880</v>
      </c>
      <c r="G472" s="151">
        <v>360400139110600</v>
      </c>
      <c r="H472" s="150" t="s">
        <v>2635</v>
      </c>
      <c r="I472" s="150">
        <v>831208294</v>
      </c>
      <c r="J472" s="150" t="s">
        <v>1</v>
      </c>
      <c r="K472" s="15" t="s">
        <v>2045</v>
      </c>
      <c r="L472" s="5" t="s">
        <v>31</v>
      </c>
      <c r="M472" s="25">
        <v>10</v>
      </c>
      <c r="N472" s="25">
        <v>250</v>
      </c>
      <c r="O472" s="5" t="s">
        <v>2636</v>
      </c>
      <c r="P472" s="5" t="s">
        <v>2637</v>
      </c>
      <c r="Q472" s="5"/>
      <c r="R472" s="12" t="s">
        <v>2048</v>
      </c>
      <c r="S472" s="12" t="s">
        <v>141</v>
      </c>
    </row>
    <row r="473" spans="1:19" s="6" customFormat="1" ht="15" customHeight="1" x14ac:dyDescent="0.2">
      <c r="A473" s="152">
        <v>472</v>
      </c>
      <c r="B473" s="153" t="s">
        <v>53</v>
      </c>
      <c r="C473" s="153" t="s">
        <v>7</v>
      </c>
      <c r="D473" s="153" t="s">
        <v>784</v>
      </c>
      <c r="E473" s="153">
        <v>360400140</v>
      </c>
      <c r="F473" s="153" t="s">
        <v>882</v>
      </c>
      <c r="G473" s="154">
        <v>360400140115710</v>
      </c>
      <c r="H473" s="153" t="s">
        <v>2638</v>
      </c>
      <c r="I473" s="153">
        <v>815931862</v>
      </c>
      <c r="J473" s="153" t="s">
        <v>2061</v>
      </c>
      <c r="K473" s="17" t="s">
        <v>2062</v>
      </c>
      <c r="L473" s="8" t="s">
        <v>31</v>
      </c>
      <c r="M473" s="26">
        <v>100</v>
      </c>
      <c r="N473" s="26">
        <v>80</v>
      </c>
      <c r="O473" s="8" t="s">
        <v>2346</v>
      </c>
      <c r="P473" s="8"/>
      <c r="Q473" s="8"/>
      <c r="R473" s="13" t="s">
        <v>2048</v>
      </c>
      <c r="S473" s="13" t="s">
        <v>141</v>
      </c>
    </row>
    <row r="474" spans="1:19" s="3" customFormat="1" ht="15" customHeight="1" x14ac:dyDescent="0.2">
      <c r="A474" s="149">
        <v>473</v>
      </c>
      <c r="B474" s="150" t="s">
        <v>53</v>
      </c>
      <c r="C474" s="150" t="s">
        <v>7</v>
      </c>
      <c r="D474" s="150" t="s">
        <v>784</v>
      </c>
      <c r="E474" s="150">
        <v>360400147</v>
      </c>
      <c r="F474" s="150" t="s">
        <v>884</v>
      </c>
      <c r="G474" s="151">
        <v>360400147121645</v>
      </c>
      <c r="H474" s="150" t="s">
        <v>2168</v>
      </c>
      <c r="I474" s="150"/>
      <c r="J474" s="150" t="s">
        <v>5</v>
      </c>
      <c r="K474" s="15" t="s">
        <v>2240</v>
      </c>
      <c r="L474" s="5" t="s">
        <v>31</v>
      </c>
      <c r="M474" s="25">
        <v>50</v>
      </c>
      <c r="N474" s="25">
        <v>40</v>
      </c>
      <c r="O474" s="5"/>
      <c r="P474" s="5"/>
      <c r="Q474" s="5"/>
      <c r="R474" s="12" t="s">
        <v>2048</v>
      </c>
      <c r="S474" s="12" t="s">
        <v>141</v>
      </c>
    </row>
    <row r="475" spans="1:19" s="6" customFormat="1" ht="15" customHeight="1" x14ac:dyDescent="0.2">
      <c r="A475" s="152">
        <v>474</v>
      </c>
      <c r="B475" s="153" t="s">
        <v>53</v>
      </c>
      <c r="C475" s="153" t="s">
        <v>7</v>
      </c>
      <c r="D475" s="153" t="s">
        <v>829</v>
      </c>
      <c r="E475" s="153">
        <v>360400148</v>
      </c>
      <c r="F475" s="153" t="s">
        <v>886</v>
      </c>
      <c r="G475" s="154">
        <v>360400148127987</v>
      </c>
      <c r="H475" s="153" t="s">
        <v>2639</v>
      </c>
      <c r="I475" s="153">
        <v>890330442</v>
      </c>
      <c r="J475" s="153" t="s">
        <v>1</v>
      </c>
      <c r="K475" s="17" t="s">
        <v>2045</v>
      </c>
      <c r="L475" s="8" t="s">
        <v>31</v>
      </c>
      <c r="M475" s="26">
        <v>10</v>
      </c>
      <c r="N475" s="26">
        <v>8</v>
      </c>
      <c r="O475" s="8" t="s">
        <v>2640</v>
      </c>
      <c r="P475" s="8"/>
      <c r="Q475" s="8"/>
      <c r="R475" s="13" t="s">
        <v>2048</v>
      </c>
      <c r="S475" s="13" t="s">
        <v>141</v>
      </c>
    </row>
    <row r="476" spans="1:19" s="3" customFormat="1" ht="15" customHeight="1" x14ac:dyDescent="0.2">
      <c r="A476" s="149">
        <v>475</v>
      </c>
      <c r="B476" s="150" t="s">
        <v>53</v>
      </c>
      <c r="C476" s="150" t="s">
        <v>7</v>
      </c>
      <c r="D476" s="150" t="s">
        <v>789</v>
      </c>
      <c r="E476" s="150">
        <v>360400149</v>
      </c>
      <c r="F476" s="150" t="s">
        <v>889</v>
      </c>
      <c r="G476" s="151">
        <v>360400149128200</v>
      </c>
      <c r="H476" s="150" t="s">
        <v>2641</v>
      </c>
      <c r="I476" s="150">
        <v>807209133</v>
      </c>
      <c r="J476" s="150" t="s">
        <v>4</v>
      </c>
      <c r="K476" s="15" t="s">
        <v>2062</v>
      </c>
      <c r="L476" s="5" t="s">
        <v>31</v>
      </c>
      <c r="M476" s="25">
        <v>350</v>
      </c>
      <c r="N476" s="25">
        <v>300</v>
      </c>
      <c r="O476" s="5" t="s">
        <v>2642</v>
      </c>
      <c r="P476" s="5"/>
      <c r="Q476" s="5"/>
      <c r="R476" s="12" t="s">
        <v>2048</v>
      </c>
      <c r="S476" s="12" t="s">
        <v>141</v>
      </c>
    </row>
    <row r="477" spans="1:19" s="6" customFormat="1" ht="15" customHeight="1" x14ac:dyDescent="0.2">
      <c r="A477" s="152">
        <v>476</v>
      </c>
      <c r="B477" s="153" t="s">
        <v>53</v>
      </c>
      <c r="C477" s="153" t="s">
        <v>7</v>
      </c>
      <c r="D477" s="153" t="s">
        <v>787</v>
      </c>
      <c r="E477" s="153">
        <v>360400150</v>
      </c>
      <c r="F477" s="153" t="s">
        <v>86</v>
      </c>
      <c r="G477" s="154">
        <v>360400150128315</v>
      </c>
      <c r="H477" s="153" t="s">
        <v>2643</v>
      </c>
      <c r="I477" s="153"/>
      <c r="J477" s="153" t="s">
        <v>4</v>
      </c>
      <c r="K477" s="17" t="s">
        <v>2062</v>
      </c>
      <c r="L477" s="8" t="s">
        <v>31</v>
      </c>
      <c r="M477" s="26">
        <v>400</v>
      </c>
      <c r="N477" s="26">
        <v>350</v>
      </c>
      <c r="O477" s="8"/>
      <c r="P477" s="8" t="s">
        <v>2644</v>
      </c>
      <c r="Q477" s="8"/>
      <c r="R477" s="13" t="s">
        <v>2048</v>
      </c>
      <c r="S477" s="13" t="s">
        <v>141</v>
      </c>
    </row>
    <row r="478" spans="1:19" s="3" customFormat="1" ht="15" customHeight="1" x14ac:dyDescent="0.2">
      <c r="A478" s="149">
        <v>477</v>
      </c>
      <c r="B478" s="150" t="s">
        <v>53</v>
      </c>
      <c r="C478" s="150" t="s">
        <v>7</v>
      </c>
      <c r="D478" s="150" t="s">
        <v>787</v>
      </c>
      <c r="E478" s="150">
        <v>360400151</v>
      </c>
      <c r="F478" s="150" t="s">
        <v>892</v>
      </c>
      <c r="G478" s="151">
        <v>360400151128371</v>
      </c>
      <c r="H478" s="150" t="s">
        <v>2066</v>
      </c>
      <c r="I478" s="150">
        <v>817094826</v>
      </c>
      <c r="J478" s="150" t="s">
        <v>1</v>
      </c>
      <c r="K478" s="15" t="s">
        <v>2045</v>
      </c>
      <c r="L478" s="5" t="s">
        <v>31</v>
      </c>
      <c r="M478" s="25">
        <v>20</v>
      </c>
      <c r="N478" s="5" t="s">
        <v>87</v>
      </c>
      <c r="O478" s="5" t="s">
        <v>2645</v>
      </c>
      <c r="P478" s="5"/>
      <c r="Q478" s="5"/>
      <c r="R478" s="12" t="s">
        <v>2048</v>
      </c>
      <c r="S478" s="12" t="s">
        <v>141</v>
      </c>
    </row>
    <row r="479" spans="1:19" s="6" customFormat="1" ht="15" customHeight="1" x14ac:dyDescent="0.2">
      <c r="A479" s="152">
        <v>478</v>
      </c>
      <c r="B479" s="153" t="s">
        <v>53</v>
      </c>
      <c r="C479" s="153" t="s">
        <v>7</v>
      </c>
      <c r="D479" s="153" t="s">
        <v>795</v>
      </c>
      <c r="E479" s="153">
        <v>360400152</v>
      </c>
      <c r="F479" s="153" t="s">
        <v>894</v>
      </c>
      <c r="G479" s="154">
        <v>360400152128446</v>
      </c>
      <c r="H479" s="153" t="s">
        <v>2646</v>
      </c>
      <c r="I479" s="153">
        <v>872597147</v>
      </c>
      <c r="J479" s="153" t="s">
        <v>1</v>
      </c>
      <c r="K479" s="17" t="s">
        <v>2045</v>
      </c>
      <c r="L479" s="8" t="s">
        <v>31</v>
      </c>
      <c r="M479" s="26">
        <v>100</v>
      </c>
      <c r="N479" s="26">
        <v>90</v>
      </c>
      <c r="O479" s="8" t="s">
        <v>2601</v>
      </c>
      <c r="P479" s="8" t="s">
        <v>2602</v>
      </c>
      <c r="Q479" s="8"/>
      <c r="R479" s="13" t="s">
        <v>2048</v>
      </c>
      <c r="S479" s="13" t="s">
        <v>141</v>
      </c>
    </row>
    <row r="480" spans="1:19" s="3" customFormat="1" ht="15" customHeight="1" x14ac:dyDescent="0.2">
      <c r="A480" s="149">
        <v>479</v>
      </c>
      <c r="B480" s="150" t="s">
        <v>53</v>
      </c>
      <c r="C480" s="150" t="s">
        <v>7</v>
      </c>
      <c r="D480" s="150" t="s">
        <v>804</v>
      </c>
      <c r="E480" s="150">
        <v>360400155</v>
      </c>
      <c r="F480" s="150" t="s">
        <v>896</v>
      </c>
      <c r="G480" s="151">
        <v>360400155130292</v>
      </c>
      <c r="H480" s="150" t="s">
        <v>2461</v>
      </c>
      <c r="I480" s="150">
        <v>853088352</v>
      </c>
      <c r="J480" s="150" t="s">
        <v>2061</v>
      </c>
      <c r="K480" s="15" t="s">
        <v>2461</v>
      </c>
      <c r="L480" s="5" t="s">
        <v>31</v>
      </c>
      <c r="M480" s="25">
        <v>100</v>
      </c>
      <c r="N480" s="25">
        <v>80</v>
      </c>
      <c r="O480" s="5"/>
      <c r="P480" s="5" t="s">
        <v>2647</v>
      </c>
      <c r="Q480" s="5"/>
      <c r="R480" s="12" t="s">
        <v>2048</v>
      </c>
      <c r="S480" s="12" t="s">
        <v>141</v>
      </c>
    </row>
    <row r="481" spans="1:19" s="6" customFormat="1" ht="15" customHeight="1" x14ac:dyDescent="0.2">
      <c r="A481" s="152">
        <v>480</v>
      </c>
      <c r="B481" s="153" t="s">
        <v>53</v>
      </c>
      <c r="C481" s="153" t="s">
        <v>7</v>
      </c>
      <c r="D481" s="153" t="s">
        <v>804</v>
      </c>
      <c r="E481" s="153">
        <v>360400155</v>
      </c>
      <c r="F481" s="153" t="s">
        <v>896</v>
      </c>
      <c r="G481" s="154">
        <v>360400155130294</v>
      </c>
      <c r="H481" s="153" t="s">
        <v>2638</v>
      </c>
      <c r="I481" s="153">
        <v>853088352</v>
      </c>
      <c r="J481" s="153" t="s">
        <v>2061</v>
      </c>
      <c r="K481" s="17" t="s">
        <v>2062</v>
      </c>
      <c r="L481" s="8" t="s">
        <v>31</v>
      </c>
      <c r="M481" s="26">
        <v>150</v>
      </c>
      <c r="N481" s="26">
        <v>120</v>
      </c>
      <c r="O481" s="8"/>
      <c r="P481" s="8" t="s">
        <v>2648</v>
      </c>
      <c r="Q481" s="8"/>
      <c r="R481" s="13" t="s">
        <v>2048</v>
      </c>
      <c r="S481" s="13" t="s">
        <v>141</v>
      </c>
    </row>
    <row r="482" spans="1:19" s="3" customFormat="1" ht="15" customHeight="1" x14ac:dyDescent="0.2">
      <c r="A482" s="149">
        <v>481</v>
      </c>
      <c r="B482" s="150" t="s">
        <v>53</v>
      </c>
      <c r="C482" s="150" t="s">
        <v>7</v>
      </c>
      <c r="D482" s="150" t="s">
        <v>806</v>
      </c>
      <c r="E482" s="150">
        <v>360400156</v>
      </c>
      <c r="F482" s="150" t="s">
        <v>898</v>
      </c>
      <c r="G482" s="151">
        <v>360400156133298</v>
      </c>
      <c r="H482" s="150" t="s">
        <v>814</v>
      </c>
      <c r="I482" s="150">
        <v>821433276</v>
      </c>
      <c r="J482" s="150" t="s">
        <v>1</v>
      </c>
      <c r="K482" s="15" t="s">
        <v>2045</v>
      </c>
      <c r="L482" s="5" t="s">
        <v>31</v>
      </c>
      <c r="M482" s="25">
        <v>100</v>
      </c>
      <c r="N482" s="25">
        <v>90</v>
      </c>
      <c r="O482" s="5"/>
      <c r="P482" s="5" t="s">
        <v>2649</v>
      </c>
      <c r="Q482" s="5"/>
      <c r="R482" s="12" t="s">
        <v>2048</v>
      </c>
      <c r="S482" s="12" t="s">
        <v>141</v>
      </c>
    </row>
    <row r="483" spans="1:19" s="6" customFormat="1" ht="15" customHeight="1" x14ac:dyDescent="0.2">
      <c r="A483" s="152">
        <v>482</v>
      </c>
      <c r="B483" s="153" t="s">
        <v>53</v>
      </c>
      <c r="C483" s="153" t="s">
        <v>7</v>
      </c>
      <c r="D483" s="153" t="s">
        <v>787</v>
      </c>
      <c r="E483" s="153">
        <v>360400157</v>
      </c>
      <c r="F483" s="153" t="s">
        <v>900</v>
      </c>
      <c r="G483" s="154">
        <v>360400157130455</v>
      </c>
      <c r="H483" s="153" t="s">
        <v>2650</v>
      </c>
      <c r="I483" s="153">
        <v>871715284</v>
      </c>
      <c r="J483" s="153" t="s">
        <v>2</v>
      </c>
      <c r="K483" s="17" t="s">
        <v>2081</v>
      </c>
      <c r="L483" s="8" t="s">
        <v>31</v>
      </c>
      <c r="M483" s="26">
        <v>10</v>
      </c>
      <c r="N483" s="8" t="s">
        <v>87</v>
      </c>
      <c r="O483" s="8" t="s">
        <v>2651</v>
      </c>
      <c r="P483" s="8"/>
      <c r="Q483" s="8"/>
      <c r="R483" s="13" t="s">
        <v>2048</v>
      </c>
      <c r="S483" s="13" t="s">
        <v>141</v>
      </c>
    </row>
    <row r="484" spans="1:19" s="3" customFormat="1" ht="15" customHeight="1" x14ac:dyDescent="0.2">
      <c r="A484" s="149">
        <v>483</v>
      </c>
      <c r="B484" s="150" t="s">
        <v>53</v>
      </c>
      <c r="C484" s="150" t="s">
        <v>7</v>
      </c>
      <c r="D484" s="150" t="s">
        <v>801</v>
      </c>
      <c r="E484" s="150">
        <v>360400158</v>
      </c>
      <c r="F484" s="150" t="s">
        <v>903</v>
      </c>
      <c r="G484" s="151">
        <v>360400158133357</v>
      </c>
      <c r="H484" s="150" t="s">
        <v>2652</v>
      </c>
      <c r="I484" s="150">
        <v>814700226</v>
      </c>
      <c r="J484" s="150" t="s">
        <v>4</v>
      </c>
      <c r="K484" s="15" t="s">
        <v>2074</v>
      </c>
      <c r="L484" s="5" t="s">
        <v>31</v>
      </c>
      <c r="M484" s="25">
        <v>300</v>
      </c>
      <c r="N484" s="25">
        <v>250</v>
      </c>
      <c r="O484" s="5">
        <v>6</v>
      </c>
      <c r="P484" s="5">
        <v>150</v>
      </c>
      <c r="Q484" s="5"/>
      <c r="R484" s="12" t="s">
        <v>2048</v>
      </c>
      <c r="S484" s="12" t="s">
        <v>141</v>
      </c>
    </row>
    <row r="485" spans="1:19" s="6" customFormat="1" ht="15" customHeight="1" x14ac:dyDescent="0.2">
      <c r="A485" s="152">
        <v>484</v>
      </c>
      <c r="B485" s="153" t="s">
        <v>53</v>
      </c>
      <c r="C485" s="153" t="s">
        <v>7</v>
      </c>
      <c r="D485" s="153" t="s">
        <v>787</v>
      </c>
      <c r="E485" s="153">
        <v>360400160</v>
      </c>
      <c r="F485" s="153" t="s">
        <v>905</v>
      </c>
      <c r="G485" s="154">
        <v>360400160134001</v>
      </c>
      <c r="H485" s="153" t="s">
        <v>814</v>
      </c>
      <c r="I485" s="153">
        <v>8060327</v>
      </c>
      <c r="J485" s="153" t="s">
        <v>1</v>
      </c>
      <c r="K485" s="17" t="s">
        <v>2045</v>
      </c>
      <c r="L485" s="8" t="s">
        <v>31</v>
      </c>
      <c r="M485" s="26">
        <v>100</v>
      </c>
      <c r="N485" s="26">
        <v>90</v>
      </c>
      <c r="O485" s="8"/>
      <c r="P485" s="8" t="s">
        <v>2602</v>
      </c>
      <c r="Q485" s="8"/>
      <c r="R485" s="13" t="s">
        <v>2048</v>
      </c>
      <c r="S485" s="13" t="s">
        <v>141</v>
      </c>
    </row>
    <row r="486" spans="1:19" s="3" customFormat="1" ht="15" customHeight="1" x14ac:dyDescent="0.2">
      <c r="A486" s="149">
        <v>485</v>
      </c>
      <c r="B486" s="150" t="s">
        <v>53</v>
      </c>
      <c r="C486" s="150" t="s">
        <v>7</v>
      </c>
      <c r="D486" s="150" t="s">
        <v>801</v>
      </c>
      <c r="E486" s="150">
        <v>360400161</v>
      </c>
      <c r="F486" s="150" t="s">
        <v>907</v>
      </c>
      <c r="G486" s="151">
        <v>360400161135015</v>
      </c>
      <c r="H486" s="150" t="s">
        <v>2173</v>
      </c>
      <c r="I486" s="150">
        <v>812826502</v>
      </c>
      <c r="J486" s="150" t="s">
        <v>4</v>
      </c>
      <c r="K486" s="15" t="s">
        <v>2062</v>
      </c>
      <c r="L486" s="5" t="s">
        <v>31</v>
      </c>
      <c r="M486" s="25">
        <v>350</v>
      </c>
      <c r="N486" s="25">
        <v>300</v>
      </c>
      <c r="O486" s="5" t="s">
        <v>2653</v>
      </c>
      <c r="P486" s="5" t="s">
        <v>2654</v>
      </c>
      <c r="Q486" s="5"/>
      <c r="R486" s="12" t="s">
        <v>2048</v>
      </c>
      <c r="S486" s="12" t="s">
        <v>141</v>
      </c>
    </row>
    <row r="487" spans="1:19" s="6" customFormat="1" ht="15" customHeight="1" x14ac:dyDescent="0.2">
      <c r="A487" s="152">
        <v>486</v>
      </c>
      <c r="B487" s="153" t="s">
        <v>53</v>
      </c>
      <c r="C487" s="153" t="s">
        <v>21</v>
      </c>
      <c r="D487" s="153" t="s">
        <v>21</v>
      </c>
      <c r="E487" s="153">
        <v>360500007</v>
      </c>
      <c r="F487" s="153" t="s">
        <v>909</v>
      </c>
      <c r="G487" s="154">
        <v>360500007131149</v>
      </c>
      <c r="H487" s="153" t="s">
        <v>2326</v>
      </c>
      <c r="I487" s="153">
        <v>878696745</v>
      </c>
      <c r="J487" s="153" t="s">
        <v>1</v>
      </c>
      <c r="K487" s="17" t="s">
        <v>2062</v>
      </c>
      <c r="L487" s="8" t="s">
        <v>31</v>
      </c>
      <c r="M487" s="26">
        <v>35</v>
      </c>
      <c r="N487" s="26">
        <v>30</v>
      </c>
      <c r="O487" s="8">
        <v>20</v>
      </c>
      <c r="P487" s="8"/>
      <c r="Q487" s="8"/>
      <c r="R487" s="13" t="s">
        <v>2048</v>
      </c>
      <c r="S487" s="13" t="s">
        <v>141</v>
      </c>
    </row>
    <row r="488" spans="1:19" s="3" customFormat="1" ht="15" customHeight="1" x14ac:dyDescent="0.2">
      <c r="A488" s="149">
        <v>487</v>
      </c>
      <c r="B488" s="150" t="s">
        <v>53</v>
      </c>
      <c r="C488" s="150" t="s">
        <v>21</v>
      </c>
      <c r="D488" s="150" t="s">
        <v>911</v>
      </c>
      <c r="E488" s="150">
        <v>360500008</v>
      </c>
      <c r="F488" s="150" t="s">
        <v>912</v>
      </c>
      <c r="G488" s="151">
        <v>36050000810497</v>
      </c>
      <c r="H488" s="150" t="s">
        <v>2152</v>
      </c>
      <c r="I488" s="150">
        <v>887080365</v>
      </c>
      <c r="J488" s="150" t="s">
        <v>2061</v>
      </c>
      <c r="K488" s="15" t="s">
        <v>2062</v>
      </c>
      <c r="L488" s="5" t="s">
        <v>29</v>
      </c>
      <c r="M488" s="25">
        <v>6000</v>
      </c>
      <c r="N488" s="25">
        <v>5000</v>
      </c>
      <c r="O488" s="5"/>
      <c r="P488" s="5">
        <v>30</v>
      </c>
      <c r="Q488" s="5"/>
      <c r="R488" s="12" t="s">
        <v>2048</v>
      </c>
      <c r="S488" s="12" t="s">
        <v>141</v>
      </c>
    </row>
    <row r="489" spans="1:19" s="6" customFormat="1" ht="15" customHeight="1" x14ac:dyDescent="0.2">
      <c r="A489" s="152">
        <v>488</v>
      </c>
      <c r="B489" s="153" t="s">
        <v>53</v>
      </c>
      <c r="C489" s="153" t="s">
        <v>21</v>
      </c>
      <c r="D489" s="153" t="s">
        <v>914</v>
      </c>
      <c r="E489" s="153">
        <v>360500010</v>
      </c>
      <c r="F489" s="153" t="s">
        <v>915</v>
      </c>
      <c r="G489" s="154">
        <v>360500010116792</v>
      </c>
      <c r="H489" s="153" t="s">
        <v>2655</v>
      </c>
      <c r="I489" s="153">
        <v>862591840</v>
      </c>
      <c r="J489" s="153" t="s">
        <v>2061</v>
      </c>
      <c r="K489" s="17" t="s">
        <v>2137</v>
      </c>
      <c r="L489" s="8" t="s">
        <v>31</v>
      </c>
      <c r="M489" s="26">
        <v>700</v>
      </c>
      <c r="N489" s="26">
        <v>500</v>
      </c>
      <c r="O489" s="8"/>
      <c r="P489" s="8" t="s">
        <v>2656</v>
      </c>
      <c r="Q489" s="8"/>
      <c r="R489" s="13" t="s">
        <v>2048</v>
      </c>
      <c r="S489" s="13" t="s">
        <v>141</v>
      </c>
    </row>
    <row r="490" spans="1:19" s="3" customFormat="1" ht="15" customHeight="1" x14ac:dyDescent="0.2">
      <c r="A490" s="149">
        <v>489</v>
      </c>
      <c r="B490" s="150" t="s">
        <v>53</v>
      </c>
      <c r="C490" s="150" t="s">
        <v>21</v>
      </c>
      <c r="D490" s="150" t="s">
        <v>914</v>
      </c>
      <c r="E490" s="150">
        <v>360500010</v>
      </c>
      <c r="F490" s="150" t="s">
        <v>915</v>
      </c>
      <c r="G490" s="151">
        <v>360500010116797</v>
      </c>
      <c r="H490" s="150" t="s">
        <v>2657</v>
      </c>
      <c r="I490" s="150">
        <v>862591840</v>
      </c>
      <c r="J490" s="150" t="s">
        <v>2061</v>
      </c>
      <c r="K490" s="15" t="s">
        <v>2137</v>
      </c>
      <c r="L490" s="5" t="s">
        <v>31</v>
      </c>
      <c r="M490" s="25">
        <v>800</v>
      </c>
      <c r="N490" s="25">
        <v>600</v>
      </c>
      <c r="O490" s="5"/>
      <c r="P490" s="5" t="s">
        <v>2473</v>
      </c>
      <c r="Q490" s="5"/>
      <c r="R490" s="12" t="s">
        <v>2048</v>
      </c>
      <c r="S490" s="12" t="s">
        <v>141</v>
      </c>
    </row>
    <row r="491" spans="1:19" s="6" customFormat="1" ht="15" customHeight="1" x14ac:dyDescent="0.2">
      <c r="A491" s="152">
        <v>490</v>
      </c>
      <c r="B491" s="153" t="s">
        <v>53</v>
      </c>
      <c r="C491" s="153" t="s">
        <v>21</v>
      </c>
      <c r="D491" s="153" t="s">
        <v>914</v>
      </c>
      <c r="E491" s="153">
        <v>360500010</v>
      </c>
      <c r="F491" s="153" t="s">
        <v>915</v>
      </c>
      <c r="G491" s="154">
        <v>360500010116799</v>
      </c>
      <c r="H491" s="153" t="s">
        <v>2266</v>
      </c>
      <c r="I491" s="153">
        <v>862591840</v>
      </c>
      <c r="J491" s="153" t="s">
        <v>2061</v>
      </c>
      <c r="K491" s="17" t="s">
        <v>2137</v>
      </c>
      <c r="L491" s="8" t="s">
        <v>31</v>
      </c>
      <c r="M491" s="26">
        <v>800</v>
      </c>
      <c r="N491" s="26">
        <v>600</v>
      </c>
      <c r="O491" s="8"/>
      <c r="P491" s="8" t="s">
        <v>2473</v>
      </c>
      <c r="Q491" s="8"/>
      <c r="R491" s="13" t="s">
        <v>2048</v>
      </c>
      <c r="S491" s="13" t="s">
        <v>141</v>
      </c>
    </row>
    <row r="492" spans="1:19" s="3" customFormat="1" ht="15" customHeight="1" x14ac:dyDescent="0.2">
      <c r="A492" s="149">
        <v>491</v>
      </c>
      <c r="B492" s="150" t="s">
        <v>53</v>
      </c>
      <c r="C492" s="150" t="s">
        <v>21</v>
      </c>
      <c r="D492" s="150" t="s">
        <v>914</v>
      </c>
      <c r="E492" s="150">
        <v>360500010</v>
      </c>
      <c r="F492" s="150" t="s">
        <v>915</v>
      </c>
      <c r="G492" s="151">
        <v>360500010116802</v>
      </c>
      <c r="H492" s="150" t="s">
        <v>2461</v>
      </c>
      <c r="I492" s="150">
        <v>862591840</v>
      </c>
      <c r="J492" s="150" t="s">
        <v>2061</v>
      </c>
      <c r="K492" s="15" t="s">
        <v>2461</v>
      </c>
      <c r="L492" s="5" t="s">
        <v>31</v>
      </c>
      <c r="M492" s="25">
        <v>150</v>
      </c>
      <c r="N492" s="25">
        <v>120</v>
      </c>
      <c r="O492" s="5"/>
      <c r="P492" s="5" t="s">
        <v>2290</v>
      </c>
      <c r="Q492" s="5"/>
      <c r="R492" s="12" t="s">
        <v>2048</v>
      </c>
      <c r="S492" s="12" t="s">
        <v>141</v>
      </c>
    </row>
    <row r="493" spans="1:19" s="6" customFormat="1" ht="15" customHeight="1" x14ac:dyDescent="0.2">
      <c r="A493" s="152">
        <v>492</v>
      </c>
      <c r="B493" s="153" t="s">
        <v>53</v>
      </c>
      <c r="C493" s="153" t="s">
        <v>21</v>
      </c>
      <c r="D493" s="153" t="s">
        <v>914</v>
      </c>
      <c r="E493" s="153">
        <v>360500010</v>
      </c>
      <c r="F493" s="153" t="s">
        <v>915</v>
      </c>
      <c r="G493" s="154">
        <v>360500010116819</v>
      </c>
      <c r="H493" s="153" t="s">
        <v>2658</v>
      </c>
      <c r="I493" s="153">
        <v>862591840</v>
      </c>
      <c r="J493" s="153" t="s">
        <v>2061</v>
      </c>
      <c r="K493" s="17" t="s">
        <v>2137</v>
      </c>
      <c r="L493" s="8" t="s">
        <v>31</v>
      </c>
      <c r="M493" s="26">
        <v>1200</v>
      </c>
      <c r="N493" s="26">
        <v>800</v>
      </c>
      <c r="O493" s="8"/>
      <c r="P493" s="8" t="s">
        <v>2473</v>
      </c>
      <c r="Q493" s="8"/>
      <c r="R493" s="13" t="s">
        <v>2048</v>
      </c>
      <c r="S493" s="13" t="s">
        <v>141</v>
      </c>
    </row>
    <row r="494" spans="1:19" s="3" customFormat="1" ht="15" customHeight="1" x14ac:dyDescent="0.2">
      <c r="A494" s="149">
        <v>493</v>
      </c>
      <c r="B494" s="150" t="s">
        <v>53</v>
      </c>
      <c r="C494" s="150" t="s">
        <v>21</v>
      </c>
      <c r="D494" s="150" t="s">
        <v>914</v>
      </c>
      <c r="E494" s="150">
        <v>360500010</v>
      </c>
      <c r="F494" s="150" t="s">
        <v>915</v>
      </c>
      <c r="G494" s="151">
        <v>360500010116826</v>
      </c>
      <c r="H494" s="150" t="s">
        <v>2638</v>
      </c>
      <c r="I494" s="150">
        <v>862591840</v>
      </c>
      <c r="J494" s="150" t="s">
        <v>2061</v>
      </c>
      <c r="K494" s="15" t="s">
        <v>2062</v>
      </c>
      <c r="L494" s="5" t="s">
        <v>31</v>
      </c>
      <c r="M494" s="25">
        <v>80</v>
      </c>
      <c r="N494" s="25">
        <v>60</v>
      </c>
      <c r="O494" s="5" t="s">
        <v>2375</v>
      </c>
      <c r="P494" s="5"/>
      <c r="Q494" s="5"/>
      <c r="R494" s="12" t="s">
        <v>2048</v>
      </c>
      <c r="S494" s="12" t="s">
        <v>141</v>
      </c>
    </row>
    <row r="495" spans="1:19" s="6" customFormat="1" ht="15" customHeight="1" x14ac:dyDescent="0.2">
      <c r="A495" s="152">
        <v>494</v>
      </c>
      <c r="B495" s="153" t="s">
        <v>53</v>
      </c>
      <c r="C495" s="153" t="s">
        <v>21</v>
      </c>
      <c r="D495" s="153" t="s">
        <v>914</v>
      </c>
      <c r="E495" s="153">
        <v>360500010</v>
      </c>
      <c r="F495" s="153" t="s">
        <v>915</v>
      </c>
      <c r="G495" s="154">
        <v>360500010116976</v>
      </c>
      <c r="H495" s="153" t="s">
        <v>2471</v>
      </c>
      <c r="I495" s="153">
        <v>862591840</v>
      </c>
      <c r="J495" s="153" t="s">
        <v>4</v>
      </c>
      <c r="K495" s="17" t="s">
        <v>2157</v>
      </c>
      <c r="L495" s="8" t="s">
        <v>31</v>
      </c>
      <c r="M495" s="26">
        <v>300</v>
      </c>
      <c r="N495" s="26">
        <v>280</v>
      </c>
      <c r="O495" s="8"/>
      <c r="P495" s="8" t="s">
        <v>2659</v>
      </c>
      <c r="Q495" s="8"/>
      <c r="R495" s="13" t="s">
        <v>2048</v>
      </c>
      <c r="S495" s="13" t="s">
        <v>141</v>
      </c>
    </row>
    <row r="496" spans="1:19" s="3" customFormat="1" ht="15" customHeight="1" x14ac:dyDescent="0.2">
      <c r="A496" s="149">
        <v>495</v>
      </c>
      <c r="B496" s="150" t="s">
        <v>53</v>
      </c>
      <c r="C496" s="150" t="s">
        <v>21</v>
      </c>
      <c r="D496" s="150" t="s">
        <v>914</v>
      </c>
      <c r="E496" s="150">
        <v>360500010</v>
      </c>
      <c r="F496" s="150" t="s">
        <v>915</v>
      </c>
      <c r="G496" s="151">
        <v>360500010117223</v>
      </c>
      <c r="H496" s="150" t="s">
        <v>2610</v>
      </c>
      <c r="I496" s="150">
        <v>862591840</v>
      </c>
      <c r="J496" s="150" t="s">
        <v>4</v>
      </c>
      <c r="K496" s="15" t="s">
        <v>2157</v>
      </c>
      <c r="L496" s="5" t="s">
        <v>31</v>
      </c>
      <c r="M496" s="25">
        <v>250</v>
      </c>
      <c r="N496" s="25">
        <v>200</v>
      </c>
      <c r="O496" s="5"/>
      <c r="P496" s="5" t="s">
        <v>2656</v>
      </c>
      <c r="Q496" s="5"/>
      <c r="R496" s="12" t="s">
        <v>2048</v>
      </c>
      <c r="S496" s="12" t="s">
        <v>141</v>
      </c>
    </row>
    <row r="497" spans="1:19" s="6" customFormat="1" ht="15" customHeight="1" x14ac:dyDescent="0.2">
      <c r="A497" s="152">
        <v>496</v>
      </c>
      <c r="B497" s="153" t="s">
        <v>53</v>
      </c>
      <c r="C497" s="153" t="s">
        <v>21</v>
      </c>
      <c r="D497" s="153" t="s">
        <v>21</v>
      </c>
      <c r="E497" s="153">
        <v>360500013</v>
      </c>
      <c r="F497" s="153" t="s">
        <v>917</v>
      </c>
      <c r="G497" s="154">
        <v>360500013121182</v>
      </c>
      <c r="H497" s="153" t="s">
        <v>2660</v>
      </c>
      <c r="I497" s="153">
        <v>872622141</v>
      </c>
      <c r="J497" s="153" t="s">
        <v>4</v>
      </c>
      <c r="K497" s="17" t="s">
        <v>2157</v>
      </c>
      <c r="L497" s="8" t="s">
        <v>30</v>
      </c>
      <c r="M497" s="26">
        <v>120</v>
      </c>
      <c r="N497" s="26">
        <v>100</v>
      </c>
      <c r="O497" s="8" t="s">
        <v>2661</v>
      </c>
      <c r="P497" s="8"/>
      <c r="Q497" s="8"/>
      <c r="R497" s="13" t="s">
        <v>2048</v>
      </c>
      <c r="S497" s="13" t="s">
        <v>141</v>
      </c>
    </row>
    <row r="498" spans="1:19" s="3" customFormat="1" ht="15" customHeight="1" x14ac:dyDescent="0.2">
      <c r="A498" s="149">
        <v>497</v>
      </c>
      <c r="B498" s="150" t="s">
        <v>53</v>
      </c>
      <c r="C498" s="150" t="s">
        <v>21</v>
      </c>
      <c r="D498" s="150" t="s">
        <v>21</v>
      </c>
      <c r="E498" s="150">
        <v>360500013</v>
      </c>
      <c r="F498" s="150" t="s">
        <v>917</v>
      </c>
      <c r="G498" s="151">
        <v>360500013121183</v>
      </c>
      <c r="H498" s="150" t="s">
        <v>2141</v>
      </c>
      <c r="I498" s="150">
        <v>872622141</v>
      </c>
      <c r="J498" s="150" t="s">
        <v>2061</v>
      </c>
      <c r="K498" s="15" t="s">
        <v>2062</v>
      </c>
      <c r="L498" s="5" t="s">
        <v>31</v>
      </c>
      <c r="M498" s="25">
        <v>100</v>
      </c>
      <c r="N498" s="25">
        <v>80</v>
      </c>
      <c r="O498" s="5" t="s">
        <v>2662</v>
      </c>
      <c r="P498" s="5"/>
      <c r="Q498" s="5"/>
      <c r="R498" s="12" t="s">
        <v>2048</v>
      </c>
      <c r="S498" s="12" t="s">
        <v>141</v>
      </c>
    </row>
    <row r="499" spans="1:19" s="6" customFormat="1" ht="15" customHeight="1" x14ac:dyDescent="0.2">
      <c r="A499" s="152">
        <v>498</v>
      </c>
      <c r="B499" s="153" t="s">
        <v>53</v>
      </c>
      <c r="C499" s="153" t="s">
        <v>21</v>
      </c>
      <c r="D499" s="153" t="s">
        <v>21</v>
      </c>
      <c r="E499" s="153">
        <v>360500013</v>
      </c>
      <c r="F499" s="153" t="s">
        <v>917</v>
      </c>
      <c r="G499" s="154">
        <v>360500013121184</v>
      </c>
      <c r="H499" s="153" t="s">
        <v>2663</v>
      </c>
      <c r="I499" s="153">
        <v>872622141</v>
      </c>
      <c r="J499" s="153" t="s">
        <v>4</v>
      </c>
      <c r="K499" s="17" t="s">
        <v>2157</v>
      </c>
      <c r="L499" s="8" t="s">
        <v>31</v>
      </c>
      <c r="M499" s="26">
        <v>100</v>
      </c>
      <c r="N499" s="26">
        <v>80</v>
      </c>
      <c r="O499" s="8" t="s">
        <v>2664</v>
      </c>
      <c r="P499" s="8"/>
      <c r="Q499" s="8"/>
      <c r="R499" s="13" t="s">
        <v>2048</v>
      </c>
      <c r="S499" s="13" t="s">
        <v>141</v>
      </c>
    </row>
    <row r="500" spans="1:19" s="3" customFormat="1" ht="15" customHeight="1" x14ac:dyDescent="0.2">
      <c r="A500" s="149">
        <v>499</v>
      </c>
      <c r="B500" s="150" t="s">
        <v>53</v>
      </c>
      <c r="C500" s="150" t="s">
        <v>21</v>
      </c>
      <c r="D500" s="150" t="s">
        <v>914</v>
      </c>
      <c r="E500" s="150">
        <v>360500014</v>
      </c>
      <c r="F500" s="150" t="s">
        <v>920</v>
      </c>
      <c r="G500" s="151">
        <v>36050001420036</v>
      </c>
      <c r="H500" s="150" t="s">
        <v>2665</v>
      </c>
      <c r="I500" s="150">
        <v>819641009</v>
      </c>
      <c r="J500" s="150" t="s">
        <v>2061</v>
      </c>
      <c r="K500" s="15" t="s">
        <v>2062</v>
      </c>
      <c r="L500" s="5" t="s">
        <v>29</v>
      </c>
      <c r="M500" s="25">
        <v>700</v>
      </c>
      <c r="N500" s="25">
        <v>600</v>
      </c>
      <c r="O500" s="5"/>
      <c r="P500" s="5">
        <v>30</v>
      </c>
      <c r="Q500" s="5">
        <v>360</v>
      </c>
      <c r="R500" s="12" t="s">
        <v>2048</v>
      </c>
      <c r="S500" s="12" t="s">
        <v>141</v>
      </c>
    </row>
    <row r="501" spans="1:19" s="6" customFormat="1" ht="15" customHeight="1" x14ac:dyDescent="0.2">
      <c r="A501" s="152">
        <v>500</v>
      </c>
      <c r="B501" s="153" t="s">
        <v>53</v>
      </c>
      <c r="C501" s="153" t="s">
        <v>21</v>
      </c>
      <c r="D501" s="153" t="s">
        <v>914</v>
      </c>
      <c r="E501" s="153">
        <v>360500014</v>
      </c>
      <c r="F501" s="153" t="s">
        <v>920</v>
      </c>
      <c r="G501" s="154">
        <v>36050001420037</v>
      </c>
      <c r="H501" s="153" t="s">
        <v>2666</v>
      </c>
      <c r="I501" s="153">
        <v>819641009</v>
      </c>
      <c r="J501" s="153" t="s">
        <v>2061</v>
      </c>
      <c r="K501" s="17" t="s">
        <v>2062</v>
      </c>
      <c r="L501" s="8" t="s">
        <v>29</v>
      </c>
      <c r="M501" s="26">
        <v>1300</v>
      </c>
      <c r="N501" s="26">
        <v>1200</v>
      </c>
      <c r="O501" s="8"/>
      <c r="P501" s="8">
        <v>15</v>
      </c>
      <c r="Q501" s="8">
        <v>180</v>
      </c>
      <c r="R501" s="13" t="s">
        <v>2048</v>
      </c>
      <c r="S501" s="13" t="s">
        <v>141</v>
      </c>
    </row>
    <row r="502" spans="1:19" s="3" customFormat="1" ht="15" customHeight="1" x14ac:dyDescent="0.2">
      <c r="A502" s="149">
        <v>501</v>
      </c>
      <c r="B502" s="150" t="s">
        <v>53</v>
      </c>
      <c r="C502" s="150" t="s">
        <v>21</v>
      </c>
      <c r="D502" s="150" t="s">
        <v>914</v>
      </c>
      <c r="E502" s="150">
        <v>360500014</v>
      </c>
      <c r="F502" s="150" t="s">
        <v>920</v>
      </c>
      <c r="G502" s="151">
        <v>36050001420038</v>
      </c>
      <c r="H502" s="150" t="s">
        <v>2141</v>
      </c>
      <c r="I502" s="150">
        <v>819641009</v>
      </c>
      <c r="J502" s="150" t="s">
        <v>2061</v>
      </c>
      <c r="K502" s="15" t="s">
        <v>2062</v>
      </c>
      <c r="L502" s="5" t="s">
        <v>29</v>
      </c>
      <c r="M502" s="25">
        <v>120</v>
      </c>
      <c r="N502" s="25">
        <v>100</v>
      </c>
      <c r="O502" s="5">
        <v>2</v>
      </c>
      <c r="P502" s="5">
        <v>60</v>
      </c>
      <c r="Q502" s="5">
        <v>720</v>
      </c>
      <c r="R502" s="12" t="s">
        <v>2048</v>
      </c>
      <c r="S502" s="12" t="s">
        <v>141</v>
      </c>
    </row>
    <row r="503" spans="1:19" s="6" customFormat="1" ht="15" customHeight="1" x14ac:dyDescent="0.2">
      <c r="A503" s="152">
        <v>502</v>
      </c>
      <c r="B503" s="153" t="s">
        <v>53</v>
      </c>
      <c r="C503" s="153" t="s">
        <v>21</v>
      </c>
      <c r="D503" s="153" t="s">
        <v>911</v>
      </c>
      <c r="E503" s="153">
        <v>360500016</v>
      </c>
      <c r="F503" s="153" t="s">
        <v>922</v>
      </c>
      <c r="G503" s="154">
        <v>360500016127283</v>
      </c>
      <c r="H503" s="153" t="s">
        <v>2667</v>
      </c>
      <c r="I503" s="153">
        <v>833746042</v>
      </c>
      <c r="J503" s="153" t="s">
        <v>2061</v>
      </c>
      <c r="K503" s="17" t="s">
        <v>2062</v>
      </c>
      <c r="L503" s="8" t="s">
        <v>31</v>
      </c>
      <c r="M503" s="26">
        <v>1300</v>
      </c>
      <c r="N503" s="26">
        <v>1200</v>
      </c>
      <c r="O503" s="8"/>
      <c r="P503" s="8">
        <v>17</v>
      </c>
      <c r="Q503" s="8"/>
      <c r="R503" s="13" t="s">
        <v>2048</v>
      </c>
      <c r="S503" s="13" t="s">
        <v>141</v>
      </c>
    </row>
    <row r="504" spans="1:19" s="3" customFormat="1" ht="15" customHeight="1" x14ac:dyDescent="0.2">
      <c r="A504" s="149">
        <v>503</v>
      </c>
      <c r="B504" s="150" t="s">
        <v>53</v>
      </c>
      <c r="C504" s="150" t="s">
        <v>21</v>
      </c>
      <c r="D504" s="150" t="s">
        <v>911</v>
      </c>
      <c r="E504" s="150">
        <v>360500016</v>
      </c>
      <c r="F504" s="150" t="s">
        <v>922</v>
      </c>
      <c r="G504" s="151">
        <v>36050001619637</v>
      </c>
      <c r="H504" s="150" t="s">
        <v>2152</v>
      </c>
      <c r="I504" s="150">
        <v>833746042</v>
      </c>
      <c r="J504" s="150" t="s">
        <v>2061</v>
      </c>
      <c r="K504" s="15" t="s">
        <v>2062</v>
      </c>
      <c r="L504" s="5" t="s">
        <v>29</v>
      </c>
      <c r="M504" s="25">
        <v>1500</v>
      </c>
      <c r="N504" s="25">
        <v>1400</v>
      </c>
      <c r="O504" s="5"/>
      <c r="P504" s="5" t="s">
        <v>2662</v>
      </c>
      <c r="Q504" s="5"/>
      <c r="R504" s="12" t="s">
        <v>2048</v>
      </c>
      <c r="S504" s="12" t="s">
        <v>141</v>
      </c>
    </row>
    <row r="505" spans="1:19" s="6" customFormat="1" ht="15" customHeight="1" x14ac:dyDescent="0.2">
      <c r="A505" s="152">
        <v>504</v>
      </c>
      <c r="B505" s="153" t="s">
        <v>53</v>
      </c>
      <c r="C505" s="153" t="s">
        <v>21</v>
      </c>
      <c r="D505" s="153" t="s">
        <v>914</v>
      </c>
      <c r="E505" s="153">
        <v>360500018</v>
      </c>
      <c r="F505" s="153" t="s">
        <v>924</v>
      </c>
      <c r="G505" s="154">
        <v>360500018088013</v>
      </c>
      <c r="H505" s="153" t="s">
        <v>2638</v>
      </c>
      <c r="I505" s="153">
        <v>892272763</v>
      </c>
      <c r="J505" s="153" t="s">
        <v>2061</v>
      </c>
      <c r="K505" s="17" t="s">
        <v>2062</v>
      </c>
      <c r="L505" s="8" t="s">
        <v>31</v>
      </c>
      <c r="M505" s="26">
        <v>60</v>
      </c>
      <c r="N505" s="26">
        <v>40</v>
      </c>
      <c r="O505" s="8"/>
      <c r="P505" s="8">
        <v>25</v>
      </c>
      <c r="Q505" s="8"/>
      <c r="R505" s="13" t="s">
        <v>2048</v>
      </c>
      <c r="S505" s="13" t="s">
        <v>141</v>
      </c>
    </row>
    <row r="506" spans="1:19" s="3" customFormat="1" ht="15" customHeight="1" x14ac:dyDescent="0.2">
      <c r="A506" s="149">
        <v>505</v>
      </c>
      <c r="B506" s="150" t="s">
        <v>53</v>
      </c>
      <c r="C506" s="150" t="s">
        <v>21</v>
      </c>
      <c r="D506" s="150" t="s">
        <v>914</v>
      </c>
      <c r="E506" s="150">
        <v>360500018</v>
      </c>
      <c r="F506" s="150" t="s">
        <v>924</v>
      </c>
      <c r="G506" s="151">
        <v>36050001836781</v>
      </c>
      <c r="H506" s="150" t="s">
        <v>2668</v>
      </c>
      <c r="I506" s="150">
        <v>892272763</v>
      </c>
      <c r="J506" s="150" t="s">
        <v>4</v>
      </c>
      <c r="K506" s="15" t="s">
        <v>2157</v>
      </c>
      <c r="L506" s="5" t="s">
        <v>30</v>
      </c>
      <c r="M506" s="25">
        <v>230</v>
      </c>
      <c r="N506" s="25">
        <v>180</v>
      </c>
      <c r="O506" s="5" t="s">
        <v>2153</v>
      </c>
      <c r="P506" s="5"/>
      <c r="Q506" s="5"/>
      <c r="R506" s="12" t="s">
        <v>2048</v>
      </c>
      <c r="S506" s="12" t="s">
        <v>141</v>
      </c>
    </row>
    <row r="507" spans="1:19" s="6" customFormat="1" ht="15" customHeight="1" x14ac:dyDescent="0.2">
      <c r="A507" s="152">
        <v>506</v>
      </c>
      <c r="B507" s="153" t="s">
        <v>53</v>
      </c>
      <c r="C507" s="153" t="s">
        <v>21</v>
      </c>
      <c r="D507" s="153" t="s">
        <v>914</v>
      </c>
      <c r="E507" s="153">
        <v>360500018</v>
      </c>
      <c r="F507" s="153" t="s">
        <v>924</v>
      </c>
      <c r="G507" s="154">
        <v>36050001836782</v>
      </c>
      <c r="H507" s="153" t="s">
        <v>2141</v>
      </c>
      <c r="I507" s="153">
        <v>892272763</v>
      </c>
      <c r="J507" s="153" t="s">
        <v>2061</v>
      </c>
      <c r="K507" s="17" t="s">
        <v>2062</v>
      </c>
      <c r="L507" s="8" t="s">
        <v>31</v>
      </c>
      <c r="M507" s="26">
        <v>120</v>
      </c>
      <c r="N507" s="26">
        <v>80</v>
      </c>
      <c r="O507" s="8" t="s">
        <v>2153</v>
      </c>
      <c r="P507" s="8"/>
      <c r="Q507" s="8"/>
      <c r="R507" s="13" t="s">
        <v>2048</v>
      </c>
      <c r="S507" s="13" t="s">
        <v>141</v>
      </c>
    </row>
    <row r="508" spans="1:19" s="3" customFormat="1" ht="15" customHeight="1" x14ac:dyDescent="0.2">
      <c r="A508" s="149">
        <v>507</v>
      </c>
      <c r="B508" s="150" t="s">
        <v>53</v>
      </c>
      <c r="C508" s="150" t="s">
        <v>21</v>
      </c>
      <c r="D508" s="150" t="s">
        <v>21</v>
      </c>
      <c r="E508" s="150">
        <v>360500020</v>
      </c>
      <c r="F508" s="150" t="s">
        <v>792</v>
      </c>
      <c r="G508" s="151">
        <v>36050002040112</v>
      </c>
      <c r="H508" s="150" t="s">
        <v>2368</v>
      </c>
      <c r="I508" s="150">
        <v>913352097</v>
      </c>
      <c r="J508" s="150" t="s">
        <v>1</v>
      </c>
      <c r="K508" s="15" t="s">
        <v>2129</v>
      </c>
      <c r="L508" s="5" t="s">
        <v>31</v>
      </c>
      <c r="M508" s="25">
        <v>50</v>
      </c>
      <c r="N508" s="25">
        <v>35</v>
      </c>
      <c r="O508" s="5">
        <v>33</v>
      </c>
      <c r="P508" s="5"/>
      <c r="Q508" s="5"/>
      <c r="R508" s="12" t="s">
        <v>2048</v>
      </c>
      <c r="S508" s="12" t="s">
        <v>141</v>
      </c>
    </row>
    <row r="509" spans="1:19" s="6" customFormat="1" ht="15" customHeight="1" x14ac:dyDescent="0.2">
      <c r="A509" s="152">
        <v>508</v>
      </c>
      <c r="B509" s="153" t="s">
        <v>53</v>
      </c>
      <c r="C509" s="153" t="s">
        <v>21</v>
      </c>
      <c r="D509" s="153" t="s">
        <v>21</v>
      </c>
      <c r="E509" s="153">
        <v>360500021</v>
      </c>
      <c r="F509" s="153" t="s">
        <v>929</v>
      </c>
      <c r="G509" s="154">
        <v>36050002141040</v>
      </c>
      <c r="H509" s="153" t="s">
        <v>2669</v>
      </c>
      <c r="I509" s="153">
        <v>898407242</v>
      </c>
      <c r="J509" s="153" t="s">
        <v>2061</v>
      </c>
      <c r="K509" s="17" t="s">
        <v>2137</v>
      </c>
      <c r="L509" s="8" t="s">
        <v>29</v>
      </c>
      <c r="M509" s="26">
        <v>650</v>
      </c>
      <c r="N509" s="26">
        <v>550</v>
      </c>
      <c r="O509" s="8"/>
      <c r="P509" s="8" t="s">
        <v>2670</v>
      </c>
      <c r="Q509" s="8"/>
      <c r="R509" s="13" t="s">
        <v>2048</v>
      </c>
      <c r="S509" s="13" t="s">
        <v>141</v>
      </c>
    </row>
    <row r="510" spans="1:19" s="3" customFormat="1" ht="15" customHeight="1" x14ac:dyDescent="0.2">
      <c r="A510" s="149">
        <v>509</v>
      </c>
      <c r="B510" s="150" t="s">
        <v>53</v>
      </c>
      <c r="C510" s="150" t="s">
        <v>21</v>
      </c>
      <c r="D510" s="150" t="s">
        <v>21</v>
      </c>
      <c r="E510" s="150">
        <v>360500022</v>
      </c>
      <c r="F510" s="150" t="s">
        <v>932</v>
      </c>
      <c r="G510" s="151">
        <v>360500022118714</v>
      </c>
      <c r="H510" s="150" t="s">
        <v>2638</v>
      </c>
      <c r="I510" s="150">
        <v>862540892</v>
      </c>
      <c r="J510" s="150" t="s">
        <v>2061</v>
      </c>
      <c r="K510" s="15" t="s">
        <v>2062</v>
      </c>
      <c r="L510" s="5" t="s">
        <v>31</v>
      </c>
      <c r="M510" s="25">
        <v>110</v>
      </c>
      <c r="N510" s="25">
        <v>100</v>
      </c>
      <c r="O510" s="5"/>
      <c r="P510" s="5" t="s">
        <v>2671</v>
      </c>
      <c r="Q510" s="5"/>
      <c r="R510" s="12" t="s">
        <v>2048</v>
      </c>
      <c r="S510" s="12" t="s">
        <v>141</v>
      </c>
    </row>
    <row r="511" spans="1:19" s="6" customFormat="1" ht="15" customHeight="1" x14ac:dyDescent="0.2">
      <c r="A511" s="152">
        <v>510</v>
      </c>
      <c r="B511" s="153" t="s">
        <v>53</v>
      </c>
      <c r="C511" s="153" t="s">
        <v>21</v>
      </c>
      <c r="D511" s="153" t="s">
        <v>21</v>
      </c>
      <c r="E511" s="153">
        <v>360500022</v>
      </c>
      <c r="F511" s="153" t="s">
        <v>932</v>
      </c>
      <c r="G511" s="154">
        <v>360500022118717</v>
      </c>
      <c r="H511" s="153" t="s">
        <v>2672</v>
      </c>
      <c r="I511" s="153">
        <v>862540892</v>
      </c>
      <c r="J511" s="153" t="s">
        <v>4</v>
      </c>
      <c r="K511" s="17" t="s">
        <v>2157</v>
      </c>
      <c r="L511" s="8" t="s">
        <v>31</v>
      </c>
      <c r="M511" s="26">
        <v>30</v>
      </c>
      <c r="N511" s="26">
        <v>20</v>
      </c>
      <c r="O511" s="8" t="s">
        <v>2673</v>
      </c>
      <c r="P511" s="8"/>
      <c r="Q511" s="8"/>
      <c r="R511" s="13" t="s">
        <v>2048</v>
      </c>
      <c r="S511" s="13" t="s">
        <v>141</v>
      </c>
    </row>
    <row r="512" spans="1:19" s="3" customFormat="1" ht="15" customHeight="1" x14ac:dyDescent="0.2">
      <c r="A512" s="149">
        <v>511</v>
      </c>
      <c r="B512" s="150" t="s">
        <v>53</v>
      </c>
      <c r="C512" s="150" t="s">
        <v>21</v>
      </c>
      <c r="D512" s="150" t="s">
        <v>21</v>
      </c>
      <c r="E512" s="150">
        <v>360500022</v>
      </c>
      <c r="F512" s="150" t="s">
        <v>932</v>
      </c>
      <c r="G512" s="151">
        <v>360500022118721</v>
      </c>
      <c r="H512" s="150" t="s">
        <v>2674</v>
      </c>
      <c r="I512" s="150">
        <v>862540892</v>
      </c>
      <c r="J512" s="150" t="s">
        <v>2061</v>
      </c>
      <c r="K512" s="15" t="s">
        <v>2137</v>
      </c>
      <c r="L512" s="5" t="s">
        <v>29</v>
      </c>
      <c r="M512" s="25">
        <v>160</v>
      </c>
      <c r="N512" s="25">
        <v>150</v>
      </c>
      <c r="O512" s="5"/>
      <c r="P512" s="5" t="s">
        <v>2346</v>
      </c>
      <c r="Q512" s="5"/>
      <c r="R512" s="12" t="s">
        <v>2048</v>
      </c>
      <c r="S512" s="12" t="s">
        <v>141</v>
      </c>
    </row>
    <row r="513" spans="1:19" s="6" customFormat="1" ht="15" customHeight="1" x14ac:dyDescent="0.2">
      <c r="A513" s="152">
        <v>512</v>
      </c>
      <c r="B513" s="153" t="s">
        <v>53</v>
      </c>
      <c r="C513" s="153" t="s">
        <v>21</v>
      </c>
      <c r="D513" s="153" t="s">
        <v>21</v>
      </c>
      <c r="E513" s="153">
        <v>360500022</v>
      </c>
      <c r="F513" s="153" t="s">
        <v>932</v>
      </c>
      <c r="G513" s="154">
        <v>36050002242113</v>
      </c>
      <c r="H513" s="153" t="s">
        <v>2141</v>
      </c>
      <c r="I513" s="153">
        <v>862540892</v>
      </c>
      <c r="J513" s="153" t="s">
        <v>2061</v>
      </c>
      <c r="K513" s="17" t="s">
        <v>2062</v>
      </c>
      <c r="L513" s="8" t="s">
        <v>30</v>
      </c>
      <c r="M513" s="26">
        <v>150</v>
      </c>
      <c r="N513" s="26">
        <v>100</v>
      </c>
      <c r="O513" s="8">
        <v>1</v>
      </c>
      <c r="P513" s="8">
        <v>20</v>
      </c>
      <c r="Q513" s="8">
        <v>350</v>
      </c>
      <c r="R513" s="13" t="s">
        <v>2048</v>
      </c>
      <c r="S513" s="13" t="s">
        <v>141</v>
      </c>
    </row>
    <row r="514" spans="1:19" s="3" customFormat="1" ht="15" customHeight="1" x14ac:dyDescent="0.2">
      <c r="A514" s="149">
        <v>513</v>
      </c>
      <c r="B514" s="150" t="s">
        <v>53</v>
      </c>
      <c r="C514" s="150" t="s">
        <v>21</v>
      </c>
      <c r="D514" s="150" t="s">
        <v>21</v>
      </c>
      <c r="E514" s="150">
        <v>360500024</v>
      </c>
      <c r="F514" s="150" t="s">
        <v>934</v>
      </c>
      <c r="G514" s="151">
        <v>36050002442534</v>
      </c>
      <c r="H514" s="150" t="s">
        <v>2610</v>
      </c>
      <c r="I514" s="150">
        <v>44872453</v>
      </c>
      <c r="J514" s="150" t="s">
        <v>4</v>
      </c>
      <c r="K514" s="15" t="s">
        <v>2157</v>
      </c>
      <c r="L514" s="5" t="s">
        <v>31</v>
      </c>
      <c r="M514" s="25">
        <v>250</v>
      </c>
      <c r="N514" s="25">
        <v>230</v>
      </c>
      <c r="O514" s="5" t="s">
        <v>2661</v>
      </c>
      <c r="P514" s="5"/>
      <c r="Q514" s="5"/>
      <c r="R514" s="12" t="s">
        <v>2048</v>
      </c>
      <c r="S514" s="12" t="s">
        <v>141</v>
      </c>
    </row>
    <row r="515" spans="1:19" s="6" customFormat="1" ht="15" customHeight="1" x14ac:dyDescent="0.2">
      <c r="A515" s="152">
        <v>514</v>
      </c>
      <c r="B515" s="153" t="s">
        <v>53</v>
      </c>
      <c r="C515" s="153" t="s">
        <v>21</v>
      </c>
      <c r="D515" s="153" t="s">
        <v>21</v>
      </c>
      <c r="E515" s="153">
        <v>360500024</v>
      </c>
      <c r="F515" s="153" t="s">
        <v>934</v>
      </c>
      <c r="G515" s="154">
        <v>36050002442535</v>
      </c>
      <c r="H515" s="153" t="s">
        <v>2141</v>
      </c>
      <c r="I515" s="153">
        <v>44872453</v>
      </c>
      <c r="J515" s="153" t="s">
        <v>2061</v>
      </c>
      <c r="K515" s="17" t="s">
        <v>2062</v>
      </c>
      <c r="L515" s="8" t="s">
        <v>31</v>
      </c>
      <c r="M515" s="26">
        <v>150</v>
      </c>
      <c r="N515" s="26">
        <v>130</v>
      </c>
      <c r="O515" s="8"/>
      <c r="P515" s="8" t="s">
        <v>2671</v>
      </c>
      <c r="Q515" s="8"/>
      <c r="R515" s="13" t="s">
        <v>2048</v>
      </c>
      <c r="S515" s="13" t="s">
        <v>141</v>
      </c>
    </row>
    <row r="516" spans="1:19" s="3" customFormat="1" ht="15" customHeight="1" x14ac:dyDescent="0.2">
      <c r="A516" s="149">
        <v>515</v>
      </c>
      <c r="B516" s="150" t="s">
        <v>53</v>
      </c>
      <c r="C516" s="150" t="s">
        <v>21</v>
      </c>
      <c r="D516" s="150" t="s">
        <v>21</v>
      </c>
      <c r="E516" s="150">
        <v>360500024</v>
      </c>
      <c r="F516" s="150" t="s">
        <v>934</v>
      </c>
      <c r="G516" s="151">
        <v>36050002442536</v>
      </c>
      <c r="H516" s="150" t="s">
        <v>2675</v>
      </c>
      <c r="I516" s="150">
        <v>44872453</v>
      </c>
      <c r="J516" s="150" t="s">
        <v>2061</v>
      </c>
      <c r="K516" s="15" t="s">
        <v>2062</v>
      </c>
      <c r="L516" s="5" t="s">
        <v>31</v>
      </c>
      <c r="M516" s="25">
        <v>120</v>
      </c>
      <c r="N516" s="25">
        <v>100</v>
      </c>
      <c r="O516" s="5" t="s">
        <v>2661</v>
      </c>
      <c r="P516" s="5"/>
      <c r="Q516" s="5"/>
      <c r="R516" s="12" t="s">
        <v>2048</v>
      </c>
      <c r="S516" s="12" t="s">
        <v>141</v>
      </c>
    </row>
    <row r="517" spans="1:19" s="6" customFormat="1" ht="15" customHeight="1" x14ac:dyDescent="0.2">
      <c r="A517" s="152">
        <v>516</v>
      </c>
      <c r="B517" s="153" t="s">
        <v>53</v>
      </c>
      <c r="C517" s="153" t="s">
        <v>21</v>
      </c>
      <c r="D517" s="153" t="s">
        <v>936</v>
      </c>
      <c r="E517" s="153">
        <v>360500025</v>
      </c>
      <c r="F517" s="153" t="s">
        <v>937</v>
      </c>
      <c r="G517" s="154">
        <v>360500025100622</v>
      </c>
      <c r="H517" s="153" t="s">
        <v>2676</v>
      </c>
      <c r="I517" s="153">
        <v>850177329</v>
      </c>
      <c r="J517" s="153" t="s">
        <v>5</v>
      </c>
      <c r="K517" s="17" t="s">
        <v>2240</v>
      </c>
      <c r="L517" s="8" t="s">
        <v>31</v>
      </c>
      <c r="M517" s="26">
        <v>30</v>
      </c>
      <c r="N517" s="26">
        <v>25</v>
      </c>
      <c r="O517" s="8">
        <v>30</v>
      </c>
      <c r="P517" s="8"/>
      <c r="Q517" s="8"/>
      <c r="R517" s="13" t="s">
        <v>2048</v>
      </c>
      <c r="S517" s="13" t="s">
        <v>141</v>
      </c>
    </row>
    <row r="518" spans="1:19" s="3" customFormat="1" ht="15" customHeight="1" x14ac:dyDescent="0.2">
      <c r="A518" s="149">
        <v>517</v>
      </c>
      <c r="B518" s="150" t="s">
        <v>53</v>
      </c>
      <c r="C518" s="150" t="s">
        <v>21</v>
      </c>
      <c r="D518" s="150" t="s">
        <v>936</v>
      </c>
      <c r="E518" s="150">
        <v>360500025</v>
      </c>
      <c r="F518" s="150" t="s">
        <v>937</v>
      </c>
      <c r="G518" s="151">
        <v>360500025100623</v>
      </c>
      <c r="H518" s="150" t="s">
        <v>2677</v>
      </c>
      <c r="I518" s="150">
        <v>850177329</v>
      </c>
      <c r="J518" s="150" t="s">
        <v>5</v>
      </c>
      <c r="K518" s="15" t="s">
        <v>2240</v>
      </c>
      <c r="L518" s="5" t="s">
        <v>31</v>
      </c>
      <c r="M518" s="25">
        <v>25</v>
      </c>
      <c r="N518" s="25">
        <v>18</v>
      </c>
      <c r="O518" s="5"/>
      <c r="P518" s="5"/>
      <c r="Q518" s="28">
        <v>10000</v>
      </c>
      <c r="R518" s="12" t="s">
        <v>2048</v>
      </c>
      <c r="S518" s="12" t="s">
        <v>141</v>
      </c>
    </row>
    <row r="519" spans="1:19" s="6" customFormat="1" ht="15" customHeight="1" x14ac:dyDescent="0.2">
      <c r="A519" s="152">
        <v>518</v>
      </c>
      <c r="B519" s="153" t="s">
        <v>53</v>
      </c>
      <c r="C519" s="153" t="s">
        <v>21</v>
      </c>
      <c r="D519" s="153" t="s">
        <v>936</v>
      </c>
      <c r="E519" s="153">
        <v>360500025</v>
      </c>
      <c r="F519" s="153" t="s">
        <v>937</v>
      </c>
      <c r="G519" s="154">
        <v>360500025100639</v>
      </c>
      <c r="H519" s="153" t="s">
        <v>2678</v>
      </c>
      <c r="I519" s="153">
        <v>850177329</v>
      </c>
      <c r="J519" s="153" t="s">
        <v>2</v>
      </c>
      <c r="K519" s="17" t="s">
        <v>2081</v>
      </c>
      <c r="L519" s="8" t="s">
        <v>31</v>
      </c>
      <c r="M519" s="26">
        <v>40</v>
      </c>
      <c r="N519" s="26">
        <v>30</v>
      </c>
      <c r="O519" s="8"/>
      <c r="P519" s="8"/>
      <c r="Q519" s="8" t="s">
        <v>2679</v>
      </c>
      <c r="R519" s="13" t="s">
        <v>2048</v>
      </c>
      <c r="S519" s="13" t="s">
        <v>141</v>
      </c>
    </row>
    <row r="520" spans="1:19" s="3" customFormat="1" ht="15" customHeight="1" x14ac:dyDescent="0.2">
      <c r="A520" s="149">
        <v>519</v>
      </c>
      <c r="B520" s="150" t="s">
        <v>53</v>
      </c>
      <c r="C520" s="150" t="s">
        <v>21</v>
      </c>
      <c r="D520" s="150" t="s">
        <v>936</v>
      </c>
      <c r="E520" s="150">
        <v>360500025</v>
      </c>
      <c r="F520" s="150" t="s">
        <v>937</v>
      </c>
      <c r="G520" s="151">
        <v>360500025100646</v>
      </c>
      <c r="H520" s="150" t="s">
        <v>2680</v>
      </c>
      <c r="I520" s="150">
        <v>850177329</v>
      </c>
      <c r="J520" s="150" t="s">
        <v>2</v>
      </c>
      <c r="K520" s="15" t="s">
        <v>2081</v>
      </c>
      <c r="L520" s="5" t="s">
        <v>31</v>
      </c>
      <c r="M520" s="25">
        <v>40</v>
      </c>
      <c r="N520" s="25">
        <v>30</v>
      </c>
      <c r="O520" s="5"/>
      <c r="P520" s="5"/>
      <c r="Q520" s="5" t="s">
        <v>2681</v>
      </c>
      <c r="R520" s="12" t="s">
        <v>2048</v>
      </c>
      <c r="S520" s="12" t="s">
        <v>141</v>
      </c>
    </row>
    <row r="521" spans="1:19" s="6" customFormat="1" ht="15" customHeight="1" x14ac:dyDescent="0.2">
      <c r="A521" s="152">
        <v>520</v>
      </c>
      <c r="B521" s="153" t="s">
        <v>53</v>
      </c>
      <c r="C521" s="153" t="s">
        <v>21</v>
      </c>
      <c r="D521" s="153" t="s">
        <v>936</v>
      </c>
      <c r="E521" s="153">
        <v>360500025</v>
      </c>
      <c r="F521" s="153" t="s">
        <v>937</v>
      </c>
      <c r="G521" s="154">
        <v>360500025100648</v>
      </c>
      <c r="H521" s="153" t="s">
        <v>2682</v>
      </c>
      <c r="I521" s="153">
        <v>850177329</v>
      </c>
      <c r="J521" s="153" t="s">
        <v>2</v>
      </c>
      <c r="K521" s="17" t="s">
        <v>2062</v>
      </c>
      <c r="L521" s="8" t="s">
        <v>31</v>
      </c>
      <c r="M521" s="26">
        <v>40</v>
      </c>
      <c r="N521" s="26">
        <v>35</v>
      </c>
      <c r="O521" s="8"/>
      <c r="P521" s="8"/>
      <c r="Q521" s="8" t="s">
        <v>2679</v>
      </c>
      <c r="R521" s="13" t="s">
        <v>2048</v>
      </c>
      <c r="S521" s="13" t="s">
        <v>141</v>
      </c>
    </row>
    <row r="522" spans="1:19" s="3" customFormat="1" ht="15" customHeight="1" x14ac:dyDescent="0.2">
      <c r="A522" s="149">
        <v>521</v>
      </c>
      <c r="B522" s="150" t="s">
        <v>53</v>
      </c>
      <c r="C522" s="150" t="s">
        <v>21</v>
      </c>
      <c r="D522" s="150" t="s">
        <v>936</v>
      </c>
      <c r="E522" s="150">
        <v>360500025</v>
      </c>
      <c r="F522" s="150" t="s">
        <v>937</v>
      </c>
      <c r="G522" s="151">
        <v>360500025100649</v>
      </c>
      <c r="H522" s="150" t="s">
        <v>2683</v>
      </c>
      <c r="I522" s="150">
        <v>850177329</v>
      </c>
      <c r="J522" s="150" t="s">
        <v>2</v>
      </c>
      <c r="K522" s="15" t="s">
        <v>2062</v>
      </c>
      <c r="L522" s="5" t="s">
        <v>31</v>
      </c>
      <c r="M522" s="25">
        <v>40</v>
      </c>
      <c r="N522" s="25">
        <v>30</v>
      </c>
      <c r="O522" s="5"/>
      <c r="P522" s="5"/>
      <c r="Q522" s="5" t="s">
        <v>2681</v>
      </c>
      <c r="R522" s="12" t="s">
        <v>2048</v>
      </c>
      <c r="S522" s="12" t="s">
        <v>141</v>
      </c>
    </row>
    <row r="523" spans="1:19" s="6" customFormat="1" ht="15" customHeight="1" x14ac:dyDescent="0.2">
      <c r="A523" s="152">
        <v>522</v>
      </c>
      <c r="B523" s="153" t="s">
        <v>53</v>
      </c>
      <c r="C523" s="153" t="s">
        <v>21</v>
      </c>
      <c r="D523" s="153" t="s">
        <v>936</v>
      </c>
      <c r="E523" s="153">
        <v>360500025</v>
      </c>
      <c r="F523" s="153" t="s">
        <v>937</v>
      </c>
      <c r="G523" s="154">
        <v>360500025100650</v>
      </c>
      <c r="H523" s="153" t="s">
        <v>2684</v>
      </c>
      <c r="I523" s="153">
        <v>850177329</v>
      </c>
      <c r="J523" s="153" t="s">
        <v>2</v>
      </c>
      <c r="K523" s="17" t="s">
        <v>2062</v>
      </c>
      <c r="L523" s="8" t="s">
        <v>31</v>
      </c>
      <c r="M523" s="26">
        <v>40</v>
      </c>
      <c r="N523" s="26">
        <v>30</v>
      </c>
      <c r="O523" s="8"/>
      <c r="P523" s="8"/>
      <c r="Q523" s="8" t="s">
        <v>2679</v>
      </c>
      <c r="R523" s="13" t="s">
        <v>2048</v>
      </c>
      <c r="S523" s="13" t="s">
        <v>141</v>
      </c>
    </row>
    <row r="524" spans="1:19" s="3" customFormat="1" ht="15" customHeight="1" x14ac:dyDescent="0.2">
      <c r="A524" s="149">
        <v>523</v>
      </c>
      <c r="B524" s="150" t="s">
        <v>53</v>
      </c>
      <c r="C524" s="150" t="s">
        <v>21</v>
      </c>
      <c r="D524" s="150" t="s">
        <v>936</v>
      </c>
      <c r="E524" s="150">
        <v>360500025</v>
      </c>
      <c r="F524" s="150" t="s">
        <v>937</v>
      </c>
      <c r="G524" s="151">
        <v>360500025100651</v>
      </c>
      <c r="H524" s="150" t="s">
        <v>2685</v>
      </c>
      <c r="I524" s="150">
        <v>850177329</v>
      </c>
      <c r="J524" s="150" t="s">
        <v>2</v>
      </c>
      <c r="K524" s="15" t="s">
        <v>2062</v>
      </c>
      <c r="L524" s="5" t="s">
        <v>31</v>
      </c>
      <c r="M524" s="25">
        <v>40</v>
      </c>
      <c r="N524" s="25">
        <v>30</v>
      </c>
      <c r="O524" s="5"/>
      <c r="P524" s="5"/>
      <c r="Q524" s="28">
        <v>1000</v>
      </c>
      <c r="R524" s="12" t="s">
        <v>2048</v>
      </c>
      <c r="S524" s="12" t="s">
        <v>141</v>
      </c>
    </row>
    <row r="525" spans="1:19" s="6" customFormat="1" ht="15" customHeight="1" x14ac:dyDescent="0.2">
      <c r="A525" s="152">
        <v>524</v>
      </c>
      <c r="B525" s="153" t="s">
        <v>53</v>
      </c>
      <c r="C525" s="153" t="s">
        <v>21</v>
      </c>
      <c r="D525" s="153" t="s">
        <v>936</v>
      </c>
      <c r="E525" s="153">
        <v>360500025</v>
      </c>
      <c r="F525" s="153" t="s">
        <v>937</v>
      </c>
      <c r="G525" s="154">
        <v>360500025100652</v>
      </c>
      <c r="H525" s="153" t="s">
        <v>2686</v>
      </c>
      <c r="I525" s="153">
        <v>850177329</v>
      </c>
      <c r="J525" s="153" t="s">
        <v>2</v>
      </c>
      <c r="K525" s="17" t="s">
        <v>2062</v>
      </c>
      <c r="L525" s="8" t="s">
        <v>31</v>
      </c>
      <c r="M525" s="26">
        <v>40</v>
      </c>
      <c r="N525" s="26">
        <v>30</v>
      </c>
      <c r="O525" s="8"/>
      <c r="P525" s="8"/>
      <c r="Q525" s="27">
        <v>1000</v>
      </c>
      <c r="R525" s="13" t="s">
        <v>2048</v>
      </c>
      <c r="S525" s="13" t="s">
        <v>141</v>
      </c>
    </row>
    <row r="526" spans="1:19" s="3" customFormat="1" ht="15" customHeight="1" x14ac:dyDescent="0.2">
      <c r="A526" s="149">
        <v>525</v>
      </c>
      <c r="B526" s="150" t="s">
        <v>53</v>
      </c>
      <c r="C526" s="150" t="s">
        <v>21</v>
      </c>
      <c r="D526" s="150" t="s">
        <v>936</v>
      </c>
      <c r="E526" s="150">
        <v>360500025</v>
      </c>
      <c r="F526" s="150" t="s">
        <v>937</v>
      </c>
      <c r="G526" s="151">
        <v>360500025100653</v>
      </c>
      <c r="H526" s="150" t="s">
        <v>2687</v>
      </c>
      <c r="I526" s="150">
        <v>850177329</v>
      </c>
      <c r="J526" s="150" t="s">
        <v>2</v>
      </c>
      <c r="K526" s="15" t="s">
        <v>2062</v>
      </c>
      <c r="L526" s="5" t="s">
        <v>31</v>
      </c>
      <c r="M526" s="25">
        <v>40</v>
      </c>
      <c r="N526" s="25">
        <v>25</v>
      </c>
      <c r="O526" s="5">
        <v>100</v>
      </c>
      <c r="P526" s="5"/>
      <c r="Q526" s="28">
        <v>1000</v>
      </c>
      <c r="R526" s="12" t="s">
        <v>2048</v>
      </c>
      <c r="S526" s="12" t="s">
        <v>141</v>
      </c>
    </row>
    <row r="527" spans="1:19" s="6" customFormat="1" ht="15" customHeight="1" x14ac:dyDescent="0.2">
      <c r="A527" s="152">
        <v>526</v>
      </c>
      <c r="B527" s="153" t="s">
        <v>53</v>
      </c>
      <c r="C527" s="153" t="s">
        <v>21</v>
      </c>
      <c r="D527" s="153" t="s">
        <v>936</v>
      </c>
      <c r="E527" s="153">
        <v>360500025</v>
      </c>
      <c r="F527" s="153" t="s">
        <v>937</v>
      </c>
      <c r="G527" s="154">
        <v>360500025100656</v>
      </c>
      <c r="H527" s="153" t="s">
        <v>2688</v>
      </c>
      <c r="I527" s="153">
        <v>850177329</v>
      </c>
      <c r="J527" s="153" t="s">
        <v>5</v>
      </c>
      <c r="K527" s="17" t="s">
        <v>2123</v>
      </c>
      <c r="L527" s="8" t="s">
        <v>31</v>
      </c>
      <c r="M527" s="26">
        <v>40</v>
      </c>
      <c r="N527" s="26">
        <v>25</v>
      </c>
      <c r="O527" s="8"/>
      <c r="P527" s="8"/>
      <c r="Q527" s="8" t="s">
        <v>2640</v>
      </c>
      <c r="R527" s="13" t="s">
        <v>2048</v>
      </c>
      <c r="S527" s="13" t="s">
        <v>141</v>
      </c>
    </row>
    <row r="528" spans="1:19" s="3" customFormat="1" ht="15" customHeight="1" x14ac:dyDescent="0.2">
      <c r="A528" s="149">
        <v>527</v>
      </c>
      <c r="B528" s="150" t="s">
        <v>53</v>
      </c>
      <c r="C528" s="150" t="s">
        <v>21</v>
      </c>
      <c r="D528" s="150" t="s">
        <v>936</v>
      </c>
      <c r="E528" s="150">
        <v>360500025</v>
      </c>
      <c r="F528" s="150" t="s">
        <v>937</v>
      </c>
      <c r="G528" s="151">
        <v>360500025103454</v>
      </c>
      <c r="H528" s="150" t="s">
        <v>2689</v>
      </c>
      <c r="I528" s="150">
        <v>850177329</v>
      </c>
      <c r="J528" s="150" t="s">
        <v>5</v>
      </c>
      <c r="K528" s="15" t="s">
        <v>2240</v>
      </c>
      <c r="L528" s="5" t="s">
        <v>31</v>
      </c>
      <c r="M528" s="25">
        <v>200</v>
      </c>
      <c r="N528" s="25">
        <v>150</v>
      </c>
      <c r="O528" s="5"/>
      <c r="P528" s="5" t="s">
        <v>2097</v>
      </c>
      <c r="Q528" s="5" t="s">
        <v>2690</v>
      </c>
      <c r="R528" s="12" t="s">
        <v>2048</v>
      </c>
      <c r="S528" s="12" t="s">
        <v>141</v>
      </c>
    </row>
    <row r="529" spans="1:19" s="6" customFormat="1" ht="15" customHeight="1" x14ac:dyDescent="0.2">
      <c r="A529" s="152">
        <v>528</v>
      </c>
      <c r="B529" s="153" t="s">
        <v>53</v>
      </c>
      <c r="C529" s="153" t="s">
        <v>21</v>
      </c>
      <c r="D529" s="153" t="s">
        <v>936</v>
      </c>
      <c r="E529" s="153">
        <v>360500025</v>
      </c>
      <c r="F529" s="153" t="s">
        <v>937</v>
      </c>
      <c r="G529" s="154">
        <v>36050002542244</v>
      </c>
      <c r="H529" s="153" t="s">
        <v>2691</v>
      </c>
      <c r="I529" s="153">
        <v>850177329</v>
      </c>
      <c r="J529" s="153" t="s">
        <v>5</v>
      </c>
      <c r="K529" s="17" t="s">
        <v>2123</v>
      </c>
      <c r="L529" s="8" t="s">
        <v>31</v>
      </c>
      <c r="M529" s="26">
        <v>65</v>
      </c>
      <c r="N529" s="26">
        <v>45</v>
      </c>
      <c r="O529" s="8">
        <v>100</v>
      </c>
      <c r="P529" s="8"/>
      <c r="Q529" s="8">
        <v>500</v>
      </c>
      <c r="R529" s="13" t="s">
        <v>2048</v>
      </c>
      <c r="S529" s="13" t="s">
        <v>141</v>
      </c>
    </row>
    <row r="530" spans="1:19" s="3" customFormat="1" ht="15" customHeight="1" x14ac:dyDescent="0.2">
      <c r="A530" s="149">
        <v>529</v>
      </c>
      <c r="B530" s="150" t="s">
        <v>53</v>
      </c>
      <c r="C530" s="150" t="s">
        <v>21</v>
      </c>
      <c r="D530" s="150" t="s">
        <v>936</v>
      </c>
      <c r="E530" s="150">
        <v>360500025</v>
      </c>
      <c r="F530" s="150" t="s">
        <v>937</v>
      </c>
      <c r="G530" s="151">
        <v>36050002542245</v>
      </c>
      <c r="H530" s="150" t="s">
        <v>2692</v>
      </c>
      <c r="I530" s="150">
        <v>850177329</v>
      </c>
      <c r="J530" s="150" t="s">
        <v>5</v>
      </c>
      <c r="K530" s="15" t="s">
        <v>2123</v>
      </c>
      <c r="L530" s="5" t="s">
        <v>31</v>
      </c>
      <c r="M530" s="25">
        <v>60</v>
      </c>
      <c r="N530" s="25">
        <v>45</v>
      </c>
      <c r="O530" s="5">
        <v>100</v>
      </c>
      <c r="P530" s="5">
        <v>3000</v>
      </c>
      <c r="Q530" s="5">
        <v>10000</v>
      </c>
      <c r="R530" s="12" t="s">
        <v>2048</v>
      </c>
      <c r="S530" s="12" t="s">
        <v>141</v>
      </c>
    </row>
    <row r="531" spans="1:19" s="6" customFormat="1" ht="15" customHeight="1" x14ac:dyDescent="0.2">
      <c r="A531" s="152">
        <v>530</v>
      </c>
      <c r="B531" s="153" t="s">
        <v>53</v>
      </c>
      <c r="C531" s="153" t="s">
        <v>21</v>
      </c>
      <c r="D531" s="153" t="s">
        <v>936</v>
      </c>
      <c r="E531" s="153">
        <v>360500025</v>
      </c>
      <c r="F531" s="153" t="s">
        <v>937</v>
      </c>
      <c r="G531" s="154">
        <v>36050002542247</v>
      </c>
      <c r="H531" s="153" t="s">
        <v>2693</v>
      </c>
      <c r="I531" s="153">
        <v>850177329</v>
      </c>
      <c r="J531" s="153" t="s">
        <v>5</v>
      </c>
      <c r="K531" s="17" t="s">
        <v>2240</v>
      </c>
      <c r="L531" s="8" t="s">
        <v>31</v>
      </c>
      <c r="M531" s="26">
        <v>80</v>
      </c>
      <c r="N531" s="26">
        <v>60</v>
      </c>
      <c r="O531" s="8"/>
      <c r="P531" s="8"/>
      <c r="Q531" s="27">
        <v>1500</v>
      </c>
      <c r="R531" s="13" t="s">
        <v>2048</v>
      </c>
      <c r="S531" s="13" t="s">
        <v>141</v>
      </c>
    </row>
    <row r="532" spans="1:19" s="3" customFormat="1" ht="15" customHeight="1" x14ac:dyDescent="0.2">
      <c r="A532" s="149">
        <v>531</v>
      </c>
      <c r="B532" s="150" t="s">
        <v>53</v>
      </c>
      <c r="C532" s="150" t="s">
        <v>21</v>
      </c>
      <c r="D532" s="150" t="s">
        <v>936</v>
      </c>
      <c r="E532" s="150">
        <v>360500025</v>
      </c>
      <c r="F532" s="150" t="s">
        <v>937</v>
      </c>
      <c r="G532" s="151">
        <v>36050002542249</v>
      </c>
      <c r="H532" s="150" t="s">
        <v>2694</v>
      </c>
      <c r="I532" s="150">
        <v>850177329</v>
      </c>
      <c r="J532" s="150" t="s">
        <v>5</v>
      </c>
      <c r="K532" s="15" t="s">
        <v>2123</v>
      </c>
      <c r="L532" s="5" t="s">
        <v>31</v>
      </c>
      <c r="M532" s="25">
        <v>150</v>
      </c>
      <c r="N532" s="25">
        <v>100</v>
      </c>
      <c r="O532" s="5"/>
      <c r="P532" s="5"/>
      <c r="Q532" s="5">
        <v>300</v>
      </c>
      <c r="R532" s="12" t="s">
        <v>2048</v>
      </c>
      <c r="S532" s="12" t="s">
        <v>141</v>
      </c>
    </row>
    <row r="533" spans="1:19" s="6" customFormat="1" ht="15" customHeight="1" x14ac:dyDescent="0.2">
      <c r="A533" s="152">
        <v>532</v>
      </c>
      <c r="B533" s="153" t="s">
        <v>53</v>
      </c>
      <c r="C533" s="153" t="s">
        <v>21</v>
      </c>
      <c r="D533" s="153" t="s">
        <v>936</v>
      </c>
      <c r="E533" s="153">
        <v>360500025</v>
      </c>
      <c r="F533" s="153" t="s">
        <v>937</v>
      </c>
      <c r="G533" s="154">
        <v>36050002542250</v>
      </c>
      <c r="H533" s="153" t="s">
        <v>2695</v>
      </c>
      <c r="I533" s="153">
        <v>850177329</v>
      </c>
      <c r="J533" s="153" t="s">
        <v>5</v>
      </c>
      <c r="K533" s="17" t="s">
        <v>2123</v>
      </c>
      <c r="L533" s="8" t="s">
        <v>31</v>
      </c>
      <c r="M533" s="26">
        <v>100</v>
      </c>
      <c r="N533" s="26">
        <v>80</v>
      </c>
      <c r="O533" s="8">
        <v>20</v>
      </c>
      <c r="P533" s="8">
        <v>600</v>
      </c>
      <c r="Q533" s="8">
        <v>7200</v>
      </c>
      <c r="R533" s="13" t="s">
        <v>2048</v>
      </c>
      <c r="S533" s="13" t="s">
        <v>141</v>
      </c>
    </row>
    <row r="534" spans="1:19" s="3" customFormat="1" ht="15" customHeight="1" x14ac:dyDescent="0.2">
      <c r="A534" s="149">
        <v>533</v>
      </c>
      <c r="B534" s="150" t="s">
        <v>53</v>
      </c>
      <c r="C534" s="150" t="s">
        <v>21</v>
      </c>
      <c r="D534" s="150" t="s">
        <v>936</v>
      </c>
      <c r="E534" s="150">
        <v>360500025</v>
      </c>
      <c r="F534" s="150" t="s">
        <v>937</v>
      </c>
      <c r="G534" s="151">
        <v>36050002542251</v>
      </c>
      <c r="H534" s="150" t="s">
        <v>2696</v>
      </c>
      <c r="I534" s="150">
        <v>850177329</v>
      </c>
      <c r="J534" s="150" t="s">
        <v>5</v>
      </c>
      <c r="K534" s="15" t="s">
        <v>2123</v>
      </c>
      <c r="L534" s="5" t="s">
        <v>31</v>
      </c>
      <c r="M534" s="25">
        <v>150</v>
      </c>
      <c r="N534" s="25">
        <v>100</v>
      </c>
      <c r="O534" s="5"/>
      <c r="P534" s="5"/>
      <c r="Q534" s="5">
        <v>500</v>
      </c>
      <c r="R534" s="12" t="s">
        <v>2048</v>
      </c>
      <c r="S534" s="12" t="s">
        <v>141</v>
      </c>
    </row>
    <row r="535" spans="1:19" s="6" customFormat="1" ht="15" customHeight="1" x14ac:dyDescent="0.2">
      <c r="A535" s="152">
        <v>534</v>
      </c>
      <c r="B535" s="153" t="s">
        <v>53</v>
      </c>
      <c r="C535" s="153" t="s">
        <v>21</v>
      </c>
      <c r="D535" s="153" t="s">
        <v>936</v>
      </c>
      <c r="E535" s="153">
        <v>360500025</v>
      </c>
      <c r="F535" s="153" t="s">
        <v>937</v>
      </c>
      <c r="G535" s="154">
        <v>36050002542252</v>
      </c>
      <c r="H535" s="153" t="s">
        <v>2697</v>
      </c>
      <c r="I535" s="153">
        <v>850177329</v>
      </c>
      <c r="J535" s="153" t="s">
        <v>5</v>
      </c>
      <c r="K535" s="17" t="s">
        <v>2123</v>
      </c>
      <c r="L535" s="8" t="s">
        <v>31</v>
      </c>
      <c r="M535" s="26">
        <v>35</v>
      </c>
      <c r="N535" s="26">
        <v>20</v>
      </c>
      <c r="O535" s="8">
        <v>100</v>
      </c>
      <c r="P535" s="8">
        <v>3000</v>
      </c>
      <c r="Q535" s="8">
        <v>36000</v>
      </c>
      <c r="R535" s="13" t="s">
        <v>2048</v>
      </c>
      <c r="S535" s="13" t="s">
        <v>141</v>
      </c>
    </row>
    <row r="536" spans="1:19" s="3" customFormat="1" ht="15" customHeight="1" x14ac:dyDescent="0.2">
      <c r="A536" s="149">
        <v>535</v>
      </c>
      <c r="B536" s="150" t="s">
        <v>53</v>
      </c>
      <c r="C536" s="150" t="s">
        <v>21</v>
      </c>
      <c r="D536" s="150" t="s">
        <v>21</v>
      </c>
      <c r="E536" s="150">
        <v>360500027</v>
      </c>
      <c r="F536" s="150" t="s">
        <v>939</v>
      </c>
      <c r="G536" s="151">
        <v>360500027124176</v>
      </c>
      <c r="H536" s="150" t="s">
        <v>2698</v>
      </c>
      <c r="I536" s="150" t="s">
        <v>941</v>
      </c>
      <c r="J536" s="150" t="s">
        <v>2061</v>
      </c>
      <c r="K536" s="15" t="s">
        <v>2137</v>
      </c>
      <c r="L536" s="5" t="s">
        <v>31</v>
      </c>
      <c r="M536" s="25">
        <v>600</v>
      </c>
      <c r="N536" s="25">
        <v>400</v>
      </c>
      <c r="O536" s="5"/>
      <c r="P536" s="5">
        <v>15</v>
      </c>
      <c r="Q536" s="5"/>
      <c r="R536" s="12" t="s">
        <v>2048</v>
      </c>
      <c r="S536" s="12" t="s">
        <v>141</v>
      </c>
    </row>
    <row r="537" spans="1:19" s="6" customFormat="1" ht="15" customHeight="1" x14ac:dyDescent="0.2">
      <c r="A537" s="152">
        <v>536</v>
      </c>
      <c r="B537" s="153" t="s">
        <v>53</v>
      </c>
      <c r="C537" s="153" t="s">
        <v>21</v>
      </c>
      <c r="D537" s="153" t="s">
        <v>21</v>
      </c>
      <c r="E537" s="153">
        <v>360500027</v>
      </c>
      <c r="F537" s="153" t="s">
        <v>939</v>
      </c>
      <c r="G537" s="154">
        <v>36050002744898</v>
      </c>
      <c r="H537" s="153" t="s">
        <v>2699</v>
      </c>
      <c r="I537" s="153" t="s">
        <v>941</v>
      </c>
      <c r="J537" s="153" t="s">
        <v>4</v>
      </c>
      <c r="K537" s="17" t="s">
        <v>2157</v>
      </c>
      <c r="L537" s="8" t="s">
        <v>31</v>
      </c>
      <c r="M537" s="26">
        <v>1200</v>
      </c>
      <c r="N537" s="26">
        <v>800</v>
      </c>
      <c r="O537" s="8"/>
      <c r="P537" s="8"/>
      <c r="Q537" s="8">
        <v>100</v>
      </c>
      <c r="R537" s="13" t="s">
        <v>2048</v>
      </c>
      <c r="S537" s="13" t="s">
        <v>141</v>
      </c>
    </row>
    <row r="538" spans="1:19" s="3" customFormat="1" ht="15" customHeight="1" x14ac:dyDescent="0.2">
      <c r="A538" s="149">
        <v>537</v>
      </c>
      <c r="B538" s="150" t="s">
        <v>53</v>
      </c>
      <c r="C538" s="150" t="s">
        <v>21</v>
      </c>
      <c r="D538" s="150" t="s">
        <v>914</v>
      </c>
      <c r="E538" s="150">
        <v>360500028</v>
      </c>
      <c r="F538" s="150" t="s">
        <v>943</v>
      </c>
      <c r="G538" s="151">
        <v>36050002843043</v>
      </c>
      <c r="H538" s="150" t="s">
        <v>2668</v>
      </c>
      <c r="I538" s="150">
        <v>862546199</v>
      </c>
      <c r="J538" s="150" t="s">
        <v>4</v>
      </c>
      <c r="K538" s="15" t="s">
        <v>2157</v>
      </c>
      <c r="L538" s="5" t="s">
        <v>31</v>
      </c>
      <c r="M538" s="25">
        <v>180</v>
      </c>
      <c r="N538" s="25">
        <v>150</v>
      </c>
      <c r="O538" s="5"/>
      <c r="P538" s="5">
        <v>50</v>
      </c>
      <c r="Q538" s="5"/>
      <c r="R538" s="12" t="s">
        <v>2048</v>
      </c>
      <c r="S538" s="12" t="s">
        <v>141</v>
      </c>
    </row>
    <row r="539" spans="1:19" s="6" customFormat="1" ht="15" customHeight="1" x14ac:dyDescent="0.2">
      <c r="A539" s="152">
        <v>538</v>
      </c>
      <c r="B539" s="153" t="s">
        <v>53</v>
      </c>
      <c r="C539" s="153" t="s">
        <v>21</v>
      </c>
      <c r="D539" s="153" t="s">
        <v>914</v>
      </c>
      <c r="E539" s="153">
        <v>360500028</v>
      </c>
      <c r="F539" s="153" t="s">
        <v>943</v>
      </c>
      <c r="G539" s="154">
        <v>36050002843044</v>
      </c>
      <c r="H539" s="153" t="s">
        <v>2141</v>
      </c>
      <c r="I539" s="153">
        <v>862546199</v>
      </c>
      <c r="J539" s="153" t="s">
        <v>2061</v>
      </c>
      <c r="K539" s="17" t="s">
        <v>2062</v>
      </c>
      <c r="L539" s="8" t="s">
        <v>31</v>
      </c>
      <c r="M539" s="26">
        <v>100</v>
      </c>
      <c r="N539" s="26">
        <v>80</v>
      </c>
      <c r="O539" s="8"/>
      <c r="P539" s="8">
        <v>40</v>
      </c>
      <c r="Q539" s="8"/>
      <c r="R539" s="13" t="s">
        <v>2048</v>
      </c>
      <c r="S539" s="13" t="s">
        <v>141</v>
      </c>
    </row>
    <row r="540" spans="1:19" s="3" customFormat="1" ht="15" customHeight="1" x14ac:dyDescent="0.2">
      <c r="A540" s="149">
        <v>539</v>
      </c>
      <c r="B540" s="150" t="s">
        <v>53</v>
      </c>
      <c r="C540" s="150" t="s">
        <v>21</v>
      </c>
      <c r="D540" s="150" t="s">
        <v>914</v>
      </c>
      <c r="E540" s="150">
        <v>360500031</v>
      </c>
      <c r="F540" s="150" t="s">
        <v>945</v>
      </c>
      <c r="G540" s="151">
        <v>36050003143819</v>
      </c>
      <c r="H540" s="150" t="s">
        <v>2668</v>
      </c>
      <c r="I540" s="150">
        <v>882027385</v>
      </c>
      <c r="J540" s="150" t="s">
        <v>4</v>
      </c>
      <c r="K540" s="15" t="s">
        <v>2157</v>
      </c>
      <c r="L540" s="5" t="s">
        <v>31</v>
      </c>
      <c r="M540" s="25">
        <v>180</v>
      </c>
      <c r="N540" s="25">
        <v>160</v>
      </c>
      <c r="O540" s="5"/>
      <c r="P540" s="5" t="s">
        <v>2671</v>
      </c>
      <c r="Q540" s="5"/>
      <c r="R540" s="12" t="s">
        <v>2048</v>
      </c>
      <c r="S540" s="12" t="s">
        <v>141</v>
      </c>
    </row>
    <row r="541" spans="1:19" s="6" customFormat="1" ht="15" customHeight="1" x14ac:dyDescent="0.2">
      <c r="A541" s="152">
        <v>540</v>
      </c>
      <c r="B541" s="153" t="s">
        <v>53</v>
      </c>
      <c r="C541" s="153" t="s">
        <v>21</v>
      </c>
      <c r="D541" s="153" t="s">
        <v>914</v>
      </c>
      <c r="E541" s="153">
        <v>360500031</v>
      </c>
      <c r="F541" s="153" t="s">
        <v>945</v>
      </c>
      <c r="G541" s="154">
        <v>36050003143820</v>
      </c>
      <c r="H541" s="153" t="s">
        <v>2141</v>
      </c>
      <c r="I541" s="153">
        <v>882027385</v>
      </c>
      <c r="J541" s="153" t="s">
        <v>2061</v>
      </c>
      <c r="K541" s="17" t="s">
        <v>2062</v>
      </c>
      <c r="L541" s="8" t="s">
        <v>31</v>
      </c>
      <c r="M541" s="26">
        <v>100</v>
      </c>
      <c r="N541" s="26">
        <v>80</v>
      </c>
      <c r="O541" s="8"/>
      <c r="P541" s="8">
        <v>25</v>
      </c>
      <c r="Q541" s="8"/>
      <c r="R541" s="13" t="s">
        <v>2048</v>
      </c>
      <c r="S541" s="13" t="s">
        <v>141</v>
      </c>
    </row>
    <row r="542" spans="1:19" s="3" customFormat="1" ht="15" customHeight="1" x14ac:dyDescent="0.2">
      <c r="A542" s="149">
        <v>541</v>
      </c>
      <c r="B542" s="150" t="s">
        <v>53</v>
      </c>
      <c r="C542" s="150" t="s">
        <v>21</v>
      </c>
      <c r="D542" s="150" t="s">
        <v>947</v>
      </c>
      <c r="E542" s="150">
        <v>360500032</v>
      </c>
      <c r="F542" s="150" t="s">
        <v>948</v>
      </c>
      <c r="G542" s="151">
        <v>36050003243974</v>
      </c>
      <c r="H542" s="150" t="s">
        <v>2152</v>
      </c>
      <c r="I542" s="150">
        <v>879602073</v>
      </c>
      <c r="J542" s="150" t="s">
        <v>2061</v>
      </c>
      <c r="K542" s="15" t="s">
        <v>2062</v>
      </c>
      <c r="L542" s="5" t="s">
        <v>31</v>
      </c>
      <c r="M542" s="25">
        <v>1500</v>
      </c>
      <c r="N542" s="25">
        <v>1200</v>
      </c>
      <c r="O542" s="5"/>
      <c r="P542" s="5">
        <v>30</v>
      </c>
      <c r="Q542" s="5"/>
      <c r="R542" s="12" t="s">
        <v>2048</v>
      </c>
      <c r="S542" s="12" t="s">
        <v>141</v>
      </c>
    </row>
    <row r="543" spans="1:19" s="6" customFormat="1" ht="15" customHeight="1" x14ac:dyDescent="0.2">
      <c r="A543" s="152">
        <v>542</v>
      </c>
      <c r="B543" s="153" t="s">
        <v>53</v>
      </c>
      <c r="C543" s="153" t="s">
        <v>21</v>
      </c>
      <c r="D543" s="153" t="s">
        <v>947</v>
      </c>
      <c r="E543" s="153">
        <v>360500032</v>
      </c>
      <c r="F543" s="153" t="s">
        <v>948</v>
      </c>
      <c r="G543" s="154">
        <v>36050003243975</v>
      </c>
      <c r="H543" s="153" t="s">
        <v>2667</v>
      </c>
      <c r="I543" s="153">
        <v>879602073</v>
      </c>
      <c r="J543" s="153" t="s">
        <v>4</v>
      </c>
      <c r="K543" s="17" t="s">
        <v>2062</v>
      </c>
      <c r="L543" s="8" t="s">
        <v>31</v>
      </c>
      <c r="M543" s="26">
        <v>1400</v>
      </c>
      <c r="N543" s="26">
        <v>1200</v>
      </c>
      <c r="O543" s="8"/>
      <c r="P543" s="8">
        <v>12</v>
      </c>
      <c r="Q543" s="8"/>
      <c r="R543" s="13" t="s">
        <v>2048</v>
      </c>
      <c r="S543" s="13" t="s">
        <v>141</v>
      </c>
    </row>
    <row r="544" spans="1:19" s="3" customFormat="1" ht="15" customHeight="1" x14ac:dyDescent="0.2">
      <c r="A544" s="149">
        <v>543</v>
      </c>
      <c r="B544" s="150" t="s">
        <v>53</v>
      </c>
      <c r="C544" s="150" t="s">
        <v>21</v>
      </c>
      <c r="D544" s="150" t="s">
        <v>947</v>
      </c>
      <c r="E544" s="150">
        <v>360500032</v>
      </c>
      <c r="F544" s="150" t="s">
        <v>948</v>
      </c>
      <c r="G544" s="151">
        <v>36050003243976</v>
      </c>
      <c r="H544" s="150" t="s">
        <v>2141</v>
      </c>
      <c r="I544" s="150">
        <v>879602073</v>
      </c>
      <c r="J544" s="150" t="s">
        <v>2061</v>
      </c>
      <c r="K544" s="15" t="s">
        <v>2062</v>
      </c>
      <c r="L544" s="5" t="s">
        <v>31</v>
      </c>
      <c r="M544" s="25">
        <v>100</v>
      </c>
      <c r="N544" s="25">
        <v>80</v>
      </c>
      <c r="O544" s="5"/>
      <c r="P544" s="5">
        <v>40</v>
      </c>
      <c r="Q544" s="5"/>
      <c r="R544" s="12" t="s">
        <v>2048</v>
      </c>
      <c r="S544" s="12" t="s">
        <v>141</v>
      </c>
    </row>
    <row r="545" spans="1:19" s="6" customFormat="1" ht="15" customHeight="1" x14ac:dyDescent="0.2">
      <c r="A545" s="152">
        <v>544</v>
      </c>
      <c r="B545" s="153" t="s">
        <v>53</v>
      </c>
      <c r="C545" s="153" t="s">
        <v>21</v>
      </c>
      <c r="D545" s="153" t="s">
        <v>21</v>
      </c>
      <c r="E545" s="153">
        <v>360500035</v>
      </c>
      <c r="F545" s="153" t="s">
        <v>950</v>
      </c>
      <c r="G545" s="154">
        <v>36050003544231</v>
      </c>
      <c r="H545" s="153" t="s">
        <v>2700</v>
      </c>
      <c r="I545" s="153">
        <v>44872324</v>
      </c>
      <c r="J545" s="153" t="s">
        <v>4</v>
      </c>
      <c r="K545" s="17" t="s">
        <v>2062</v>
      </c>
      <c r="L545" s="8" t="s">
        <v>31</v>
      </c>
      <c r="M545" s="26">
        <v>20</v>
      </c>
      <c r="N545" s="26">
        <v>15</v>
      </c>
      <c r="O545" s="8"/>
      <c r="P545" s="8">
        <v>60</v>
      </c>
      <c r="Q545" s="8"/>
      <c r="R545" s="13" t="s">
        <v>2048</v>
      </c>
      <c r="S545" s="13" t="s">
        <v>141</v>
      </c>
    </row>
    <row r="546" spans="1:19" s="3" customFormat="1" ht="15" customHeight="1" x14ac:dyDescent="0.2">
      <c r="A546" s="149">
        <v>545</v>
      </c>
      <c r="B546" s="150" t="s">
        <v>53</v>
      </c>
      <c r="C546" s="150" t="s">
        <v>21</v>
      </c>
      <c r="D546" s="150" t="s">
        <v>936</v>
      </c>
      <c r="E546" s="150">
        <v>360500038</v>
      </c>
      <c r="F546" s="150" t="s">
        <v>952</v>
      </c>
      <c r="G546" s="151">
        <v>360500038121396</v>
      </c>
      <c r="H546" s="150" t="s">
        <v>2694</v>
      </c>
      <c r="I546" s="150" t="s">
        <v>954</v>
      </c>
      <c r="J546" s="150" t="s">
        <v>5</v>
      </c>
      <c r="K546" s="15" t="s">
        <v>2123</v>
      </c>
      <c r="L546" s="5" t="s">
        <v>31</v>
      </c>
      <c r="M546" s="25">
        <v>150</v>
      </c>
      <c r="N546" s="25">
        <v>130</v>
      </c>
      <c r="O546" s="5"/>
      <c r="P546" s="5">
        <v>30</v>
      </c>
      <c r="Q546" s="5"/>
      <c r="R546" s="12" t="s">
        <v>2048</v>
      </c>
      <c r="S546" s="12" t="s">
        <v>141</v>
      </c>
    </row>
    <row r="547" spans="1:19" s="6" customFormat="1" ht="15" customHeight="1" x14ac:dyDescent="0.2">
      <c r="A547" s="152">
        <v>546</v>
      </c>
      <c r="B547" s="153" t="s">
        <v>53</v>
      </c>
      <c r="C547" s="153" t="s">
        <v>21</v>
      </c>
      <c r="D547" s="153" t="s">
        <v>936</v>
      </c>
      <c r="E547" s="153">
        <v>360500038</v>
      </c>
      <c r="F547" s="153" t="s">
        <v>952</v>
      </c>
      <c r="G547" s="154">
        <v>360500038121412</v>
      </c>
      <c r="H547" s="153" t="s">
        <v>2701</v>
      </c>
      <c r="I547" s="153" t="s">
        <v>954</v>
      </c>
      <c r="J547" s="153" t="s">
        <v>5</v>
      </c>
      <c r="K547" s="17" t="s">
        <v>2240</v>
      </c>
      <c r="L547" s="8" t="s">
        <v>31</v>
      </c>
      <c r="M547" s="26">
        <v>100</v>
      </c>
      <c r="N547" s="26">
        <v>80</v>
      </c>
      <c r="O547" s="8"/>
      <c r="P547" s="8">
        <v>300</v>
      </c>
      <c r="Q547" s="8"/>
      <c r="R547" s="13" t="s">
        <v>2048</v>
      </c>
      <c r="S547" s="13" t="s">
        <v>141</v>
      </c>
    </row>
    <row r="548" spans="1:19" s="3" customFormat="1" ht="15" customHeight="1" x14ac:dyDescent="0.2">
      <c r="A548" s="149">
        <v>547</v>
      </c>
      <c r="B548" s="150" t="s">
        <v>53</v>
      </c>
      <c r="C548" s="150" t="s">
        <v>21</v>
      </c>
      <c r="D548" s="150" t="s">
        <v>936</v>
      </c>
      <c r="E548" s="150">
        <v>360500038</v>
      </c>
      <c r="F548" s="150" t="s">
        <v>952</v>
      </c>
      <c r="G548" s="151">
        <v>360500038121431</v>
      </c>
      <c r="H548" s="150" t="s">
        <v>2702</v>
      </c>
      <c r="I548" s="150" t="s">
        <v>954</v>
      </c>
      <c r="J548" s="150" t="s">
        <v>5</v>
      </c>
      <c r="K548" s="15" t="s">
        <v>2240</v>
      </c>
      <c r="L548" s="5" t="s">
        <v>31</v>
      </c>
      <c r="M548" s="25">
        <v>50</v>
      </c>
      <c r="N548" s="25">
        <v>35</v>
      </c>
      <c r="O548" s="5"/>
      <c r="P548" s="5">
        <v>300</v>
      </c>
      <c r="Q548" s="5"/>
      <c r="R548" s="12" t="s">
        <v>2048</v>
      </c>
      <c r="S548" s="12" t="s">
        <v>141</v>
      </c>
    </row>
    <row r="549" spans="1:19" s="6" customFormat="1" ht="15" customHeight="1" x14ac:dyDescent="0.2">
      <c r="A549" s="152">
        <v>548</v>
      </c>
      <c r="B549" s="153" t="s">
        <v>53</v>
      </c>
      <c r="C549" s="153" t="s">
        <v>21</v>
      </c>
      <c r="D549" s="153" t="s">
        <v>936</v>
      </c>
      <c r="E549" s="153">
        <v>360500038</v>
      </c>
      <c r="F549" s="153" t="s">
        <v>952</v>
      </c>
      <c r="G549" s="154">
        <v>360500038121432</v>
      </c>
      <c r="H549" s="153" t="s">
        <v>2703</v>
      </c>
      <c r="I549" s="153" t="s">
        <v>954</v>
      </c>
      <c r="J549" s="153" t="s">
        <v>5</v>
      </c>
      <c r="K549" s="17" t="s">
        <v>2240</v>
      </c>
      <c r="L549" s="8" t="s">
        <v>31</v>
      </c>
      <c r="M549" s="26">
        <v>100</v>
      </c>
      <c r="N549" s="26">
        <v>75</v>
      </c>
      <c r="O549" s="8"/>
      <c r="P549" s="8">
        <v>300</v>
      </c>
      <c r="Q549" s="8"/>
      <c r="R549" s="13" t="s">
        <v>2048</v>
      </c>
      <c r="S549" s="13" t="s">
        <v>141</v>
      </c>
    </row>
    <row r="550" spans="1:19" s="3" customFormat="1" ht="15" customHeight="1" x14ac:dyDescent="0.2">
      <c r="A550" s="149">
        <v>549</v>
      </c>
      <c r="B550" s="150" t="s">
        <v>53</v>
      </c>
      <c r="C550" s="150" t="s">
        <v>21</v>
      </c>
      <c r="D550" s="150" t="s">
        <v>936</v>
      </c>
      <c r="E550" s="150">
        <v>360500038</v>
      </c>
      <c r="F550" s="150" t="s">
        <v>952</v>
      </c>
      <c r="G550" s="151">
        <v>360500038121434</v>
      </c>
      <c r="H550" s="150" t="s">
        <v>2704</v>
      </c>
      <c r="I550" s="150" t="s">
        <v>954</v>
      </c>
      <c r="J550" s="150" t="s">
        <v>5</v>
      </c>
      <c r="K550" s="15" t="s">
        <v>2123</v>
      </c>
      <c r="L550" s="5" t="s">
        <v>31</v>
      </c>
      <c r="M550" s="25">
        <v>70</v>
      </c>
      <c r="N550" s="25">
        <v>50</v>
      </c>
      <c r="O550" s="5">
        <v>10</v>
      </c>
      <c r="P550" s="5"/>
      <c r="Q550" s="5"/>
      <c r="R550" s="12" t="s">
        <v>2048</v>
      </c>
      <c r="S550" s="12" t="s">
        <v>141</v>
      </c>
    </row>
    <row r="551" spans="1:19" s="6" customFormat="1" ht="15" customHeight="1" x14ac:dyDescent="0.2">
      <c r="A551" s="152">
        <v>550</v>
      </c>
      <c r="B551" s="153" t="s">
        <v>53</v>
      </c>
      <c r="C551" s="153" t="s">
        <v>21</v>
      </c>
      <c r="D551" s="153" t="s">
        <v>936</v>
      </c>
      <c r="E551" s="153">
        <v>360500038</v>
      </c>
      <c r="F551" s="153" t="s">
        <v>952</v>
      </c>
      <c r="G551" s="154">
        <v>360500038121436</v>
      </c>
      <c r="H551" s="153" t="s">
        <v>2677</v>
      </c>
      <c r="I551" s="153" t="s">
        <v>954</v>
      </c>
      <c r="J551" s="153" t="s">
        <v>5</v>
      </c>
      <c r="K551" s="17" t="s">
        <v>2240</v>
      </c>
      <c r="L551" s="8" t="s">
        <v>31</v>
      </c>
      <c r="M551" s="26">
        <v>30</v>
      </c>
      <c r="N551" s="26">
        <v>25</v>
      </c>
      <c r="O551" s="8"/>
      <c r="P551" s="8">
        <v>300</v>
      </c>
      <c r="Q551" s="8"/>
      <c r="R551" s="13" t="s">
        <v>2048</v>
      </c>
      <c r="S551" s="13" t="s">
        <v>141</v>
      </c>
    </row>
    <row r="552" spans="1:19" s="3" customFormat="1" ht="15" customHeight="1" x14ac:dyDescent="0.2">
      <c r="A552" s="149">
        <v>551</v>
      </c>
      <c r="B552" s="150" t="s">
        <v>53</v>
      </c>
      <c r="C552" s="150" t="s">
        <v>21</v>
      </c>
      <c r="D552" s="150" t="s">
        <v>936</v>
      </c>
      <c r="E552" s="150">
        <v>360500038</v>
      </c>
      <c r="F552" s="150" t="s">
        <v>952</v>
      </c>
      <c r="G552" s="151">
        <v>36050003844511</v>
      </c>
      <c r="H552" s="150" t="s">
        <v>2705</v>
      </c>
      <c r="I552" s="150" t="s">
        <v>954</v>
      </c>
      <c r="J552" s="150" t="s">
        <v>5</v>
      </c>
      <c r="K552" s="15" t="s">
        <v>2123</v>
      </c>
      <c r="L552" s="5" t="s">
        <v>31</v>
      </c>
      <c r="M552" s="25">
        <v>350</v>
      </c>
      <c r="N552" s="25">
        <v>250</v>
      </c>
      <c r="O552" s="5"/>
      <c r="P552" s="5"/>
      <c r="Q552" s="5">
        <v>2000</v>
      </c>
      <c r="R552" s="12" t="s">
        <v>2048</v>
      </c>
      <c r="S552" s="12" t="s">
        <v>141</v>
      </c>
    </row>
    <row r="553" spans="1:19" s="6" customFormat="1" ht="15" customHeight="1" x14ac:dyDescent="0.2">
      <c r="A553" s="152">
        <v>552</v>
      </c>
      <c r="B553" s="153" t="s">
        <v>53</v>
      </c>
      <c r="C553" s="153" t="s">
        <v>21</v>
      </c>
      <c r="D553" s="153" t="s">
        <v>936</v>
      </c>
      <c r="E553" s="153">
        <v>360500038</v>
      </c>
      <c r="F553" s="153" t="s">
        <v>952</v>
      </c>
      <c r="G553" s="154">
        <v>36050003844512</v>
      </c>
      <c r="H553" s="153" t="s">
        <v>2706</v>
      </c>
      <c r="I553" s="153" t="s">
        <v>954</v>
      </c>
      <c r="J553" s="153" t="s">
        <v>5</v>
      </c>
      <c r="K553" s="17" t="s">
        <v>2123</v>
      </c>
      <c r="L553" s="8" t="s">
        <v>31</v>
      </c>
      <c r="M553" s="26">
        <v>150</v>
      </c>
      <c r="N553" s="26">
        <v>120</v>
      </c>
      <c r="O553" s="8"/>
      <c r="P553" s="8">
        <v>80</v>
      </c>
      <c r="Q553" s="8"/>
      <c r="R553" s="13" t="s">
        <v>2048</v>
      </c>
      <c r="S553" s="13" t="s">
        <v>141</v>
      </c>
    </row>
    <row r="554" spans="1:19" s="3" customFormat="1" ht="15" customHeight="1" x14ac:dyDescent="0.2">
      <c r="A554" s="149">
        <v>553</v>
      </c>
      <c r="B554" s="150" t="s">
        <v>53</v>
      </c>
      <c r="C554" s="150" t="s">
        <v>21</v>
      </c>
      <c r="D554" s="150" t="s">
        <v>936</v>
      </c>
      <c r="E554" s="150">
        <v>360500038</v>
      </c>
      <c r="F554" s="150" t="s">
        <v>952</v>
      </c>
      <c r="G554" s="151">
        <v>36050003844513</v>
      </c>
      <c r="H554" s="150" t="s">
        <v>2707</v>
      </c>
      <c r="I554" s="150" t="s">
        <v>954</v>
      </c>
      <c r="J554" s="150" t="s">
        <v>5</v>
      </c>
      <c r="K554" s="15" t="s">
        <v>2123</v>
      </c>
      <c r="L554" s="5" t="s">
        <v>31</v>
      </c>
      <c r="M554" s="25">
        <v>150</v>
      </c>
      <c r="N554" s="25">
        <v>100</v>
      </c>
      <c r="O554" s="5"/>
      <c r="P554" s="5">
        <v>700</v>
      </c>
      <c r="Q554" s="5"/>
      <c r="R554" s="12" t="s">
        <v>2048</v>
      </c>
      <c r="S554" s="12" t="s">
        <v>141</v>
      </c>
    </row>
    <row r="555" spans="1:19" s="6" customFormat="1" ht="15" customHeight="1" x14ac:dyDescent="0.2">
      <c r="A555" s="152">
        <v>554</v>
      </c>
      <c r="B555" s="153" t="s">
        <v>53</v>
      </c>
      <c r="C555" s="153" t="s">
        <v>21</v>
      </c>
      <c r="D555" s="153" t="s">
        <v>936</v>
      </c>
      <c r="E555" s="153">
        <v>360500038</v>
      </c>
      <c r="F555" s="153" t="s">
        <v>952</v>
      </c>
      <c r="G555" s="154">
        <v>36050003844514</v>
      </c>
      <c r="H555" s="153" t="s">
        <v>2708</v>
      </c>
      <c r="I555" s="153" t="s">
        <v>954</v>
      </c>
      <c r="J555" s="153" t="s">
        <v>5</v>
      </c>
      <c r="K555" s="17" t="s">
        <v>2123</v>
      </c>
      <c r="L555" s="8" t="s">
        <v>31</v>
      </c>
      <c r="M555" s="26">
        <v>150</v>
      </c>
      <c r="N555" s="26">
        <v>110</v>
      </c>
      <c r="O555" s="8"/>
      <c r="P555" s="8">
        <v>700</v>
      </c>
      <c r="Q555" s="8"/>
      <c r="R555" s="13" t="s">
        <v>2048</v>
      </c>
      <c r="S555" s="13" t="s">
        <v>141</v>
      </c>
    </row>
    <row r="556" spans="1:19" s="3" customFormat="1" ht="15" customHeight="1" x14ac:dyDescent="0.2">
      <c r="A556" s="149">
        <v>555</v>
      </c>
      <c r="B556" s="150" t="s">
        <v>53</v>
      </c>
      <c r="C556" s="150" t="s">
        <v>21</v>
      </c>
      <c r="D556" s="150" t="s">
        <v>936</v>
      </c>
      <c r="E556" s="150">
        <v>360500038</v>
      </c>
      <c r="F556" s="150" t="s">
        <v>952</v>
      </c>
      <c r="G556" s="151">
        <v>36050003844516</v>
      </c>
      <c r="H556" s="150" t="s">
        <v>2709</v>
      </c>
      <c r="I556" s="150" t="s">
        <v>954</v>
      </c>
      <c r="J556" s="150" t="s">
        <v>5</v>
      </c>
      <c r="K556" s="15" t="s">
        <v>2240</v>
      </c>
      <c r="L556" s="5" t="s">
        <v>31</v>
      </c>
      <c r="M556" s="25">
        <v>500</v>
      </c>
      <c r="N556" s="25">
        <v>420</v>
      </c>
      <c r="O556" s="5"/>
      <c r="P556" s="5">
        <v>200</v>
      </c>
      <c r="Q556" s="5"/>
      <c r="R556" s="12" t="s">
        <v>2048</v>
      </c>
      <c r="S556" s="12" t="s">
        <v>141</v>
      </c>
    </row>
    <row r="557" spans="1:19" s="6" customFormat="1" ht="15" customHeight="1" x14ac:dyDescent="0.2">
      <c r="A557" s="152">
        <v>556</v>
      </c>
      <c r="B557" s="153" t="s">
        <v>53</v>
      </c>
      <c r="C557" s="153" t="s">
        <v>21</v>
      </c>
      <c r="D557" s="153" t="s">
        <v>936</v>
      </c>
      <c r="E557" s="153">
        <v>360500038</v>
      </c>
      <c r="F557" s="153" t="s">
        <v>952</v>
      </c>
      <c r="G557" s="154">
        <v>36050003844517</v>
      </c>
      <c r="H557" s="153" t="s">
        <v>2710</v>
      </c>
      <c r="I557" s="153" t="s">
        <v>954</v>
      </c>
      <c r="J557" s="153" t="s">
        <v>5</v>
      </c>
      <c r="K557" s="17" t="s">
        <v>2240</v>
      </c>
      <c r="L557" s="8" t="s">
        <v>31</v>
      </c>
      <c r="M557" s="26">
        <v>100</v>
      </c>
      <c r="N557" s="26">
        <v>80</v>
      </c>
      <c r="O557" s="8"/>
      <c r="P557" s="8">
        <v>1000</v>
      </c>
      <c r="Q557" s="8"/>
      <c r="R557" s="13" t="s">
        <v>2048</v>
      </c>
      <c r="S557" s="13" t="s">
        <v>141</v>
      </c>
    </row>
    <row r="558" spans="1:19" s="3" customFormat="1" ht="15" customHeight="1" x14ac:dyDescent="0.2">
      <c r="A558" s="149">
        <v>557</v>
      </c>
      <c r="B558" s="150" t="s">
        <v>53</v>
      </c>
      <c r="C558" s="150" t="s">
        <v>21</v>
      </c>
      <c r="D558" s="150" t="s">
        <v>936</v>
      </c>
      <c r="E558" s="150">
        <v>360500038</v>
      </c>
      <c r="F558" s="150" t="s">
        <v>952</v>
      </c>
      <c r="G558" s="151">
        <v>36050003844519</v>
      </c>
      <c r="H558" s="150" t="s">
        <v>2168</v>
      </c>
      <c r="I558" s="150" t="s">
        <v>954</v>
      </c>
      <c r="J558" s="150" t="s">
        <v>5</v>
      </c>
      <c r="K558" s="15" t="s">
        <v>2240</v>
      </c>
      <c r="L558" s="5" t="s">
        <v>31</v>
      </c>
      <c r="M558" s="25">
        <v>50</v>
      </c>
      <c r="N558" s="25">
        <v>40</v>
      </c>
      <c r="O558" s="5"/>
      <c r="P558" s="5"/>
      <c r="Q558" s="5">
        <v>1000</v>
      </c>
      <c r="R558" s="12" t="s">
        <v>2048</v>
      </c>
      <c r="S558" s="12" t="s">
        <v>141</v>
      </c>
    </row>
    <row r="559" spans="1:19" s="6" customFormat="1" ht="15" customHeight="1" x14ac:dyDescent="0.2">
      <c r="A559" s="152">
        <v>558</v>
      </c>
      <c r="B559" s="153" t="s">
        <v>53</v>
      </c>
      <c r="C559" s="153" t="s">
        <v>21</v>
      </c>
      <c r="D559" s="153" t="s">
        <v>21</v>
      </c>
      <c r="E559" s="153">
        <v>360500039</v>
      </c>
      <c r="F559" s="153" t="s">
        <v>956</v>
      </c>
      <c r="G559" s="154">
        <v>360500039119988</v>
      </c>
      <c r="H559" s="153" t="s">
        <v>2141</v>
      </c>
      <c r="I559" s="153">
        <v>833756169</v>
      </c>
      <c r="J559" s="153" t="s">
        <v>2061</v>
      </c>
      <c r="K559" s="17" t="s">
        <v>2062</v>
      </c>
      <c r="L559" s="8" t="s">
        <v>31</v>
      </c>
      <c r="M559" s="26">
        <v>170</v>
      </c>
      <c r="N559" s="26">
        <v>150</v>
      </c>
      <c r="O559" s="8"/>
      <c r="P559" s="8" t="s">
        <v>2656</v>
      </c>
      <c r="Q559" s="8"/>
      <c r="R559" s="13" t="s">
        <v>2048</v>
      </c>
      <c r="S559" s="13" t="s">
        <v>141</v>
      </c>
    </row>
    <row r="560" spans="1:19" s="3" customFormat="1" ht="15" customHeight="1" x14ac:dyDescent="0.2">
      <c r="A560" s="149">
        <v>559</v>
      </c>
      <c r="B560" s="150" t="s">
        <v>53</v>
      </c>
      <c r="C560" s="150" t="s">
        <v>21</v>
      </c>
      <c r="D560" s="150" t="s">
        <v>21</v>
      </c>
      <c r="E560" s="150">
        <v>360500039</v>
      </c>
      <c r="F560" s="150" t="s">
        <v>956</v>
      </c>
      <c r="G560" s="151">
        <v>36050003944699</v>
      </c>
      <c r="H560" s="150" t="s">
        <v>2152</v>
      </c>
      <c r="I560" s="150">
        <v>833756169</v>
      </c>
      <c r="J560" s="150" t="s">
        <v>2061</v>
      </c>
      <c r="K560" s="15" t="s">
        <v>2062</v>
      </c>
      <c r="L560" s="5" t="s">
        <v>31</v>
      </c>
      <c r="M560" s="25">
        <v>1500</v>
      </c>
      <c r="N560" s="25">
        <v>1400</v>
      </c>
      <c r="O560" s="5"/>
      <c r="P560" s="5" t="s">
        <v>2254</v>
      </c>
      <c r="Q560" s="5"/>
      <c r="R560" s="12" t="s">
        <v>2048</v>
      </c>
      <c r="S560" s="12" t="s">
        <v>141</v>
      </c>
    </row>
    <row r="561" spans="1:19" s="6" customFormat="1" ht="15" customHeight="1" x14ac:dyDescent="0.2">
      <c r="A561" s="152">
        <v>560</v>
      </c>
      <c r="B561" s="153" t="s">
        <v>53</v>
      </c>
      <c r="C561" s="153" t="s">
        <v>21</v>
      </c>
      <c r="D561" s="153" t="s">
        <v>21</v>
      </c>
      <c r="E561" s="153">
        <v>360500040</v>
      </c>
      <c r="F561" s="153" t="s">
        <v>958</v>
      </c>
      <c r="G561" s="154">
        <v>36050004045171</v>
      </c>
      <c r="H561" s="153" t="s">
        <v>2711</v>
      </c>
      <c r="I561" s="153">
        <v>879602759</v>
      </c>
      <c r="J561" s="153" t="s">
        <v>4</v>
      </c>
      <c r="K561" s="17" t="s">
        <v>2062</v>
      </c>
      <c r="L561" s="8" t="s">
        <v>31</v>
      </c>
      <c r="M561" s="26">
        <v>40000</v>
      </c>
      <c r="N561" s="8" t="s">
        <v>87</v>
      </c>
      <c r="O561" s="8">
        <v>1</v>
      </c>
      <c r="P561" s="8">
        <v>4</v>
      </c>
      <c r="Q561" s="8"/>
      <c r="R561" s="13" t="s">
        <v>2048</v>
      </c>
      <c r="S561" s="13" t="s">
        <v>141</v>
      </c>
    </row>
    <row r="562" spans="1:19" s="3" customFormat="1" ht="15" customHeight="1" x14ac:dyDescent="0.2">
      <c r="A562" s="149">
        <v>561</v>
      </c>
      <c r="B562" s="150" t="s">
        <v>53</v>
      </c>
      <c r="C562" s="150" t="s">
        <v>21</v>
      </c>
      <c r="D562" s="150" t="s">
        <v>21</v>
      </c>
      <c r="E562" s="150">
        <v>360500041</v>
      </c>
      <c r="F562" s="150" t="s">
        <v>960</v>
      </c>
      <c r="G562" s="151">
        <v>360500041089574</v>
      </c>
      <c r="H562" s="150" t="s">
        <v>2461</v>
      </c>
      <c r="I562" s="150">
        <v>831284863</v>
      </c>
      <c r="J562" s="150" t="s">
        <v>2061</v>
      </c>
      <c r="K562" s="15" t="s">
        <v>2461</v>
      </c>
      <c r="L562" s="5" t="s">
        <v>31</v>
      </c>
      <c r="M562" s="25">
        <v>130</v>
      </c>
      <c r="N562" s="25">
        <v>90</v>
      </c>
      <c r="O562" s="5"/>
      <c r="P562" s="5" t="s">
        <v>2323</v>
      </c>
      <c r="Q562" s="5"/>
      <c r="R562" s="12" t="s">
        <v>2048</v>
      </c>
      <c r="S562" s="12" t="s">
        <v>141</v>
      </c>
    </row>
    <row r="563" spans="1:19" s="6" customFormat="1" ht="15" customHeight="1" x14ac:dyDescent="0.2">
      <c r="A563" s="152">
        <v>562</v>
      </c>
      <c r="B563" s="153" t="s">
        <v>53</v>
      </c>
      <c r="C563" s="153" t="s">
        <v>21</v>
      </c>
      <c r="D563" s="153" t="s">
        <v>21</v>
      </c>
      <c r="E563" s="153">
        <v>360500041</v>
      </c>
      <c r="F563" s="153" t="s">
        <v>960</v>
      </c>
      <c r="G563" s="154">
        <v>360500041089577</v>
      </c>
      <c r="H563" s="153" t="s">
        <v>2712</v>
      </c>
      <c r="I563" s="153">
        <v>831284863</v>
      </c>
      <c r="J563" s="153" t="s">
        <v>2061</v>
      </c>
      <c r="K563" s="17" t="s">
        <v>2137</v>
      </c>
      <c r="L563" s="8" t="s">
        <v>31</v>
      </c>
      <c r="M563" s="26">
        <v>1200</v>
      </c>
      <c r="N563" s="26">
        <v>800</v>
      </c>
      <c r="O563" s="8"/>
      <c r="P563" s="8">
        <v>3</v>
      </c>
      <c r="Q563" s="8"/>
      <c r="R563" s="13" t="s">
        <v>2048</v>
      </c>
      <c r="S563" s="13" t="s">
        <v>141</v>
      </c>
    </row>
    <row r="564" spans="1:19" s="3" customFormat="1" ht="15" customHeight="1" x14ac:dyDescent="0.2">
      <c r="A564" s="149">
        <v>563</v>
      </c>
      <c r="B564" s="150" t="s">
        <v>53</v>
      </c>
      <c r="C564" s="150" t="s">
        <v>21</v>
      </c>
      <c r="D564" s="150" t="s">
        <v>21</v>
      </c>
      <c r="E564" s="150">
        <v>360500041</v>
      </c>
      <c r="F564" s="150" t="s">
        <v>960</v>
      </c>
      <c r="G564" s="151">
        <v>36050004145456</v>
      </c>
      <c r="H564" s="150" t="s">
        <v>2713</v>
      </c>
      <c r="I564" s="150">
        <v>831284863</v>
      </c>
      <c r="J564" s="150" t="s">
        <v>2061</v>
      </c>
      <c r="K564" s="15" t="s">
        <v>2062</v>
      </c>
      <c r="L564" s="5" t="s">
        <v>31</v>
      </c>
      <c r="M564" s="25">
        <v>500</v>
      </c>
      <c r="N564" s="25">
        <v>350</v>
      </c>
      <c r="O564" s="5"/>
      <c r="P564" s="5">
        <v>15</v>
      </c>
      <c r="Q564" s="5">
        <v>180</v>
      </c>
      <c r="R564" s="12" t="s">
        <v>2048</v>
      </c>
      <c r="S564" s="12" t="s">
        <v>141</v>
      </c>
    </row>
    <row r="565" spans="1:19" s="6" customFormat="1" ht="15" customHeight="1" x14ac:dyDescent="0.2">
      <c r="A565" s="152">
        <v>564</v>
      </c>
      <c r="B565" s="153" t="s">
        <v>53</v>
      </c>
      <c r="C565" s="153" t="s">
        <v>21</v>
      </c>
      <c r="D565" s="153" t="s">
        <v>21</v>
      </c>
      <c r="E565" s="153">
        <v>360500041</v>
      </c>
      <c r="F565" s="153" t="s">
        <v>960</v>
      </c>
      <c r="G565" s="154">
        <v>36050004145457</v>
      </c>
      <c r="H565" s="153" t="s">
        <v>2714</v>
      </c>
      <c r="I565" s="153">
        <v>831284863</v>
      </c>
      <c r="J565" s="153" t="s">
        <v>2061</v>
      </c>
      <c r="K565" s="17" t="s">
        <v>2062</v>
      </c>
      <c r="L565" s="8" t="s">
        <v>29</v>
      </c>
      <c r="M565" s="26">
        <v>300</v>
      </c>
      <c r="N565" s="26">
        <v>220</v>
      </c>
      <c r="O565" s="8"/>
      <c r="P565" s="8">
        <v>200</v>
      </c>
      <c r="Q565" s="8">
        <v>2400</v>
      </c>
      <c r="R565" s="13" t="s">
        <v>2048</v>
      </c>
      <c r="S565" s="13" t="s">
        <v>141</v>
      </c>
    </row>
    <row r="566" spans="1:19" s="3" customFormat="1" ht="15" customHeight="1" x14ac:dyDescent="0.2">
      <c r="A566" s="149">
        <v>565</v>
      </c>
      <c r="B566" s="150" t="s">
        <v>53</v>
      </c>
      <c r="C566" s="150" t="s">
        <v>21</v>
      </c>
      <c r="D566" s="150" t="s">
        <v>21</v>
      </c>
      <c r="E566" s="150">
        <v>360500042</v>
      </c>
      <c r="F566" s="150" t="s">
        <v>963</v>
      </c>
      <c r="G566" s="151">
        <v>360500042120228</v>
      </c>
      <c r="H566" s="150" t="s">
        <v>2638</v>
      </c>
      <c r="I566" s="150">
        <v>899650289</v>
      </c>
      <c r="J566" s="150" t="s">
        <v>2061</v>
      </c>
      <c r="K566" s="15" t="s">
        <v>2062</v>
      </c>
      <c r="L566" s="5" t="s">
        <v>31</v>
      </c>
      <c r="M566" s="25">
        <v>70</v>
      </c>
      <c r="N566" s="25">
        <v>70</v>
      </c>
      <c r="O566" s="5"/>
      <c r="P566" s="5" t="s">
        <v>2715</v>
      </c>
      <c r="Q566" s="5"/>
      <c r="R566" s="12" t="s">
        <v>2048</v>
      </c>
      <c r="S566" s="12" t="s">
        <v>141</v>
      </c>
    </row>
    <row r="567" spans="1:19" s="6" customFormat="1" ht="15" customHeight="1" x14ac:dyDescent="0.2">
      <c r="A567" s="152">
        <v>566</v>
      </c>
      <c r="B567" s="153" t="s">
        <v>53</v>
      </c>
      <c r="C567" s="153" t="s">
        <v>21</v>
      </c>
      <c r="D567" s="153" t="s">
        <v>21</v>
      </c>
      <c r="E567" s="153">
        <v>360500042</v>
      </c>
      <c r="F567" s="153" t="s">
        <v>963</v>
      </c>
      <c r="G567" s="154">
        <v>36050004245858</v>
      </c>
      <c r="H567" s="153" t="s">
        <v>2402</v>
      </c>
      <c r="I567" s="153">
        <v>899650289</v>
      </c>
      <c r="J567" s="153" t="s">
        <v>2061</v>
      </c>
      <c r="K567" s="17" t="s">
        <v>2062</v>
      </c>
      <c r="L567" s="8" t="s">
        <v>29</v>
      </c>
      <c r="M567" s="26">
        <v>500</v>
      </c>
      <c r="N567" s="26">
        <v>480</v>
      </c>
      <c r="O567" s="8"/>
      <c r="P567" s="8">
        <v>30</v>
      </c>
      <c r="Q567" s="8"/>
      <c r="R567" s="13" t="s">
        <v>141</v>
      </c>
      <c r="S567" s="13" t="s">
        <v>141</v>
      </c>
    </row>
    <row r="568" spans="1:19" s="3" customFormat="1" ht="15" customHeight="1" x14ac:dyDescent="0.2">
      <c r="A568" s="149">
        <v>567</v>
      </c>
      <c r="B568" s="150" t="s">
        <v>53</v>
      </c>
      <c r="C568" s="150" t="s">
        <v>21</v>
      </c>
      <c r="D568" s="150" t="s">
        <v>21</v>
      </c>
      <c r="E568" s="150">
        <v>360500042</v>
      </c>
      <c r="F568" s="150" t="s">
        <v>963</v>
      </c>
      <c r="G568" s="151">
        <v>36050004245859</v>
      </c>
      <c r="H568" s="150" t="s">
        <v>2716</v>
      </c>
      <c r="I568" s="150">
        <v>899650289</v>
      </c>
      <c r="J568" s="150" t="s">
        <v>2061</v>
      </c>
      <c r="K568" s="15" t="s">
        <v>2062</v>
      </c>
      <c r="L568" s="5" t="s">
        <v>29</v>
      </c>
      <c r="M568" s="25">
        <v>140</v>
      </c>
      <c r="N568" s="25">
        <v>120</v>
      </c>
      <c r="O568" s="5"/>
      <c r="P568" s="5" t="s">
        <v>2376</v>
      </c>
      <c r="Q568" s="5"/>
      <c r="R568" s="12" t="s">
        <v>2048</v>
      </c>
      <c r="S568" s="12" t="s">
        <v>141</v>
      </c>
    </row>
    <row r="569" spans="1:19" s="6" customFormat="1" ht="15" customHeight="1" x14ac:dyDescent="0.2">
      <c r="A569" s="152">
        <v>568</v>
      </c>
      <c r="B569" s="153" t="s">
        <v>53</v>
      </c>
      <c r="C569" s="153" t="s">
        <v>21</v>
      </c>
      <c r="D569" s="153" t="s">
        <v>21</v>
      </c>
      <c r="E569" s="153">
        <v>360500042</v>
      </c>
      <c r="F569" s="153" t="s">
        <v>963</v>
      </c>
      <c r="G569" s="154">
        <v>36050004245860</v>
      </c>
      <c r="H569" s="153" t="s">
        <v>2610</v>
      </c>
      <c r="I569" s="153">
        <v>899650289</v>
      </c>
      <c r="J569" s="153" t="s">
        <v>4</v>
      </c>
      <c r="K569" s="17" t="s">
        <v>2157</v>
      </c>
      <c r="L569" s="8" t="s">
        <v>31</v>
      </c>
      <c r="M569" s="26">
        <v>250</v>
      </c>
      <c r="N569" s="26">
        <v>230</v>
      </c>
      <c r="O569" s="8"/>
      <c r="P569" s="8" t="s">
        <v>2717</v>
      </c>
      <c r="Q569" s="8"/>
      <c r="R569" s="13" t="s">
        <v>2048</v>
      </c>
      <c r="S569" s="13" t="s">
        <v>141</v>
      </c>
    </row>
    <row r="570" spans="1:19" s="3" customFormat="1" ht="15" customHeight="1" x14ac:dyDescent="0.2">
      <c r="A570" s="149">
        <v>569</v>
      </c>
      <c r="B570" s="150" t="s">
        <v>53</v>
      </c>
      <c r="C570" s="150" t="s">
        <v>21</v>
      </c>
      <c r="D570" s="150" t="s">
        <v>21</v>
      </c>
      <c r="E570" s="150">
        <v>360500043</v>
      </c>
      <c r="F570" s="150" t="s">
        <v>965</v>
      </c>
      <c r="G570" s="151">
        <v>36050004347416</v>
      </c>
      <c r="H570" s="150" t="s">
        <v>2716</v>
      </c>
      <c r="I570" s="150">
        <v>856138077</v>
      </c>
      <c r="J570" s="150" t="s">
        <v>2061</v>
      </c>
      <c r="K570" s="15" t="s">
        <v>2137</v>
      </c>
      <c r="L570" s="5" t="s">
        <v>29</v>
      </c>
      <c r="M570" s="25">
        <v>130</v>
      </c>
      <c r="N570" s="25">
        <v>120</v>
      </c>
      <c r="O570" s="5">
        <v>2</v>
      </c>
      <c r="P570" s="5">
        <v>60</v>
      </c>
      <c r="Q570" s="5">
        <v>720</v>
      </c>
      <c r="R570" s="12" t="s">
        <v>2048</v>
      </c>
      <c r="S570" s="12" t="s">
        <v>141</v>
      </c>
    </row>
    <row r="571" spans="1:19" s="6" customFormat="1" ht="15" customHeight="1" x14ac:dyDescent="0.2">
      <c r="A571" s="152">
        <v>570</v>
      </c>
      <c r="B571" s="153" t="s">
        <v>53</v>
      </c>
      <c r="C571" s="153" t="s">
        <v>21</v>
      </c>
      <c r="D571" s="153" t="s">
        <v>21</v>
      </c>
      <c r="E571" s="153">
        <v>360500043</v>
      </c>
      <c r="F571" s="153" t="s">
        <v>965</v>
      </c>
      <c r="G571" s="154">
        <v>36050004347417</v>
      </c>
      <c r="H571" s="153" t="s">
        <v>2165</v>
      </c>
      <c r="I571" s="153">
        <v>856138077</v>
      </c>
      <c r="J571" s="153" t="s">
        <v>2061</v>
      </c>
      <c r="K571" s="17" t="s">
        <v>2137</v>
      </c>
      <c r="L571" s="8" t="s">
        <v>29</v>
      </c>
      <c r="M571" s="26">
        <v>600</v>
      </c>
      <c r="N571" s="26">
        <v>550</v>
      </c>
      <c r="O571" s="8"/>
      <c r="P571" s="8">
        <v>15</v>
      </c>
      <c r="Q571" s="8">
        <v>180</v>
      </c>
      <c r="R571" s="13" t="s">
        <v>2048</v>
      </c>
      <c r="S571" s="13" t="s">
        <v>141</v>
      </c>
    </row>
    <row r="572" spans="1:19" s="3" customFormat="1" ht="15" customHeight="1" x14ac:dyDescent="0.2">
      <c r="A572" s="149">
        <v>571</v>
      </c>
      <c r="B572" s="150" t="s">
        <v>53</v>
      </c>
      <c r="C572" s="150" t="s">
        <v>21</v>
      </c>
      <c r="D572" s="150" t="s">
        <v>21</v>
      </c>
      <c r="E572" s="150">
        <v>360500043</v>
      </c>
      <c r="F572" s="150" t="s">
        <v>965</v>
      </c>
      <c r="G572" s="151">
        <v>36050004347418</v>
      </c>
      <c r="H572" s="150" t="s">
        <v>2141</v>
      </c>
      <c r="I572" s="150">
        <v>856138077</v>
      </c>
      <c r="J572" s="150" t="s">
        <v>2061</v>
      </c>
      <c r="K572" s="15" t="s">
        <v>2137</v>
      </c>
      <c r="L572" s="5" t="s">
        <v>31</v>
      </c>
      <c r="M572" s="25">
        <v>150</v>
      </c>
      <c r="N572" s="25">
        <v>130</v>
      </c>
      <c r="O572" s="5">
        <v>3</v>
      </c>
      <c r="P572" s="5">
        <v>90</v>
      </c>
      <c r="Q572" s="5">
        <v>1080</v>
      </c>
      <c r="R572" s="12" t="s">
        <v>2048</v>
      </c>
      <c r="S572" s="12" t="s">
        <v>141</v>
      </c>
    </row>
    <row r="573" spans="1:19" s="6" customFormat="1" ht="15" customHeight="1" x14ac:dyDescent="0.2">
      <c r="A573" s="152">
        <v>572</v>
      </c>
      <c r="B573" s="153" t="s">
        <v>53</v>
      </c>
      <c r="C573" s="153" t="s">
        <v>21</v>
      </c>
      <c r="D573" s="153" t="s">
        <v>21</v>
      </c>
      <c r="E573" s="153">
        <v>360500044</v>
      </c>
      <c r="F573" s="153" t="s">
        <v>967</v>
      </c>
      <c r="G573" s="154">
        <v>360500044120984</v>
      </c>
      <c r="H573" s="153" t="s">
        <v>2718</v>
      </c>
      <c r="I573" s="153">
        <v>847084488</v>
      </c>
      <c r="J573" s="153" t="s">
        <v>4</v>
      </c>
      <c r="K573" s="17" t="s">
        <v>2062</v>
      </c>
      <c r="L573" s="8" t="s">
        <v>31</v>
      </c>
      <c r="M573" s="26">
        <v>100</v>
      </c>
      <c r="N573" s="26">
        <v>80</v>
      </c>
      <c r="O573" s="8"/>
      <c r="P573" s="8" t="s">
        <v>2719</v>
      </c>
      <c r="Q573" s="8"/>
      <c r="R573" s="13" t="s">
        <v>2048</v>
      </c>
      <c r="S573" s="13" t="s">
        <v>141</v>
      </c>
    </row>
    <row r="574" spans="1:19" s="3" customFormat="1" ht="15" customHeight="1" x14ac:dyDescent="0.2">
      <c r="A574" s="149">
        <v>573</v>
      </c>
      <c r="B574" s="150" t="s">
        <v>53</v>
      </c>
      <c r="C574" s="150" t="s">
        <v>21</v>
      </c>
      <c r="D574" s="150" t="s">
        <v>21</v>
      </c>
      <c r="E574" s="150">
        <v>360500044</v>
      </c>
      <c r="F574" s="150" t="s">
        <v>967</v>
      </c>
      <c r="G574" s="151">
        <v>360500044120988</v>
      </c>
      <c r="H574" s="150" t="s">
        <v>2720</v>
      </c>
      <c r="I574" s="150">
        <v>847084488</v>
      </c>
      <c r="J574" s="150" t="s">
        <v>4</v>
      </c>
      <c r="K574" s="15" t="s">
        <v>2062</v>
      </c>
      <c r="L574" s="5" t="s">
        <v>31</v>
      </c>
      <c r="M574" s="25">
        <v>350</v>
      </c>
      <c r="N574" s="25">
        <v>320</v>
      </c>
      <c r="O574" s="5"/>
      <c r="P574" s="5" t="s">
        <v>2323</v>
      </c>
      <c r="Q574" s="5"/>
      <c r="R574" s="12" t="s">
        <v>2048</v>
      </c>
      <c r="S574" s="12" t="s">
        <v>141</v>
      </c>
    </row>
    <row r="575" spans="1:19" s="6" customFormat="1" ht="15" customHeight="1" x14ac:dyDescent="0.2">
      <c r="A575" s="152">
        <v>574</v>
      </c>
      <c r="B575" s="153" t="s">
        <v>53</v>
      </c>
      <c r="C575" s="153" t="s">
        <v>21</v>
      </c>
      <c r="D575" s="153" t="s">
        <v>21</v>
      </c>
      <c r="E575" s="153">
        <v>360500044</v>
      </c>
      <c r="F575" s="153" t="s">
        <v>967</v>
      </c>
      <c r="G575" s="154">
        <v>360500044120990</v>
      </c>
      <c r="H575" s="153" t="s">
        <v>2721</v>
      </c>
      <c r="I575" s="153">
        <v>847084488</v>
      </c>
      <c r="J575" s="153" t="s">
        <v>4</v>
      </c>
      <c r="K575" s="17" t="s">
        <v>2062</v>
      </c>
      <c r="L575" s="8" t="s">
        <v>31</v>
      </c>
      <c r="M575" s="26">
        <v>120</v>
      </c>
      <c r="N575" s="26">
        <v>100</v>
      </c>
      <c r="O575" s="8"/>
      <c r="P575" s="8">
        <v>15</v>
      </c>
      <c r="Q575" s="8"/>
      <c r="R575" s="13" t="s">
        <v>2048</v>
      </c>
      <c r="S575" s="13" t="s">
        <v>141</v>
      </c>
    </row>
    <row r="576" spans="1:19" s="3" customFormat="1" ht="15" customHeight="1" x14ac:dyDescent="0.2">
      <c r="A576" s="149">
        <v>575</v>
      </c>
      <c r="B576" s="150" t="s">
        <v>53</v>
      </c>
      <c r="C576" s="150" t="s">
        <v>21</v>
      </c>
      <c r="D576" s="150" t="s">
        <v>21</v>
      </c>
      <c r="E576" s="150">
        <v>360500044</v>
      </c>
      <c r="F576" s="150" t="s">
        <v>967</v>
      </c>
      <c r="G576" s="151">
        <v>360500044120992</v>
      </c>
      <c r="H576" s="150" t="s">
        <v>2722</v>
      </c>
      <c r="I576" s="150">
        <v>847084488</v>
      </c>
      <c r="J576" s="150" t="s">
        <v>4</v>
      </c>
      <c r="K576" s="15" t="s">
        <v>2062</v>
      </c>
      <c r="L576" s="5" t="s">
        <v>31</v>
      </c>
      <c r="M576" s="25">
        <v>120</v>
      </c>
      <c r="N576" s="25">
        <v>100</v>
      </c>
      <c r="O576" s="5"/>
      <c r="P576" s="5" t="s">
        <v>2723</v>
      </c>
      <c r="Q576" s="5"/>
      <c r="R576" s="12" t="s">
        <v>2048</v>
      </c>
      <c r="S576" s="12" t="s">
        <v>141</v>
      </c>
    </row>
    <row r="577" spans="1:19" s="6" customFormat="1" ht="15" customHeight="1" x14ac:dyDescent="0.2">
      <c r="A577" s="152">
        <v>576</v>
      </c>
      <c r="B577" s="153" t="s">
        <v>53</v>
      </c>
      <c r="C577" s="153" t="s">
        <v>21</v>
      </c>
      <c r="D577" s="153" t="s">
        <v>21</v>
      </c>
      <c r="E577" s="153">
        <v>360500044</v>
      </c>
      <c r="F577" s="153" t="s">
        <v>967</v>
      </c>
      <c r="G577" s="154">
        <v>360500044120998</v>
      </c>
      <c r="H577" s="153" t="s">
        <v>2724</v>
      </c>
      <c r="I577" s="153">
        <v>847084488</v>
      </c>
      <c r="J577" s="153" t="s">
        <v>4</v>
      </c>
      <c r="K577" s="17" t="s">
        <v>2062</v>
      </c>
      <c r="L577" s="8" t="s">
        <v>31</v>
      </c>
      <c r="M577" s="26">
        <v>120</v>
      </c>
      <c r="N577" s="26">
        <v>100</v>
      </c>
      <c r="O577" s="8"/>
      <c r="P577" s="8">
        <v>30</v>
      </c>
      <c r="Q577" s="8"/>
      <c r="R577" s="13" t="s">
        <v>2048</v>
      </c>
      <c r="S577" s="13" t="s">
        <v>141</v>
      </c>
    </row>
    <row r="578" spans="1:19" s="3" customFormat="1" ht="15" customHeight="1" x14ac:dyDescent="0.2">
      <c r="A578" s="149">
        <v>577</v>
      </c>
      <c r="B578" s="150" t="s">
        <v>53</v>
      </c>
      <c r="C578" s="150" t="s">
        <v>21</v>
      </c>
      <c r="D578" s="150" t="s">
        <v>21</v>
      </c>
      <c r="E578" s="150">
        <v>360500044</v>
      </c>
      <c r="F578" s="150" t="s">
        <v>967</v>
      </c>
      <c r="G578" s="151">
        <v>36050004449350</v>
      </c>
      <c r="H578" s="150" t="s">
        <v>2115</v>
      </c>
      <c r="I578" s="150">
        <v>847084488</v>
      </c>
      <c r="J578" s="150" t="s">
        <v>4</v>
      </c>
      <c r="K578" s="15" t="s">
        <v>2062</v>
      </c>
      <c r="L578" s="5" t="s">
        <v>31</v>
      </c>
      <c r="M578" s="25">
        <v>350</v>
      </c>
      <c r="N578" s="25">
        <v>300</v>
      </c>
      <c r="O578" s="5">
        <v>1</v>
      </c>
      <c r="P578" s="5">
        <v>30</v>
      </c>
      <c r="Q578" s="5"/>
      <c r="R578" s="12" t="s">
        <v>2048</v>
      </c>
      <c r="S578" s="12" t="s">
        <v>141</v>
      </c>
    </row>
    <row r="579" spans="1:19" s="6" customFormat="1" ht="15" customHeight="1" x14ac:dyDescent="0.2">
      <c r="A579" s="152">
        <v>578</v>
      </c>
      <c r="B579" s="153" t="s">
        <v>53</v>
      </c>
      <c r="C579" s="153" t="s">
        <v>21</v>
      </c>
      <c r="D579" s="153" t="s">
        <v>21</v>
      </c>
      <c r="E579" s="153">
        <v>360500046</v>
      </c>
      <c r="F579" s="153" t="s">
        <v>969</v>
      </c>
      <c r="G579" s="154">
        <v>36050004650502</v>
      </c>
      <c r="H579" s="153" t="s">
        <v>2725</v>
      </c>
      <c r="I579" s="153">
        <v>817257727</v>
      </c>
      <c r="J579" s="153" t="s">
        <v>2061</v>
      </c>
      <c r="K579" s="17" t="s">
        <v>2062</v>
      </c>
      <c r="L579" s="8" t="s">
        <v>29</v>
      </c>
      <c r="M579" s="26">
        <v>1500</v>
      </c>
      <c r="N579" s="26">
        <v>1200</v>
      </c>
      <c r="O579" s="8" t="s">
        <v>2153</v>
      </c>
      <c r="P579" s="8"/>
      <c r="Q579" s="8"/>
      <c r="R579" s="13" t="s">
        <v>141</v>
      </c>
      <c r="S579" s="13" t="s">
        <v>141</v>
      </c>
    </row>
    <row r="580" spans="1:19" s="3" customFormat="1" ht="15" customHeight="1" x14ac:dyDescent="0.2">
      <c r="A580" s="149">
        <v>579</v>
      </c>
      <c r="B580" s="150" t="s">
        <v>53</v>
      </c>
      <c r="C580" s="150" t="s">
        <v>21</v>
      </c>
      <c r="D580" s="150" t="s">
        <v>21</v>
      </c>
      <c r="E580" s="150">
        <v>360500048</v>
      </c>
      <c r="F580" s="150" t="s">
        <v>972</v>
      </c>
      <c r="G580" s="151">
        <v>360500048093284</v>
      </c>
      <c r="H580" s="150" t="s">
        <v>2716</v>
      </c>
      <c r="I580" s="150">
        <v>810678249</v>
      </c>
      <c r="J580" s="150" t="s">
        <v>2061</v>
      </c>
      <c r="K580" s="15" t="s">
        <v>2137</v>
      </c>
      <c r="L580" s="5" t="s">
        <v>31</v>
      </c>
      <c r="M580" s="25">
        <v>160</v>
      </c>
      <c r="N580" s="25">
        <v>150</v>
      </c>
      <c r="O580" s="5"/>
      <c r="P580" s="5" t="s">
        <v>2254</v>
      </c>
      <c r="Q580" s="5"/>
      <c r="R580" s="12" t="s">
        <v>2048</v>
      </c>
      <c r="S580" s="12" t="s">
        <v>141</v>
      </c>
    </row>
    <row r="581" spans="1:19" s="6" customFormat="1" ht="15" customHeight="1" x14ac:dyDescent="0.2">
      <c r="A581" s="152">
        <v>580</v>
      </c>
      <c r="B581" s="153" t="s">
        <v>53</v>
      </c>
      <c r="C581" s="153" t="s">
        <v>21</v>
      </c>
      <c r="D581" s="153" t="s">
        <v>21</v>
      </c>
      <c r="E581" s="153">
        <v>360500048</v>
      </c>
      <c r="F581" s="153" t="s">
        <v>972</v>
      </c>
      <c r="G581" s="154">
        <v>360500048093286</v>
      </c>
      <c r="H581" s="153" t="s">
        <v>2141</v>
      </c>
      <c r="I581" s="153">
        <v>810678249</v>
      </c>
      <c r="J581" s="153" t="s">
        <v>2061</v>
      </c>
      <c r="K581" s="17" t="s">
        <v>2137</v>
      </c>
      <c r="L581" s="8" t="s">
        <v>31</v>
      </c>
      <c r="M581" s="26">
        <v>130</v>
      </c>
      <c r="N581" s="26">
        <v>100</v>
      </c>
      <c r="O581" s="8"/>
      <c r="P581" s="8" t="s">
        <v>2671</v>
      </c>
      <c r="Q581" s="8"/>
      <c r="R581" s="13" t="s">
        <v>2048</v>
      </c>
      <c r="S581" s="13" t="s">
        <v>141</v>
      </c>
    </row>
    <row r="582" spans="1:19" s="3" customFormat="1" ht="15" customHeight="1" x14ac:dyDescent="0.2">
      <c r="A582" s="149">
        <v>581</v>
      </c>
      <c r="B582" s="150" t="s">
        <v>53</v>
      </c>
      <c r="C582" s="150" t="s">
        <v>21</v>
      </c>
      <c r="D582" s="150" t="s">
        <v>21</v>
      </c>
      <c r="E582" s="150">
        <v>360500049</v>
      </c>
      <c r="F582" s="150" t="s">
        <v>974</v>
      </c>
      <c r="G582" s="151">
        <v>360500049116477</v>
      </c>
      <c r="H582" s="150" t="s">
        <v>2638</v>
      </c>
      <c r="I582" s="150">
        <v>84760977</v>
      </c>
      <c r="J582" s="150" t="s">
        <v>2061</v>
      </c>
      <c r="K582" s="15" t="s">
        <v>2062</v>
      </c>
      <c r="L582" s="5" t="s">
        <v>31</v>
      </c>
      <c r="M582" s="25">
        <v>120</v>
      </c>
      <c r="N582" s="25">
        <v>100</v>
      </c>
      <c r="O582" s="5"/>
      <c r="P582" s="5" t="s">
        <v>2481</v>
      </c>
      <c r="Q582" s="5"/>
      <c r="R582" s="12" t="s">
        <v>2048</v>
      </c>
      <c r="S582" s="12" t="s">
        <v>141</v>
      </c>
    </row>
    <row r="583" spans="1:19" s="6" customFormat="1" ht="15" customHeight="1" x14ac:dyDescent="0.2">
      <c r="A583" s="152">
        <v>582</v>
      </c>
      <c r="B583" s="153" t="s">
        <v>53</v>
      </c>
      <c r="C583" s="153" t="s">
        <v>21</v>
      </c>
      <c r="D583" s="153" t="s">
        <v>21</v>
      </c>
      <c r="E583" s="153">
        <v>360500049</v>
      </c>
      <c r="F583" s="153" t="s">
        <v>974</v>
      </c>
      <c r="G583" s="154">
        <v>360500049116478</v>
      </c>
      <c r="H583" s="153" t="s">
        <v>2141</v>
      </c>
      <c r="I583" s="153">
        <v>84760977</v>
      </c>
      <c r="J583" s="153" t="s">
        <v>2061</v>
      </c>
      <c r="K583" s="17" t="s">
        <v>2137</v>
      </c>
      <c r="L583" s="8" t="s">
        <v>31</v>
      </c>
      <c r="M583" s="26">
        <v>130</v>
      </c>
      <c r="N583" s="26">
        <v>100</v>
      </c>
      <c r="O583" s="8"/>
      <c r="P583" s="8" t="s">
        <v>2671</v>
      </c>
      <c r="Q583" s="8"/>
      <c r="R583" s="13" t="s">
        <v>2048</v>
      </c>
      <c r="S583" s="13" t="s">
        <v>141</v>
      </c>
    </row>
    <row r="584" spans="1:19" s="3" customFormat="1" ht="15" customHeight="1" x14ac:dyDescent="0.2">
      <c r="A584" s="149">
        <v>583</v>
      </c>
      <c r="B584" s="150" t="s">
        <v>53</v>
      </c>
      <c r="C584" s="150" t="s">
        <v>21</v>
      </c>
      <c r="D584" s="150" t="s">
        <v>911</v>
      </c>
      <c r="E584" s="150">
        <v>360500050</v>
      </c>
      <c r="F584" s="150" t="s">
        <v>976</v>
      </c>
      <c r="G584" s="151">
        <v>360500050126158</v>
      </c>
      <c r="H584" s="150" t="s">
        <v>2726</v>
      </c>
      <c r="I584" s="150" t="s">
        <v>87</v>
      </c>
      <c r="J584" s="150" t="s">
        <v>2061</v>
      </c>
      <c r="K584" s="15" t="s">
        <v>2062</v>
      </c>
      <c r="L584" s="5" t="s">
        <v>31</v>
      </c>
      <c r="M584" s="25">
        <v>350</v>
      </c>
      <c r="N584" s="25">
        <v>300</v>
      </c>
      <c r="O584" s="5" t="s">
        <v>2557</v>
      </c>
      <c r="P584" s="5"/>
      <c r="Q584" s="5"/>
      <c r="R584" s="12" t="s">
        <v>2048</v>
      </c>
      <c r="S584" s="12" t="s">
        <v>141</v>
      </c>
    </row>
    <row r="585" spans="1:19" s="6" customFormat="1" ht="15" customHeight="1" x14ac:dyDescent="0.2">
      <c r="A585" s="152">
        <v>584</v>
      </c>
      <c r="B585" s="153" t="s">
        <v>53</v>
      </c>
      <c r="C585" s="153" t="s">
        <v>21</v>
      </c>
      <c r="D585" s="153" t="s">
        <v>21</v>
      </c>
      <c r="E585" s="153">
        <v>360500051</v>
      </c>
      <c r="F585" s="153" t="s">
        <v>978</v>
      </c>
      <c r="G585" s="154">
        <v>360500051126700</v>
      </c>
      <c r="H585" s="153" t="s">
        <v>2727</v>
      </c>
      <c r="I585" s="153">
        <v>922484847</v>
      </c>
      <c r="J585" s="153" t="s">
        <v>2061</v>
      </c>
      <c r="K585" s="17" t="s">
        <v>2137</v>
      </c>
      <c r="L585" s="8" t="s">
        <v>31</v>
      </c>
      <c r="M585" s="26">
        <v>4500</v>
      </c>
      <c r="N585" s="26">
        <v>4000</v>
      </c>
      <c r="O585" s="8"/>
      <c r="P585" s="8" t="s">
        <v>2420</v>
      </c>
      <c r="Q585" s="8"/>
      <c r="R585" s="13" t="s">
        <v>2048</v>
      </c>
      <c r="S585" s="13" t="s">
        <v>141</v>
      </c>
    </row>
    <row r="586" spans="1:19" s="3" customFormat="1" ht="15" customHeight="1" x14ac:dyDescent="0.2">
      <c r="A586" s="149">
        <v>585</v>
      </c>
      <c r="B586" s="150" t="s">
        <v>53</v>
      </c>
      <c r="C586" s="150" t="s">
        <v>21</v>
      </c>
      <c r="D586" s="150" t="s">
        <v>936</v>
      </c>
      <c r="E586" s="150">
        <v>360500053</v>
      </c>
      <c r="F586" s="150" t="s">
        <v>980</v>
      </c>
      <c r="G586" s="151">
        <v>360500053124702</v>
      </c>
      <c r="H586" s="150" t="s">
        <v>2303</v>
      </c>
      <c r="I586" s="150" t="s">
        <v>87</v>
      </c>
      <c r="J586" s="150" t="s">
        <v>2061</v>
      </c>
      <c r="K586" s="15" t="s">
        <v>2461</v>
      </c>
      <c r="L586" s="5" t="s">
        <v>31</v>
      </c>
      <c r="M586" s="25">
        <v>60</v>
      </c>
      <c r="N586" s="25">
        <v>50</v>
      </c>
      <c r="O586" s="5"/>
      <c r="P586" s="5" t="s">
        <v>2719</v>
      </c>
      <c r="Q586" s="5"/>
      <c r="R586" s="12" t="s">
        <v>2048</v>
      </c>
      <c r="S586" s="12" t="s">
        <v>141</v>
      </c>
    </row>
    <row r="587" spans="1:19" s="6" customFormat="1" ht="15" customHeight="1" x14ac:dyDescent="0.2">
      <c r="A587" s="152">
        <v>586</v>
      </c>
      <c r="B587" s="153" t="s">
        <v>53</v>
      </c>
      <c r="C587" s="153" t="s">
        <v>21</v>
      </c>
      <c r="D587" s="153" t="s">
        <v>911</v>
      </c>
      <c r="E587" s="153">
        <v>360500054</v>
      </c>
      <c r="F587" s="153" t="s">
        <v>982</v>
      </c>
      <c r="G587" s="154">
        <v>360500054126508</v>
      </c>
      <c r="H587" s="153" t="s">
        <v>2728</v>
      </c>
      <c r="I587" s="153" t="s">
        <v>983</v>
      </c>
      <c r="J587" s="153" t="s">
        <v>2061</v>
      </c>
      <c r="K587" s="17" t="s">
        <v>2062</v>
      </c>
      <c r="L587" s="8" t="s">
        <v>31</v>
      </c>
      <c r="M587" s="26">
        <v>450</v>
      </c>
      <c r="N587" s="26">
        <v>350</v>
      </c>
      <c r="O587" s="8"/>
      <c r="P587" s="8" t="s">
        <v>2729</v>
      </c>
      <c r="Q587" s="8"/>
      <c r="R587" s="13" t="s">
        <v>2048</v>
      </c>
      <c r="S587" s="13" t="s">
        <v>141</v>
      </c>
    </row>
    <row r="588" spans="1:19" s="3" customFormat="1" ht="15" customHeight="1" x14ac:dyDescent="0.2">
      <c r="A588" s="149">
        <v>587</v>
      </c>
      <c r="B588" s="150" t="s">
        <v>53</v>
      </c>
      <c r="C588" s="150" t="s">
        <v>21</v>
      </c>
      <c r="D588" s="150" t="s">
        <v>911</v>
      </c>
      <c r="E588" s="150">
        <v>360500056</v>
      </c>
      <c r="F588" s="150" t="s">
        <v>986</v>
      </c>
      <c r="G588" s="151">
        <v>360500056125915</v>
      </c>
      <c r="H588" s="150" t="s">
        <v>2730</v>
      </c>
      <c r="I588" s="150">
        <v>848181210</v>
      </c>
      <c r="J588" s="150" t="s">
        <v>4</v>
      </c>
      <c r="K588" s="15" t="s">
        <v>2157</v>
      </c>
      <c r="L588" s="5" t="s">
        <v>31</v>
      </c>
      <c r="M588" s="25">
        <v>1200</v>
      </c>
      <c r="N588" s="25">
        <v>950</v>
      </c>
      <c r="O588" s="5"/>
      <c r="P588" s="5" t="s">
        <v>2671</v>
      </c>
      <c r="Q588" s="5"/>
      <c r="R588" s="12" t="s">
        <v>2048</v>
      </c>
      <c r="S588" s="12" t="s">
        <v>141</v>
      </c>
    </row>
    <row r="589" spans="1:19" s="6" customFormat="1" ht="15" customHeight="1" x14ac:dyDescent="0.2">
      <c r="A589" s="152">
        <v>588</v>
      </c>
      <c r="B589" s="153" t="s">
        <v>53</v>
      </c>
      <c r="C589" s="153" t="s">
        <v>21</v>
      </c>
      <c r="D589" s="153" t="s">
        <v>947</v>
      </c>
      <c r="E589" s="153">
        <v>360500057</v>
      </c>
      <c r="F589" s="153" t="s">
        <v>988</v>
      </c>
      <c r="G589" s="154">
        <v>360500057130163</v>
      </c>
      <c r="H589" s="153" t="s">
        <v>2115</v>
      </c>
      <c r="I589" s="153"/>
      <c r="J589" s="153" t="s">
        <v>4</v>
      </c>
      <c r="K589" s="17" t="s">
        <v>2062</v>
      </c>
      <c r="L589" s="8" t="s">
        <v>31</v>
      </c>
      <c r="M589" s="26">
        <v>600</v>
      </c>
      <c r="N589" s="26">
        <v>500</v>
      </c>
      <c r="O589" s="8"/>
      <c r="P589" s="8">
        <v>15</v>
      </c>
      <c r="Q589" s="8"/>
      <c r="R589" s="13" t="s">
        <v>2048</v>
      </c>
      <c r="S589" s="13" t="s">
        <v>141</v>
      </c>
    </row>
    <row r="590" spans="1:19" s="3" customFormat="1" ht="15" customHeight="1" x14ac:dyDescent="0.2">
      <c r="A590" s="149">
        <v>589</v>
      </c>
      <c r="B590" s="150" t="s">
        <v>53</v>
      </c>
      <c r="C590" s="150" t="s">
        <v>21</v>
      </c>
      <c r="D590" s="150" t="s">
        <v>914</v>
      </c>
      <c r="E590" s="150">
        <v>360500058</v>
      </c>
      <c r="F590" s="150" t="s">
        <v>991</v>
      </c>
      <c r="G590" s="151">
        <v>360500058130240</v>
      </c>
      <c r="H590" s="150" t="s">
        <v>2165</v>
      </c>
      <c r="I590" s="150">
        <v>862591840</v>
      </c>
      <c r="J590" s="150" t="s">
        <v>2061</v>
      </c>
      <c r="K590" s="15" t="s">
        <v>2062</v>
      </c>
      <c r="L590" s="5" t="s">
        <v>31</v>
      </c>
      <c r="M590" s="25">
        <v>700</v>
      </c>
      <c r="N590" s="25">
        <v>500</v>
      </c>
      <c r="O590" s="5" t="s">
        <v>2153</v>
      </c>
      <c r="P590" s="5"/>
      <c r="Q590" s="5"/>
      <c r="R590" s="12" t="s">
        <v>2048</v>
      </c>
      <c r="S590" s="12" t="s">
        <v>141</v>
      </c>
    </row>
    <row r="591" spans="1:19" s="6" customFormat="1" ht="15" customHeight="1" x14ac:dyDescent="0.2">
      <c r="A591" s="152">
        <v>590</v>
      </c>
      <c r="B591" s="153" t="s">
        <v>53</v>
      </c>
      <c r="C591" s="153" t="s">
        <v>21</v>
      </c>
      <c r="D591" s="153" t="s">
        <v>914</v>
      </c>
      <c r="E591" s="153">
        <v>360500058</v>
      </c>
      <c r="F591" s="153" t="s">
        <v>991</v>
      </c>
      <c r="G591" s="154">
        <v>360500058130243</v>
      </c>
      <c r="H591" s="153" t="s">
        <v>2141</v>
      </c>
      <c r="I591" s="153">
        <v>862591840</v>
      </c>
      <c r="J591" s="153" t="s">
        <v>2061</v>
      </c>
      <c r="K591" s="17" t="s">
        <v>2062</v>
      </c>
      <c r="L591" s="8" t="s">
        <v>31</v>
      </c>
      <c r="M591" s="26">
        <v>150</v>
      </c>
      <c r="N591" s="26">
        <v>100</v>
      </c>
      <c r="O591" s="8" t="s">
        <v>2153</v>
      </c>
      <c r="P591" s="8"/>
      <c r="Q591" s="8"/>
      <c r="R591" s="13" t="s">
        <v>2048</v>
      </c>
      <c r="S591" s="13" t="s">
        <v>141</v>
      </c>
    </row>
    <row r="592" spans="1:19" s="3" customFormat="1" ht="15" customHeight="1" x14ac:dyDescent="0.2">
      <c r="A592" s="149">
        <v>591</v>
      </c>
      <c r="B592" s="150" t="s">
        <v>53</v>
      </c>
      <c r="C592" s="150" t="s">
        <v>21</v>
      </c>
      <c r="D592" s="150" t="s">
        <v>914</v>
      </c>
      <c r="E592" s="150">
        <v>360500058</v>
      </c>
      <c r="F592" s="150" t="s">
        <v>991</v>
      </c>
      <c r="G592" s="151">
        <v>360500058130248</v>
      </c>
      <c r="H592" s="150" t="s">
        <v>2638</v>
      </c>
      <c r="I592" s="150">
        <v>862591840</v>
      </c>
      <c r="J592" s="150" t="s">
        <v>2061</v>
      </c>
      <c r="K592" s="15" t="s">
        <v>2062</v>
      </c>
      <c r="L592" s="5" t="s">
        <v>31</v>
      </c>
      <c r="M592" s="25">
        <v>100</v>
      </c>
      <c r="N592" s="25">
        <v>80</v>
      </c>
      <c r="O592" s="5" t="s">
        <v>2254</v>
      </c>
      <c r="P592" s="5"/>
      <c r="Q592" s="5"/>
      <c r="R592" s="12" t="s">
        <v>2048</v>
      </c>
      <c r="S592" s="12" t="s">
        <v>141</v>
      </c>
    </row>
    <row r="593" spans="1:19" s="6" customFormat="1" ht="15" customHeight="1" x14ac:dyDescent="0.2">
      <c r="A593" s="152">
        <v>592</v>
      </c>
      <c r="B593" s="153" t="s">
        <v>53</v>
      </c>
      <c r="C593" s="153" t="s">
        <v>21</v>
      </c>
      <c r="D593" s="153" t="s">
        <v>914</v>
      </c>
      <c r="E593" s="153">
        <v>360500059</v>
      </c>
      <c r="F593" s="153" t="s">
        <v>994</v>
      </c>
      <c r="G593" s="154">
        <v>360500059130395</v>
      </c>
      <c r="H593" s="153" t="s">
        <v>2141</v>
      </c>
      <c r="I593" s="153">
        <v>862591840</v>
      </c>
      <c r="J593" s="153" t="s">
        <v>2061</v>
      </c>
      <c r="K593" s="17" t="s">
        <v>2062</v>
      </c>
      <c r="L593" s="8" t="s">
        <v>31</v>
      </c>
      <c r="M593" s="26">
        <v>150</v>
      </c>
      <c r="N593" s="26">
        <v>120</v>
      </c>
      <c r="O593" s="8"/>
      <c r="P593" s="8" t="s">
        <v>2731</v>
      </c>
      <c r="Q593" s="8"/>
      <c r="R593" s="13" t="s">
        <v>2048</v>
      </c>
      <c r="S593" s="13" t="s">
        <v>141</v>
      </c>
    </row>
    <row r="594" spans="1:19" s="3" customFormat="1" ht="15" customHeight="1" x14ac:dyDescent="0.2">
      <c r="A594" s="149">
        <v>593</v>
      </c>
      <c r="B594" s="150" t="s">
        <v>53</v>
      </c>
      <c r="C594" s="150" t="s">
        <v>21</v>
      </c>
      <c r="D594" s="150" t="s">
        <v>914</v>
      </c>
      <c r="E594" s="150">
        <v>360500059</v>
      </c>
      <c r="F594" s="150" t="s">
        <v>994</v>
      </c>
      <c r="G594" s="151">
        <v>360500059130396</v>
      </c>
      <c r="H594" s="150" t="s">
        <v>2638</v>
      </c>
      <c r="I594" s="150">
        <v>862591840</v>
      </c>
      <c r="J594" s="150" t="s">
        <v>2061</v>
      </c>
      <c r="K594" s="15" t="s">
        <v>2062</v>
      </c>
      <c r="L594" s="5" t="s">
        <v>31</v>
      </c>
      <c r="M594" s="25">
        <v>100</v>
      </c>
      <c r="N594" s="25">
        <v>80</v>
      </c>
      <c r="O594" s="5"/>
      <c r="P594" s="5">
        <v>30</v>
      </c>
      <c r="Q594" s="5"/>
      <c r="R594" s="12" t="s">
        <v>2048</v>
      </c>
      <c r="S594" s="12" t="s">
        <v>141</v>
      </c>
    </row>
    <row r="595" spans="1:19" s="6" customFormat="1" ht="15" customHeight="1" x14ac:dyDescent="0.2">
      <c r="A595" s="152">
        <v>594</v>
      </c>
      <c r="B595" s="153" t="s">
        <v>53</v>
      </c>
      <c r="C595" s="153" t="s">
        <v>21</v>
      </c>
      <c r="D595" s="153" t="s">
        <v>914</v>
      </c>
      <c r="E595" s="153">
        <v>360500060</v>
      </c>
      <c r="F595" s="153" t="s">
        <v>996</v>
      </c>
      <c r="G595" s="154">
        <v>360500060130487</v>
      </c>
      <c r="H595" s="153" t="s">
        <v>2732</v>
      </c>
      <c r="I595" s="153"/>
      <c r="J595" s="153" t="s">
        <v>4</v>
      </c>
      <c r="K595" s="17" t="s">
        <v>2157</v>
      </c>
      <c r="L595" s="8" t="s">
        <v>31</v>
      </c>
      <c r="M595" s="26">
        <v>120</v>
      </c>
      <c r="N595" s="26">
        <v>100</v>
      </c>
      <c r="O595" s="8"/>
      <c r="P595" s="8" t="s">
        <v>2124</v>
      </c>
      <c r="Q595" s="8"/>
      <c r="R595" s="13" t="s">
        <v>2048</v>
      </c>
      <c r="S595" s="13" t="s">
        <v>141</v>
      </c>
    </row>
    <row r="596" spans="1:19" s="3" customFormat="1" ht="15" customHeight="1" x14ac:dyDescent="0.2">
      <c r="A596" s="149">
        <v>595</v>
      </c>
      <c r="B596" s="150" t="s">
        <v>53</v>
      </c>
      <c r="C596" s="150" t="s">
        <v>21</v>
      </c>
      <c r="D596" s="150" t="s">
        <v>914</v>
      </c>
      <c r="E596" s="150">
        <v>360500060</v>
      </c>
      <c r="F596" s="150" t="s">
        <v>996</v>
      </c>
      <c r="G596" s="151">
        <v>360500060130499</v>
      </c>
      <c r="H596" s="150" t="s">
        <v>2733</v>
      </c>
      <c r="I596" s="150"/>
      <c r="J596" s="150" t="s">
        <v>4</v>
      </c>
      <c r="K596" s="15" t="s">
        <v>2157</v>
      </c>
      <c r="L596" s="5" t="s">
        <v>31</v>
      </c>
      <c r="M596" s="25">
        <v>150</v>
      </c>
      <c r="N596" s="25">
        <v>120</v>
      </c>
      <c r="O596" s="5"/>
      <c r="P596" s="5">
        <v>30</v>
      </c>
      <c r="Q596" s="5"/>
      <c r="R596" s="12" t="s">
        <v>2048</v>
      </c>
      <c r="S596" s="12" t="s">
        <v>141</v>
      </c>
    </row>
    <row r="597" spans="1:19" s="6" customFormat="1" ht="15" customHeight="1" x14ac:dyDescent="0.2">
      <c r="A597" s="152">
        <v>596</v>
      </c>
      <c r="B597" s="153" t="s">
        <v>53</v>
      </c>
      <c r="C597" s="153" t="s">
        <v>21</v>
      </c>
      <c r="D597" s="153" t="s">
        <v>914</v>
      </c>
      <c r="E597" s="153">
        <v>360500060</v>
      </c>
      <c r="F597" s="153" t="s">
        <v>996</v>
      </c>
      <c r="G597" s="154">
        <v>360500060130508</v>
      </c>
      <c r="H597" s="153" t="s">
        <v>2141</v>
      </c>
      <c r="I597" s="153"/>
      <c r="J597" s="153" t="s">
        <v>2061</v>
      </c>
      <c r="K597" s="17" t="s">
        <v>2062</v>
      </c>
      <c r="L597" s="8" t="s">
        <v>31</v>
      </c>
      <c r="M597" s="26">
        <v>150</v>
      </c>
      <c r="N597" s="26">
        <v>120</v>
      </c>
      <c r="O597" s="8"/>
      <c r="P597" s="8" t="s">
        <v>2671</v>
      </c>
      <c r="Q597" s="8"/>
      <c r="R597" s="13" t="s">
        <v>2048</v>
      </c>
      <c r="S597" s="13" t="s">
        <v>141</v>
      </c>
    </row>
    <row r="598" spans="1:19" s="3" customFormat="1" ht="15" customHeight="1" x14ac:dyDescent="0.2">
      <c r="A598" s="149">
        <v>597</v>
      </c>
      <c r="B598" s="150" t="s">
        <v>53</v>
      </c>
      <c r="C598" s="150" t="s">
        <v>21</v>
      </c>
      <c r="D598" s="150" t="s">
        <v>998</v>
      </c>
      <c r="E598" s="150">
        <v>360500061</v>
      </c>
      <c r="F598" s="150" t="s">
        <v>999</v>
      </c>
      <c r="G598" s="151">
        <v>360500061130630</v>
      </c>
      <c r="H598" s="150" t="s">
        <v>2734</v>
      </c>
      <c r="I598" s="150"/>
      <c r="J598" s="150" t="s">
        <v>4</v>
      </c>
      <c r="K598" s="15" t="s">
        <v>2062</v>
      </c>
      <c r="L598" s="5" t="s">
        <v>31</v>
      </c>
      <c r="M598" s="25">
        <v>35</v>
      </c>
      <c r="N598" s="25">
        <v>30</v>
      </c>
      <c r="O598" s="5" t="s">
        <v>2735</v>
      </c>
      <c r="P598" s="5"/>
      <c r="Q598" s="5"/>
      <c r="R598" s="12" t="s">
        <v>2048</v>
      </c>
      <c r="S598" s="12" t="s">
        <v>141</v>
      </c>
    </row>
    <row r="599" spans="1:19" s="6" customFormat="1" ht="15" customHeight="1" x14ac:dyDescent="0.2">
      <c r="A599" s="152">
        <v>598</v>
      </c>
      <c r="B599" s="153" t="s">
        <v>53</v>
      </c>
      <c r="C599" s="153" t="s">
        <v>21</v>
      </c>
      <c r="D599" s="153" t="s">
        <v>998</v>
      </c>
      <c r="E599" s="153">
        <v>360500061</v>
      </c>
      <c r="F599" s="153" t="s">
        <v>999</v>
      </c>
      <c r="G599" s="154">
        <v>360500061130631</v>
      </c>
      <c r="H599" s="153" t="s">
        <v>2624</v>
      </c>
      <c r="I599" s="153"/>
      <c r="J599" s="153" t="s">
        <v>4</v>
      </c>
      <c r="K599" s="17" t="s">
        <v>2062</v>
      </c>
      <c r="L599" s="8" t="s">
        <v>31</v>
      </c>
      <c r="M599" s="26">
        <v>35</v>
      </c>
      <c r="N599" s="26">
        <v>30</v>
      </c>
      <c r="O599" s="8" t="s">
        <v>2735</v>
      </c>
      <c r="P599" s="8"/>
      <c r="Q599" s="8"/>
      <c r="R599" s="13" t="s">
        <v>2048</v>
      </c>
      <c r="S599" s="13" t="s">
        <v>141</v>
      </c>
    </row>
    <row r="600" spans="1:19" s="3" customFormat="1" ht="15" customHeight="1" x14ac:dyDescent="0.2">
      <c r="A600" s="149">
        <v>599</v>
      </c>
      <c r="B600" s="150" t="s">
        <v>53</v>
      </c>
      <c r="C600" s="150" t="s">
        <v>21</v>
      </c>
      <c r="D600" s="150" t="s">
        <v>998</v>
      </c>
      <c r="E600" s="150">
        <v>360500061</v>
      </c>
      <c r="F600" s="150" t="s">
        <v>999</v>
      </c>
      <c r="G600" s="151">
        <v>360500061130632</v>
      </c>
      <c r="H600" s="150" t="s">
        <v>2736</v>
      </c>
      <c r="I600" s="150"/>
      <c r="J600" s="150" t="s">
        <v>4</v>
      </c>
      <c r="K600" s="15" t="s">
        <v>2157</v>
      </c>
      <c r="L600" s="5" t="s">
        <v>31</v>
      </c>
      <c r="M600" s="25">
        <v>35</v>
      </c>
      <c r="N600" s="25">
        <v>30</v>
      </c>
      <c r="O600" s="5" t="s">
        <v>2735</v>
      </c>
      <c r="P600" s="5"/>
      <c r="Q600" s="5"/>
      <c r="R600" s="12" t="s">
        <v>2048</v>
      </c>
      <c r="S600" s="12" t="s">
        <v>141</v>
      </c>
    </row>
    <row r="601" spans="1:19" s="6" customFormat="1" ht="15" customHeight="1" x14ac:dyDescent="0.2">
      <c r="A601" s="152">
        <v>600</v>
      </c>
      <c r="B601" s="153" t="s">
        <v>53</v>
      </c>
      <c r="C601" s="153" t="s">
        <v>21</v>
      </c>
      <c r="D601" s="153" t="s">
        <v>947</v>
      </c>
      <c r="E601" s="153">
        <v>360500062</v>
      </c>
      <c r="F601" s="153" t="s">
        <v>1001</v>
      </c>
      <c r="G601" s="154">
        <v>360500062130755</v>
      </c>
      <c r="H601" s="153" t="s">
        <v>2556</v>
      </c>
      <c r="I601" s="153">
        <v>878748700</v>
      </c>
      <c r="J601" s="153" t="s">
        <v>4</v>
      </c>
      <c r="K601" s="17" t="s">
        <v>2062</v>
      </c>
      <c r="L601" s="8" t="s">
        <v>31</v>
      </c>
      <c r="M601" s="26">
        <v>700</v>
      </c>
      <c r="N601" s="26">
        <v>600</v>
      </c>
      <c r="O601" s="8" t="s">
        <v>2737</v>
      </c>
      <c r="P601" s="8"/>
      <c r="Q601" s="8"/>
      <c r="R601" s="13" t="s">
        <v>2048</v>
      </c>
      <c r="S601" s="13" t="s">
        <v>141</v>
      </c>
    </row>
    <row r="602" spans="1:19" s="3" customFormat="1" ht="15" customHeight="1" x14ac:dyDescent="0.2">
      <c r="A602" s="149">
        <v>601</v>
      </c>
      <c r="B602" s="150" t="s">
        <v>53</v>
      </c>
      <c r="C602" s="150" t="s">
        <v>21</v>
      </c>
      <c r="D602" s="150" t="s">
        <v>911</v>
      </c>
      <c r="E602" s="150">
        <v>360500063</v>
      </c>
      <c r="F602" s="150" t="s">
        <v>1003</v>
      </c>
      <c r="G602" s="151">
        <v>360500063130795</v>
      </c>
      <c r="H602" s="150" t="s">
        <v>2115</v>
      </c>
      <c r="I602" s="150">
        <v>862589894</v>
      </c>
      <c r="J602" s="150" t="s">
        <v>4</v>
      </c>
      <c r="K602" s="15" t="s">
        <v>2062</v>
      </c>
      <c r="L602" s="5" t="s">
        <v>31</v>
      </c>
      <c r="M602" s="25">
        <v>350</v>
      </c>
      <c r="N602" s="25">
        <v>300</v>
      </c>
      <c r="O602" s="5"/>
      <c r="P602" s="5" t="s">
        <v>2255</v>
      </c>
      <c r="Q602" s="5"/>
      <c r="R602" s="12" t="s">
        <v>2048</v>
      </c>
      <c r="S602" s="12" t="s">
        <v>141</v>
      </c>
    </row>
    <row r="603" spans="1:19" s="6" customFormat="1" ht="15" customHeight="1" x14ac:dyDescent="0.2">
      <c r="A603" s="152">
        <v>602</v>
      </c>
      <c r="B603" s="153" t="s">
        <v>53</v>
      </c>
      <c r="C603" s="153" t="s">
        <v>21</v>
      </c>
      <c r="D603" s="153" t="s">
        <v>911</v>
      </c>
      <c r="E603" s="153">
        <v>360500064</v>
      </c>
      <c r="F603" s="153" t="s">
        <v>1005</v>
      </c>
      <c r="G603" s="154">
        <v>360500064131006</v>
      </c>
      <c r="H603" s="153" t="s">
        <v>2152</v>
      </c>
      <c r="I603" s="153"/>
      <c r="J603" s="153" t="s">
        <v>2061</v>
      </c>
      <c r="K603" s="17" t="s">
        <v>2062</v>
      </c>
      <c r="L603" s="8" t="s">
        <v>29</v>
      </c>
      <c r="M603" s="26">
        <v>1000</v>
      </c>
      <c r="N603" s="26">
        <v>900</v>
      </c>
      <c r="O603" s="8" t="s">
        <v>2153</v>
      </c>
      <c r="P603" s="8"/>
      <c r="Q603" s="8"/>
      <c r="R603" s="13" t="s">
        <v>2048</v>
      </c>
      <c r="S603" s="13" t="s">
        <v>141</v>
      </c>
    </row>
    <row r="604" spans="1:19" s="3" customFormat="1" ht="15" customHeight="1" x14ac:dyDescent="0.2">
      <c r="A604" s="149">
        <v>603</v>
      </c>
      <c r="B604" s="150" t="s">
        <v>53</v>
      </c>
      <c r="C604" s="150" t="s">
        <v>21</v>
      </c>
      <c r="D604" s="150" t="s">
        <v>911</v>
      </c>
      <c r="E604" s="150">
        <v>360500064</v>
      </c>
      <c r="F604" s="150" t="s">
        <v>1005</v>
      </c>
      <c r="G604" s="151">
        <v>360500064131008</v>
      </c>
      <c r="H604" s="150" t="s">
        <v>2738</v>
      </c>
      <c r="I604" s="150"/>
      <c r="J604" s="150" t="s">
        <v>2061</v>
      </c>
      <c r="K604" s="15" t="s">
        <v>2062</v>
      </c>
      <c r="L604" s="5" t="s">
        <v>29</v>
      </c>
      <c r="M604" s="25">
        <v>900</v>
      </c>
      <c r="N604" s="25">
        <v>800</v>
      </c>
      <c r="O604" s="5" t="s">
        <v>2153</v>
      </c>
      <c r="P604" s="5"/>
      <c r="Q604" s="5"/>
      <c r="R604" s="12" t="s">
        <v>2048</v>
      </c>
      <c r="S604" s="12" t="s">
        <v>141</v>
      </c>
    </row>
    <row r="605" spans="1:19" s="6" customFormat="1" ht="15" customHeight="1" x14ac:dyDescent="0.2">
      <c r="A605" s="152">
        <v>604</v>
      </c>
      <c r="B605" s="153" t="s">
        <v>53</v>
      </c>
      <c r="C605" s="153" t="s">
        <v>21</v>
      </c>
      <c r="D605" s="153" t="s">
        <v>911</v>
      </c>
      <c r="E605" s="153">
        <v>360500064</v>
      </c>
      <c r="F605" s="153" t="s">
        <v>1005</v>
      </c>
      <c r="G605" s="154">
        <v>360500064131009</v>
      </c>
      <c r="H605" s="153" t="s">
        <v>2667</v>
      </c>
      <c r="I605" s="153"/>
      <c r="J605" s="153" t="s">
        <v>2061</v>
      </c>
      <c r="K605" s="17" t="s">
        <v>2062</v>
      </c>
      <c r="L605" s="8" t="s">
        <v>31</v>
      </c>
      <c r="M605" s="26">
        <v>1400</v>
      </c>
      <c r="N605" s="26">
        <v>1300</v>
      </c>
      <c r="O605" s="8" t="s">
        <v>2739</v>
      </c>
      <c r="P605" s="8"/>
      <c r="Q605" s="8"/>
      <c r="R605" s="13" t="s">
        <v>2048</v>
      </c>
      <c r="S605" s="13" t="s">
        <v>141</v>
      </c>
    </row>
    <row r="606" spans="1:19" s="3" customFormat="1" ht="15" customHeight="1" x14ac:dyDescent="0.2">
      <c r="A606" s="149">
        <v>605</v>
      </c>
      <c r="B606" s="150" t="s">
        <v>53</v>
      </c>
      <c r="C606" s="150" t="s">
        <v>21</v>
      </c>
      <c r="D606" s="150" t="s">
        <v>21</v>
      </c>
      <c r="E606" s="150">
        <v>360500065</v>
      </c>
      <c r="F606" s="150" t="s">
        <v>1007</v>
      </c>
      <c r="G606" s="151">
        <v>360500065130863</v>
      </c>
      <c r="H606" s="150" t="s">
        <v>2740</v>
      </c>
      <c r="I606" s="150"/>
      <c r="J606" s="150" t="s">
        <v>4</v>
      </c>
      <c r="K606" s="15" t="s">
        <v>2074</v>
      </c>
      <c r="L606" s="5" t="s">
        <v>31</v>
      </c>
      <c r="M606" s="25">
        <v>89</v>
      </c>
      <c r="N606" s="25">
        <v>70</v>
      </c>
      <c r="O606" s="5" t="s">
        <v>2741</v>
      </c>
      <c r="P606" s="5"/>
      <c r="Q606" s="5"/>
      <c r="R606" s="12" t="s">
        <v>2048</v>
      </c>
      <c r="S606" s="12" t="s">
        <v>141</v>
      </c>
    </row>
    <row r="607" spans="1:19" s="6" customFormat="1" ht="15" customHeight="1" x14ac:dyDescent="0.2">
      <c r="A607" s="152">
        <v>606</v>
      </c>
      <c r="B607" s="153" t="s">
        <v>53</v>
      </c>
      <c r="C607" s="153" t="s">
        <v>21</v>
      </c>
      <c r="D607" s="153" t="s">
        <v>21</v>
      </c>
      <c r="E607" s="153">
        <v>360500065</v>
      </c>
      <c r="F607" s="153" t="s">
        <v>1007</v>
      </c>
      <c r="G607" s="154">
        <v>360500065130865</v>
      </c>
      <c r="H607" s="153" t="s">
        <v>2742</v>
      </c>
      <c r="I607" s="153"/>
      <c r="J607" s="153" t="s">
        <v>4</v>
      </c>
      <c r="K607" s="17" t="s">
        <v>2157</v>
      </c>
      <c r="L607" s="8" t="s">
        <v>31</v>
      </c>
      <c r="M607" s="26">
        <v>120</v>
      </c>
      <c r="N607" s="26">
        <v>100</v>
      </c>
      <c r="O607" s="8" t="s">
        <v>2462</v>
      </c>
      <c r="P607" s="8"/>
      <c r="Q607" s="8"/>
      <c r="R607" s="13" t="s">
        <v>2048</v>
      </c>
      <c r="S607" s="13" t="s">
        <v>141</v>
      </c>
    </row>
    <row r="608" spans="1:19" s="3" customFormat="1" ht="15" customHeight="1" x14ac:dyDescent="0.2">
      <c r="A608" s="149">
        <v>607</v>
      </c>
      <c r="B608" s="150" t="s">
        <v>53</v>
      </c>
      <c r="C608" s="150" t="s">
        <v>21</v>
      </c>
      <c r="D608" s="150" t="s">
        <v>21</v>
      </c>
      <c r="E608" s="150">
        <v>360500066</v>
      </c>
      <c r="F608" s="150" t="s">
        <v>1009</v>
      </c>
      <c r="G608" s="151">
        <v>360500066130954</v>
      </c>
      <c r="H608" s="150" t="s">
        <v>2743</v>
      </c>
      <c r="I608" s="150">
        <v>980956414</v>
      </c>
      <c r="J608" s="150" t="s">
        <v>5</v>
      </c>
      <c r="K608" s="15" t="s">
        <v>2149</v>
      </c>
      <c r="L608" s="5" t="s">
        <v>31</v>
      </c>
      <c r="M608" s="25">
        <v>120</v>
      </c>
      <c r="N608" s="25">
        <v>100</v>
      </c>
      <c r="O608" s="5" t="s">
        <v>2744</v>
      </c>
      <c r="P608" s="5"/>
      <c r="Q608" s="5"/>
      <c r="R608" s="12" t="s">
        <v>2048</v>
      </c>
      <c r="S608" s="12" t="s">
        <v>141</v>
      </c>
    </row>
    <row r="609" spans="1:19" s="6" customFormat="1" ht="15" customHeight="1" x14ac:dyDescent="0.2">
      <c r="A609" s="152">
        <v>608</v>
      </c>
      <c r="B609" s="153" t="s">
        <v>53</v>
      </c>
      <c r="C609" s="153" t="s">
        <v>21</v>
      </c>
      <c r="D609" s="153" t="s">
        <v>21</v>
      </c>
      <c r="E609" s="153">
        <v>360500066</v>
      </c>
      <c r="F609" s="153" t="s">
        <v>1009</v>
      </c>
      <c r="G609" s="154">
        <v>360500066130955</v>
      </c>
      <c r="H609" s="153" t="s">
        <v>2745</v>
      </c>
      <c r="I609" s="153">
        <v>980956414</v>
      </c>
      <c r="J609" s="153" t="s">
        <v>5</v>
      </c>
      <c r="K609" s="17" t="s">
        <v>2149</v>
      </c>
      <c r="L609" s="8" t="s">
        <v>31</v>
      </c>
      <c r="M609" s="26">
        <v>120</v>
      </c>
      <c r="N609" s="26">
        <v>100</v>
      </c>
      <c r="O609" s="8" t="s">
        <v>2744</v>
      </c>
      <c r="P609" s="8"/>
      <c r="Q609" s="8"/>
      <c r="R609" s="13" t="s">
        <v>2048</v>
      </c>
      <c r="S609" s="13" t="s">
        <v>141</v>
      </c>
    </row>
    <row r="610" spans="1:19" s="3" customFormat="1" ht="15" customHeight="1" x14ac:dyDescent="0.2">
      <c r="A610" s="149">
        <v>609</v>
      </c>
      <c r="B610" s="150" t="s">
        <v>53</v>
      </c>
      <c r="C610" s="150" t="s">
        <v>21</v>
      </c>
      <c r="D610" s="150" t="s">
        <v>21</v>
      </c>
      <c r="E610" s="150">
        <v>360500066</v>
      </c>
      <c r="F610" s="150" t="s">
        <v>1009</v>
      </c>
      <c r="G610" s="151">
        <v>360500066130956</v>
      </c>
      <c r="H610" s="150" t="s">
        <v>2746</v>
      </c>
      <c r="I610" s="150">
        <v>980956414</v>
      </c>
      <c r="J610" s="150" t="s">
        <v>5</v>
      </c>
      <c r="K610" s="15" t="s">
        <v>2149</v>
      </c>
      <c r="L610" s="5" t="s">
        <v>31</v>
      </c>
      <c r="M610" s="25">
        <v>130</v>
      </c>
      <c r="N610" s="25">
        <v>100</v>
      </c>
      <c r="O610" s="5" t="s">
        <v>2744</v>
      </c>
      <c r="P610" s="5"/>
      <c r="Q610" s="5"/>
      <c r="R610" s="12" t="s">
        <v>2048</v>
      </c>
      <c r="S610" s="12" t="s">
        <v>141</v>
      </c>
    </row>
    <row r="611" spans="1:19" s="6" customFormat="1" ht="15" customHeight="1" x14ac:dyDescent="0.2">
      <c r="A611" s="152">
        <v>610</v>
      </c>
      <c r="B611" s="153" t="s">
        <v>53</v>
      </c>
      <c r="C611" s="153" t="s">
        <v>21</v>
      </c>
      <c r="D611" s="153" t="s">
        <v>911</v>
      </c>
      <c r="E611" s="153">
        <v>360500067</v>
      </c>
      <c r="F611" s="153" t="s">
        <v>1012</v>
      </c>
      <c r="G611" s="154">
        <v>360500067137964</v>
      </c>
      <c r="H611" s="153" t="s">
        <v>2747</v>
      </c>
      <c r="I611" s="153">
        <v>818866758</v>
      </c>
      <c r="J611" s="153" t="s">
        <v>1</v>
      </c>
      <c r="K611" s="17" t="s">
        <v>2129</v>
      </c>
      <c r="L611" s="8" t="s">
        <v>31</v>
      </c>
      <c r="M611" s="26">
        <v>120</v>
      </c>
      <c r="N611" s="26">
        <v>100</v>
      </c>
      <c r="O611" s="8"/>
      <c r="P611" s="8"/>
      <c r="Q611" s="8" t="s">
        <v>2748</v>
      </c>
      <c r="R611" s="13" t="s">
        <v>2048</v>
      </c>
      <c r="S611" s="13" t="s">
        <v>141</v>
      </c>
    </row>
    <row r="612" spans="1:19" s="3" customFormat="1" ht="15" customHeight="1" x14ac:dyDescent="0.2">
      <c r="A612" s="149">
        <v>611</v>
      </c>
      <c r="B612" s="150" t="s">
        <v>53</v>
      </c>
      <c r="C612" s="150" t="s">
        <v>21</v>
      </c>
      <c r="D612" s="150" t="s">
        <v>911</v>
      </c>
      <c r="E612" s="150">
        <v>360500067</v>
      </c>
      <c r="F612" s="150" t="s">
        <v>1012</v>
      </c>
      <c r="G612" s="151">
        <v>360500067137965</v>
      </c>
      <c r="H612" s="150" t="s">
        <v>2749</v>
      </c>
      <c r="I612" s="150">
        <v>818866758</v>
      </c>
      <c r="J612" s="150" t="s">
        <v>1</v>
      </c>
      <c r="K612" s="15" t="s">
        <v>2129</v>
      </c>
      <c r="L612" s="5" t="s">
        <v>31</v>
      </c>
      <c r="M612" s="25">
        <v>300</v>
      </c>
      <c r="N612" s="25">
        <v>250</v>
      </c>
      <c r="O612" s="5"/>
      <c r="P612" s="5"/>
      <c r="Q612" s="5" t="s">
        <v>2750</v>
      </c>
      <c r="R612" s="12" t="s">
        <v>2048</v>
      </c>
      <c r="S612" s="12" t="s">
        <v>141</v>
      </c>
    </row>
    <row r="613" spans="1:19" s="6" customFormat="1" ht="15" customHeight="1" x14ac:dyDescent="0.2">
      <c r="A613" s="152">
        <v>612</v>
      </c>
      <c r="B613" s="153" t="s">
        <v>53</v>
      </c>
      <c r="C613" s="153" t="s">
        <v>21</v>
      </c>
      <c r="D613" s="153" t="s">
        <v>21</v>
      </c>
      <c r="E613" s="153">
        <v>360500068</v>
      </c>
      <c r="F613" s="153" t="s">
        <v>1015</v>
      </c>
      <c r="G613" s="154">
        <v>360500068148852</v>
      </c>
      <c r="H613" s="153" t="s">
        <v>2751</v>
      </c>
      <c r="I613" s="153">
        <v>821472088</v>
      </c>
      <c r="J613" s="153" t="s">
        <v>5</v>
      </c>
      <c r="K613" s="17" t="s">
        <v>2149</v>
      </c>
      <c r="L613" s="8" t="s">
        <v>31</v>
      </c>
      <c r="M613" s="26">
        <v>80</v>
      </c>
      <c r="N613" s="26">
        <v>70</v>
      </c>
      <c r="O613" s="8">
        <v>20</v>
      </c>
      <c r="P613" s="8"/>
      <c r="Q613" s="8"/>
      <c r="R613" s="13" t="s">
        <v>2048</v>
      </c>
      <c r="S613" s="13" t="s">
        <v>141</v>
      </c>
    </row>
    <row r="614" spans="1:19" s="3" customFormat="1" ht="15" customHeight="1" x14ac:dyDescent="0.2">
      <c r="A614" s="149">
        <v>613</v>
      </c>
      <c r="B614" s="150" t="s">
        <v>53</v>
      </c>
      <c r="C614" s="150" t="s">
        <v>21</v>
      </c>
      <c r="D614" s="150" t="s">
        <v>21</v>
      </c>
      <c r="E614" s="150">
        <v>360500068</v>
      </c>
      <c r="F614" s="150" t="s">
        <v>1015</v>
      </c>
      <c r="G614" s="151">
        <v>360500068148853</v>
      </c>
      <c r="H614" s="150" t="s">
        <v>2752</v>
      </c>
      <c r="I614" s="150">
        <v>821472088</v>
      </c>
      <c r="J614" s="150" t="s">
        <v>5</v>
      </c>
      <c r="K614" s="15" t="s">
        <v>2149</v>
      </c>
      <c r="L614" s="5" t="s">
        <v>31</v>
      </c>
      <c r="M614" s="25">
        <v>50</v>
      </c>
      <c r="N614" s="25">
        <v>40</v>
      </c>
      <c r="O614" s="5">
        <v>20</v>
      </c>
      <c r="P614" s="5"/>
      <c r="Q614" s="5"/>
      <c r="R614" s="12" t="s">
        <v>2048</v>
      </c>
      <c r="S614" s="12" t="s">
        <v>141</v>
      </c>
    </row>
    <row r="615" spans="1:19" s="6" customFormat="1" ht="15" customHeight="1" x14ac:dyDescent="0.2">
      <c r="A615" s="152">
        <v>614</v>
      </c>
      <c r="B615" s="153" t="s">
        <v>53</v>
      </c>
      <c r="C615" s="153" t="s">
        <v>21</v>
      </c>
      <c r="D615" s="153" t="s">
        <v>21</v>
      </c>
      <c r="E615" s="153">
        <v>360500069</v>
      </c>
      <c r="F615" s="153" t="s">
        <v>1017</v>
      </c>
      <c r="G615" s="154">
        <v>360500069153915</v>
      </c>
      <c r="H615" s="153" t="s">
        <v>2753</v>
      </c>
      <c r="I615" s="153">
        <v>833778979</v>
      </c>
      <c r="J615" s="153" t="s">
        <v>4</v>
      </c>
      <c r="K615" s="17" t="s">
        <v>2062</v>
      </c>
      <c r="L615" s="8" t="s">
        <v>31</v>
      </c>
      <c r="M615" s="26">
        <v>190</v>
      </c>
      <c r="N615" s="26">
        <v>180</v>
      </c>
      <c r="O615" s="8" t="s">
        <v>2737</v>
      </c>
      <c r="P615" s="8"/>
      <c r="Q615" s="8"/>
      <c r="R615" s="13" t="s">
        <v>2048</v>
      </c>
      <c r="S615" s="13" t="s">
        <v>141</v>
      </c>
    </row>
    <row r="616" spans="1:19" s="3" customFormat="1" ht="15" customHeight="1" x14ac:dyDescent="0.2">
      <c r="A616" s="149">
        <v>615</v>
      </c>
      <c r="B616" s="150" t="s">
        <v>53</v>
      </c>
      <c r="C616" s="150" t="s">
        <v>21</v>
      </c>
      <c r="D616" s="150" t="s">
        <v>21</v>
      </c>
      <c r="E616" s="150">
        <v>360500070</v>
      </c>
      <c r="F616" s="150" t="s">
        <v>1019</v>
      </c>
      <c r="G616" s="151">
        <v>360500070153934</v>
      </c>
      <c r="H616" s="150" t="s">
        <v>1019</v>
      </c>
      <c r="I616" s="150">
        <v>818746673</v>
      </c>
      <c r="J616" s="150" t="s">
        <v>1</v>
      </c>
      <c r="K616" s="15" t="s">
        <v>2315</v>
      </c>
      <c r="L616" s="5" t="s">
        <v>31</v>
      </c>
      <c r="M616" s="25">
        <v>30</v>
      </c>
      <c r="N616" s="5" t="s">
        <v>87</v>
      </c>
      <c r="O616" s="5"/>
      <c r="P616" s="5"/>
      <c r="Q616" s="5"/>
      <c r="R616" s="12" t="s">
        <v>2048</v>
      </c>
      <c r="S616" s="12" t="s">
        <v>141</v>
      </c>
    </row>
    <row r="617" spans="1:19" s="6" customFormat="1" ht="15" customHeight="1" x14ac:dyDescent="0.2">
      <c r="A617" s="152">
        <v>616</v>
      </c>
      <c r="B617" s="153" t="s">
        <v>53</v>
      </c>
      <c r="C617" s="153" t="s">
        <v>11</v>
      </c>
      <c r="D617" s="153" t="s">
        <v>1021</v>
      </c>
      <c r="E617" s="153">
        <v>360600003</v>
      </c>
      <c r="F617" s="153" t="s">
        <v>1022</v>
      </c>
      <c r="G617" s="154">
        <v>36060000310662</v>
      </c>
      <c r="H617" s="153" t="s">
        <v>2754</v>
      </c>
      <c r="I617" s="153" t="s">
        <v>1023</v>
      </c>
      <c r="J617" s="153" t="s">
        <v>4</v>
      </c>
      <c r="K617" s="17" t="s">
        <v>2062</v>
      </c>
      <c r="L617" s="8" t="s">
        <v>31</v>
      </c>
      <c r="M617" s="26">
        <v>100</v>
      </c>
      <c r="N617" s="26">
        <v>80</v>
      </c>
      <c r="O617" s="8">
        <v>2</v>
      </c>
      <c r="P617" s="8"/>
      <c r="Q617" s="8"/>
      <c r="R617" s="13" t="s">
        <v>2048</v>
      </c>
      <c r="S617" s="13" t="s">
        <v>141</v>
      </c>
    </row>
    <row r="618" spans="1:19" s="3" customFormat="1" ht="15" customHeight="1" x14ac:dyDescent="0.2">
      <c r="A618" s="149">
        <v>617</v>
      </c>
      <c r="B618" s="150" t="s">
        <v>53</v>
      </c>
      <c r="C618" s="150" t="s">
        <v>11</v>
      </c>
      <c r="D618" s="150" t="s">
        <v>1025</v>
      </c>
      <c r="E618" s="150">
        <v>360600005</v>
      </c>
      <c r="F618" s="150" t="s">
        <v>1026</v>
      </c>
      <c r="G618" s="151">
        <v>3606000053435</v>
      </c>
      <c r="H618" s="150" t="s">
        <v>2755</v>
      </c>
      <c r="I618" s="150" t="s">
        <v>1027</v>
      </c>
      <c r="J618" s="150" t="s">
        <v>1</v>
      </c>
      <c r="K618" s="15" t="s">
        <v>2045</v>
      </c>
      <c r="L618" s="5" t="s">
        <v>30</v>
      </c>
      <c r="M618" s="25">
        <v>30</v>
      </c>
      <c r="N618" s="25">
        <v>28</v>
      </c>
      <c r="O618" s="5">
        <v>3000</v>
      </c>
      <c r="P618" s="5"/>
      <c r="Q618" s="5"/>
      <c r="R618" s="12" t="s">
        <v>2048</v>
      </c>
      <c r="S618" s="12" t="s">
        <v>141</v>
      </c>
    </row>
    <row r="619" spans="1:19" s="6" customFormat="1" ht="15" customHeight="1" x14ac:dyDescent="0.2">
      <c r="A619" s="152">
        <v>618</v>
      </c>
      <c r="B619" s="153" t="s">
        <v>53</v>
      </c>
      <c r="C619" s="153" t="s">
        <v>11</v>
      </c>
      <c r="D619" s="153" t="s">
        <v>1029</v>
      </c>
      <c r="E619" s="153">
        <v>360600007</v>
      </c>
      <c r="F619" s="153" t="s">
        <v>1030</v>
      </c>
      <c r="G619" s="154">
        <v>3606000074059</v>
      </c>
      <c r="H619" s="153" t="s">
        <v>2756</v>
      </c>
      <c r="I619" s="153" t="s">
        <v>1032</v>
      </c>
      <c r="J619" s="153" t="s">
        <v>1</v>
      </c>
      <c r="K619" s="17" t="s">
        <v>2045</v>
      </c>
      <c r="L619" s="8" t="s">
        <v>30</v>
      </c>
      <c r="M619" s="26">
        <v>52</v>
      </c>
      <c r="N619" s="26">
        <v>45</v>
      </c>
      <c r="O619" s="8">
        <v>480</v>
      </c>
      <c r="P619" s="8"/>
      <c r="Q619" s="8"/>
      <c r="R619" s="13" t="s">
        <v>2048</v>
      </c>
      <c r="S619" s="13" t="s">
        <v>2048</v>
      </c>
    </row>
    <row r="620" spans="1:19" s="3" customFormat="1" ht="15" customHeight="1" x14ac:dyDescent="0.2">
      <c r="A620" s="149">
        <v>619</v>
      </c>
      <c r="B620" s="150" t="s">
        <v>53</v>
      </c>
      <c r="C620" s="150" t="s">
        <v>11</v>
      </c>
      <c r="D620" s="150" t="s">
        <v>1034</v>
      </c>
      <c r="E620" s="150">
        <v>360600009</v>
      </c>
      <c r="F620" s="150" t="s">
        <v>1035</v>
      </c>
      <c r="G620" s="151">
        <v>360600009095592</v>
      </c>
      <c r="H620" s="150" t="s">
        <v>2364</v>
      </c>
      <c r="I620" s="150" t="s">
        <v>1036</v>
      </c>
      <c r="J620" s="150" t="s">
        <v>2061</v>
      </c>
      <c r="K620" s="15" t="s">
        <v>2137</v>
      </c>
      <c r="L620" s="5" t="s">
        <v>28</v>
      </c>
      <c r="M620" s="25">
        <v>700</v>
      </c>
      <c r="N620" s="25">
        <v>650</v>
      </c>
      <c r="O620" s="5" t="s">
        <v>2154</v>
      </c>
      <c r="P620" s="5" t="s">
        <v>2729</v>
      </c>
      <c r="Q620" s="5" t="s">
        <v>2757</v>
      </c>
      <c r="R620" s="12" t="s">
        <v>2048</v>
      </c>
      <c r="S620" s="12" t="s">
        <v>141</v>
      </c>
    </row>
    <row r="621" spans="1:19" s="6" customFormat="1" ht="15" customHeight="1" x14ac:dyDescent="0.2">
      <c r="A621" s="152">
        <v>620</v>
      </c>
      <c r="B621" s="153" t="s">
        <v>53</v>
      </c>
      <c r="C621" s="153" t="s">
        <v>11</v>
      </c>
      <c r="D621" s="153" t="s">
        <v>1034</v>
      </c>
      <c r="E621" s="153">
        <v>360600009</v>
      </c>
      <c r="F621" s="153" t="s">
        <v>1035</v>
      </c>
      <c r="G621" s="154">
        <v>36060000912039</v>
      </c>
      <c r="H621" s="153" t="s">
        <v>2152</v>
      </c>
      <c r="I621" s="153" t="s">
        <v>1036</v>
      </c>
      <c r="J621" s="153" t="s">
        <v>2061</v>
      </c>
      <c r="K621" s="17" t="s">
        <v>2137</v>
      </c>
      <c r="L621" s="8" t="s">
        <v>30</v>
      </c>
      <c r="M621" s="26">
        <v>5000</v>
      </c>
      <c r="N621" s="26">
        <v>4500</v>
      </c>
      <c r="O621" s="8" t="s">
        <v>2662</v>
      </c>
      <c r="P621" s="8">
        <v>50</v>
      </c>
      <c r="Q621" s="8">
        <v>600</v>
      </c>
      <c r="R621" s="13" t="s">
        <v>2048</v>
      </c>
      <c r="S621" s="13" t="s">
        <v>141</v>
      </c>
    </row>
    <row r="622" spans="1:19" s="3" customFormat="1" ht="15" customHeight="1" x14ac:dyDescent="0.2">
      <c r="A622" s="149">
        <v>621</v>
      </c>
      <c r="B622" s="150" t="s">
        <v>53</v>
      </c>
      <c r="C622" s="150" t="s">
        <v>11</v>
      </c>
      <c r="D622" s="150" t="s">
        <v>1034</v>
      </c>
      <c r="E622" s="150">
        <v>360600010</v>
      </c>
      <c r="F622" s="150" t="s">
        <v>1038</v>
      </c>
      <c r="G622" s="151">
        <v>36060001012752</v>
      </c>
      <c r="H622" s="150" t="s">
        <v>2152</v>
      </c>
      <c r="I622" s="150" t="s">
        <v>1039</v>
      </c>
      <c r="J622" s="150" t="s">
        <v>2061</v>
      </c>
      <c r="K622" s="15" t="s">
        <v>2137</v>
      </c>
      <c r="L622" s="5" t="s">
        <v>31</v>
      </c>
      <c r="M622" s="25">
        <v>7200</v>
      </c>
      <c r="N622" s="25">
        <v>7000</v>
      </c>
      <c r="O622" s="5"/>
      <c r="P622" s="5">
        <v>1</v>
      </c>
      <c r="Q622" s="5"/>
      <c r="R622" s="12" t="s">
        <v>2048</v>
      </c>
      <c r="S622" s="12" t="s">
        <v>141</v>
      </c>
    </row>
    <row r="623" spans="1:19" s="6" customFormat="1" ht="15" customHeight="1" x14ac:dyDescent="0.2">
      <c r="A623" s="152">
        <v>622</v>
      </c>
      <c r="B623" s="153" t="s">
        <v>53</v>
      </c>
      <c r="C623" s="153" t="s">
        <v>11</v>
      </c>
      <c r="D623" s="153" t="s">
        <v>1021</v>
      </c>
      <c r="E623" s="153">
        <v>360600011</v>
      </c>
      <c r="F623" s="153" t="s">
        <v>1041</v>
      </c>
      <c r="G623" s="154">
        <v>36060001113144</v>
      </c>
      <c r="H623" s="153" t="s">
        <v>2758</v>
      </c>
      <c r="I623" s="153" t="s">
        <v>1042</v>
      </c>
      <c r="J623" s="153" t="s">
        <v>1</v>
      </c>
      <c r="K623" s="17" t="s">
        <v>2045</v>
      </c>
      <c r="L623" s="8" t="s">
        <v>31</v>
      </c>
      <c r="M623" s="26">
        <v>10</v>
      </c>
      <c r="N623" s="26">
        <v>9</v>
      </c>
      <c r="O623" s="8">
        <v>20</v>
      </c>
      <c r="P623" s="8"/>
      <c r="Q623" s="8"/>
      <c r="R623" s="13" t="s">
        <v>2048</v>
      </c>
      <c r="S623" s="13" t="s">
        <v>141</v>
      </c>
    </row>
    <row r="624" spans="1:19" s="3" customFormat="1" ht="15" customHeight="1" x14ac:dyDescent="0.2">
      <c r="A624" s="149">
        <v>623</v>
      </c>
      <c r="B624" s="150" t="s">
        <v>53</v>
      </c>
      <c r="C624" s="150" t="s">
        <v>11</v>
      </c>
      <c r="D624" s="150" t="s">
        <v>1021</v>
      </c>
      <c r="E624" s="150">
        <v>360600011</v>
      </c>
      <c r="F624" s="150" t="s">
        <v>1041</v>
      </c>
      <c r="G624" s="151">
        <v>36060001113145</v>
      </c>
      <c r="H624" s="150" t="s">
        <v>2759</v>
      </c>
      <c r="I624" s="150" t="s">
        <v>1042</v>
      </c>
      <c r="J624" s="150" t="s">
        <v>1</v>
      </c>
      <c r="K624" s="15" t="s">
        <v>2315</v>
      </c>
      <c r="L624" s="5" t="s">
        <v>31</v>
      </c>
      <c r="M624" s="25">
        <v>10</v>
      </c>
      <c r="N624" s="25">
        <v>8</v>
      </c>
      <c r="O624" s="5"/>
      <c r="P624" s="5">
        <v>360</v>
      </c>
      <c r="Q624" s="5"/>
      <c r="R624" s="12" t="s">
        <v>2048</v>
      </c>
      <c r="S624" s="12" t="s">
        <v>141</v>
      </c>
    </row>
    <row r="625" spans="1:19" s="6" customFormat="1" ht="15" customHeight="1" x14ac:dyDescent="0.2">
      <c r="A625" s="152">
        <v>624</v>
      </c>
      <c r="B625" s="153" t="s">
        <v>53</v>
      </c>
      <c r="C625" s="153" t="s">
        <v>11</v>
      </c>
      <c r="D625" s="153" t="s">
        <v>1021</v>
      </c>
      <c r="E625" s="153">
        <v>360600011</v>
      </c>
      <c r="F625" s="153" t="s">
        <v>1041</v>
      </c>
      <c r="G625" s="154">
        <v>36060001113146</v>
      </c>
      <c r="H625" s="153" t="s">
        <v>2760</v>
      </c>
      <c r="I625" s="153" t="s">
        <v>1042</v>
      </c>
      <c r="J625" s="153" t="s">
        <v>4</v>
      </c>
      <c r="K625" s="17" t="s">
        <v>2157</v>
      </c>
      <c r="L625" s="8" t="s">
        <v>31</v>
      </c>
      <c r="M625" s="26">
        <v>60</v>
      </c>
      <c r="N625" s="26">
        <v>50</v>
      </c>
      <c r="O625" s="8"/>
      <c r="P625" s="8">
        <v>10</v>
      </c>
      <c r="Q625" s="8"/>
      <c r="R625" s="13" t="s">
        <v>2048</v>
      </c>
      <c r="S625" s="13" t="s">
        <v>141</v>
      </c>
    </row>
    <row r="626" spans="1:19" s="3" customFormat="1" ht="15" customHeight="1" x14ac:dyDescent="0.2">
      <c r="A626" s="149">
        <v>625</v>
      </c>
      <c r="B626" s="150" t="s">
        <v>53</v>
      </c>
      <c r="C626" s="150" t="s">
        <v>11</v>
      </c>
      <c r="D626" s="150" t="s">
        <v>1044</v>
      </c>
      <c r="E626" s="150">
        <v>360600013</v>
      </c>
      <c r="F626" s="150" t="s">
        <v>1045</v>
      </c>
      <c r="G626" s="151">
        <v>36060001319029</v>
      </c>
      <c r="H626" s="150" t="s">
        <v>2761</v>
      </c>
      <c r="I626" s="150" t="s">
        <v>1047</v>
      </c>
      <c r="J626" s="150" t="s">
        <v>4</v>
      </c>
      <c r="K626" s="15" t="s">
        <v>2062</v>
      </c>
      <c r="L626" s="5" t="s">
        <v>31</v>
      </c>
      <c r="M626" s="25">
        <v>250</v>
      </c>
      <c r="N626" s="25">
        <v>180</v>
      </c>
      <c r="O626" s="5"/>
      <c r="P626" s="5">
        <v>60</v>
      </c>
      <c r="Q626" s="5"/>
      <c r="R626" s="12" t="s">
        <v>2048</v>
      </c>
      <c r="S626" s="12" t="s">
        <v>141</v>
      </c>
    </row>
    <row r="627" spans="1:19" s="6" customFormat="1" ht="15" customHeight="1" x14ac:dyDescent="0.2">
      <c r="A627" s="152">
        <v>626</v>
      </c>
      <c r="B627" s="153" t="s">
        <v>53</v>
      </c>
      <c r="C627" s="153" t="s">
        <v>11</v>
      </c>
      <c r="D627" s="153" t="s">
        <v>1044</v>
      </c>
      <c r="E627" s="153">
        <v>360600014</v>
      </c>
      <c r="F627" s="153" t="s">
        <v>1049</v>
      </c>
      <c r="G627" s="154">
        <v>360600014130908</v>
      </c>
      <c r="H627" s="153" t="s">
        <v>2556</v>
      </c>
      <c r="I627" s="153" t="s">
        <v>1050</v>
      </c>
      <c r="J627" s="153" t="s">
        <v>4</v>
      </c>
      <c r="K627" s="17" t="s">
        <v>2062</v>
      </c>
      <c r="L627" s="8" t="s">
        <v>31</v>
      </c>
      <c r="M627" s="26">
        <v>500</v>
      </c>
      <c r="N627" s="26">
        <v>500</v>
      </c>
      <c r="O627" s="8"/>
      <c r="P627" s="8">
        <v>50</v>
      </c>
      <c r="Q627" s="8"/>
      <c r="R627" s="13" t="s">
        <v>2048</v>
      </c>
      <c r="S627" s="13" t="s">
        <v>2048</v>
      </c>
    </row>
    <row r="628" spans="1:19" s="3" customFormat="1" ht="15" customHeight="1" x14ac:dyDescent="0.2">
      <c r="A628" s="149">
        <v>627</v>
      </c>
      <c r="B628" s="150" t="s">
        <v>53</v>
      </c>
      <c r="C628" s="150" t="s">
        <v>11</v>
      </c>
      <c r="D628" s="150" t="s">
        <v>1044</v>
      </c>
      <c r="E628" s="150">
        <v>360600015</v>
      </c>
      <c r="F628" s="150" t="s">
        <v>1052</v>
      </c>
      <c r="G628" s="151">
        <v>36060001520826</v>
      </c>
      <c r="H628" s="150" t="s">
        <v>2762</v>
      </c>
      <c r="I628" s="150" t="s">
        <v>1054</v>
      </c>
      <c r="J628" s="150" t="s">
        <v>1</v>
      </c>
      <c r="K628" s="15" t="s">
        <v>2129</v>
      </c>
      <c r="L628" s="5" t="s">
        <v>31</v>
      </c>
      <c r="M628" s="25">
        <v>35</v>
      </c>
      <c r="N628" s="25">
        <v>30</v>
      </c>
      <c r="O628" s="5">
        <v>100</v>
      </c>
      <c r="P628" s="5"/>
      <c r="Q628" s="5"/>
      <c r="R628" s="12" t="s">
        <v>2048</v>
      </c>
      <c r="S628" s="12" t="s">
        <v>141</v>
      </c>
    </row>
    <row r="629" spans="1:19" s="6" customFormat="1" ht="15" customHeight="1" x14ac:dyDescent="0.2">
      <c r="A629" s="152">
        <v>628</v>
      </c>
      <c r="B629" s="153" t="s">
        <v>53</v>
      </c>
      <c r="C629" s="153" t="s">
        <v>11</v>
      </c>
      <c r="D629" s="153" t="s">
        <v>1034</v>
      </c>
      <c r="E629" s="153">
        <v>360600016</v>
      </c>
      <c r="F629" s="153" t="s">
        <v>1056</v>
      </c>
      <c r="G629" s="154">
        <v>36060001634184</v>
      </c>
      <c r="H629" s="153" t="s">
        <v>2763</v>
      </c>
      <c r="I629" s="153" t="s">
        <v>1058</v>
      </c>
      <c r="J629" s="153" t="s">
        <v>1</v>
      </c>
      <c r="K629" s="17" t="s">
        <v>2045</v>
      </c>
      <c r="L629" s="8" t="s">
        <v>31</v>
      </c>
      <c r="M629" s="26">
        <v>10</v>
      </c>
      <c r="N629" s="26">
        <v>8</v>
      </c>
      <c r="O629" s="8">
        <v>1000</v>
      </c>
      <c r="P629" s="8"/>
      <c r="Q629" s="8"/>
      <c r="R629" s="13" t="s">
        <v>2048</v>
      </c>
      <c r="S629" s="13" t="s">
        <v>141</v>
      </c>
    </row>
    <row r="630" spans="1:19" s="3" customFormat="1" ht="15" customHeight="1" x14ac:dyDescent="0.2">
      <c r="A630" s="149">
        <v>629</v>
      </c>
      <c r="B630" s="150" t="s">
        <v>53</v>
      </c>
      <c r="C630" s="150" t="s">
        <v>11</v>
      </c>
      <c r="D630" s="150" t="s">
        <v>1029</v>
      </c>
      <c r="E630" s="150">
        <v>360600017</v>
      </c>
      <c r="F630" s="150" t="s">
        <v>1060</v>
      </c>
      <c r="G630" s="151">
        <v>36060001738984</v>
      </c>
      <c r="H630" s="150" t="s">
        <v>2141</v>
      </c>
      <c r="I630" s="150" t="s">
        <v>1061</v>
      </c>
      <c r="J630" s="150" t="s">
        <v>2061</v>
      </c>
      <c r="K630" s="15" t="s">
        <v>2062</v>
      </c>
      <c r="L630" s="5" t="s">
        <v>31</v>
      </c>
      <c r="M630" s="25">
        <v>200</v>
      </c>
      <c r="N630" s="25">
        <v>150</v>
      </c>
      <c r="O630" s="5">
        <v>1</v>
      </c>
      <c r="P630" s="5"/>
      <c r="Q630" s="5"/>
      <c r="R630" s="12" t="s">
        <v>2048</v>
      </c>
      <c r="S630" s="12" t="s">
        <v>141</v>
      </c>
    </row>
    <row r="631" spans="1:19" s="6" customFormat="1" ht="15" customHeight="1" x14ac:dyDescent="0.2">
      <c r="A631" s="152">
        <v>630</v>
      </c>
      <c r="B631" s="153" t="s">
        <v>53</v>
      </c>
      <c r="C631" s="153" t="s">
        <v>11</v>
      </c>
      <c r="D631" s="153" t="s">
        <v>1063</v>
      </c>
      <c r="E631" s="153">
        <v>360600019</v>
      </c>
      <c r="F631" s="153" t="s">
        <v>1064</v>
      </c>
      <c r="G631" s="154">
        <v>36060001949885</v>
      </c>
      <c r="H631" s="153" t="s">
        <v>2764</v>
      </c>
      <c r="I631" s="153" t="s">
        <v>1066</v>
      </c>
      <c r="J631" s="153" t="s">
        <v>1</v>
      </c>
      <c r="K631" s="17" t="s">
        <v>2129</v>
      </c>
      <c r="L631" s="8" t="s">
        <v>31</v>
      </c>
      <c r="M631" s="26">
        <v>20</v>
      </c>
      <c r="N631" s="26">
        <v>18</v>
      </c>
      <c r="O631" s="8"/>
      <c r="P631" s="8"/>
      <c r="Q631" s="8">
        <v>100000</v>
      </c>
      <c r="R631" s="13" t="s">
        <v>2048</v>
      </c>
      <c r="S631" s="13" t="s">
        <v>2048</v>
      </c>
    </row>
    <row r="632" spans="1:19" s="3" customFormat="1" ht="15" customHeight="1" x14ac:dyDescent="0.2">
      <c r="A632" s="149">
        <v>631</v>
      </c>
      <c r="B632" s="150" t="s">
        <v>53</v>
      </c>
      <c r="C632" s="150" t="s">
        <v>11</v>
      </c>
      <c r="D632" s="150" t="s">
        <v>1034</v>
      </c>
      <c r="E632" s="150">
        <v>360600020</v>
      </c>
      <c r="F632" s="150" t="s">
        <v>1068</v>
      </c>
      <c r="G632" s="151">
        <v>36060002085439</v>
      </c>
      <c r="H632" s="150" t="s">
        <v>2765</v>
      </c>
      <c r="I632" s="150" t="s">
        <v>1069</v>
      </c>
      <c r="J632" s="150" t="s">
        <v>4</v>
      </c>
      <c r="K632" s="15" t="s">
        <v>2157</v>
      </c>
      <c r="L632" s="5" t="s">
        <v>31</v>
      </c>
      <c r="M632" s="25">
        <v>350</v>
      </c>
      <c r="N632" s="25">
        <v>250</v>
      </c>
      <c r="O632" s="5" t="s">
        <v>2766</v>
      </c>
      <c r="P632" s="5" t="s">
        <v>2767</v>
      </c>
      <c r="Q632" s="5" t="s">
        <v>2768</v>
      </c>
      <c r="R632" s="12" t="s">
        <v>2048</v>
      </c>
      <c r="S632" s="12" t="s">
        <v>141</v>
      </c>
    </row>
    <row r="633" spans="1:19" s="6" customFormat="1" ht="15" customHeight="1" x14ac:dyDescent="0.2">
      <c r="A633" s="152">
        <v>632</v>
      </c>
      <c r="B633" s="153" t="s">
        <v>53</v>
      </c>
      <c r="C633" s="153" t="s">
        <v>11</v>
      </c>
      <c r="D633" s="153" t="s">
        <v>1034</v>
      </c>
      <c r="E633" s="153">
        <v>360600020</v>
      </c>
      <c r="F633" s="153" t="s">
        <v>1068</v>
      </c>
      <c r="G633" s="154">
        <v>36060002085440</v>
      </c>
      <c r="H633" s="153" t="s">
        <v>2769</v>
      </c>
      <c r="I633" s="153" t="s">
        <v>1069</v>
      </c>
      <c r="J633" s="153" t="s">
        <v>4</v>
      </c>
      <c r="K633" s="17" t="s">
        <v>2770</v>
      </c>
      <c r="L633" s="8" t="s">
        <v>30</v>
      </c>
      <c r="M633" s="26">
        <v>280</v>
      </c>
      <c r="N633" s="26">
        <v>190</v>
      </c>
      <c r="O633" s="8" t="s">
        <v>2719</v>
      </c>
      <c r="P633" s="8" t="s">
        <v>2771</v>
      </c>
      <c r="Q633" s="8" t="s">
        <v>2772</v>
      </c>
      <c r="R633" s="13" t="s">
        <v>2048</v>
      </c>
      <c r="S633" s="13" t="s">
        <v>141</v>
      </c>
    </row>
    <row r="634" spans="1:19" s="3" customFormat="1" ht="15" customHeight="1" x14ac:dyDescent="0.2">
      <c r="A634" s="149">
        <v>633</v>
      </c>
      <c r="B634" s="150" t="s">
        <v>53</v>
      </c>
      <c r="C634" s="150" t="s">
        <v>11</v>
      </c>
      <c r="D634" s="150" t="s">
        <v>1071</v>
      </c>
      <c r="E634" s="150">
        <v>360600021</v>
      </c>
      <c r="F634" s="150" t="s">
        <v>1072</v>
      </c>
      <c r="G634" s="151">
        <v>36060002150787</v>
      </c>
      <c r="H634" s="150" t="s">
        <v>2773</v>
      </c>
      <c r="I634" s="150" t="s">
        <v>1074</v>
      </c>
      <c r="J634" s="150" t="s">
        <v>1</v>
      </c>
      <c r="K634" s="15" t="s">
        <v>2129</v>
      </c>
      <c r="L634" s="5" t="s">
        <v>31</v>
      </c>
      <c r="M634" s="25">
        <v>30</v>
      </c>
      <c r="N634" s="25">
        <v>28</v>
      </c>
      <c r="O634" s="5"/>
      <c r="P634" s="5">
        <v>200</v>
      </c>
      <c r="Q634" s="5"/>
      <c r="R634" s="12" t="s">
        <v>2048</v>
      </c>
      <c r="S634" s="12" t="s">
        <v>141</v>
      </c>
    </row>
    <row r="635" spans="1:19" s="6" customFormat="1" ht="15" customHeight="1" x14ac:dyDescent="0.2">
      <c r="A635" s="152">
        <v>634</v>
      </c>
      <c r="B635" s="153" t="s">
        <v>53</v>
      </c>
      <c r="C635" s="153" t="s">
        <v>11</v>
      </c>
      <c r="D635" s="153" t="s">
        <v>1044</v>
      </c>
      <c r="E635" s="153">
        <v>360600022</v>
      </c>
      <c r="F635" s="153" t="s">
        <v>1076</v>
      </c>
      <c r="G635" s="154">
        <v>360600022095392</v>
      </c>
      <c r="H635" s="153" t="s">
        <v>2774</v>
      </c>
      <c r="I635" s="153" t="s">
        <v>1077</v>
      </c>
      <c r="J635" s="153" t="s">
        <v>4</v>
      </c>
      <c r="K635" s="17" t="s">
        <v>2121</v>
      </c>
      <c r="L635" s="8" t="s">
        <v>30</v>
      </c>
      <c r="M635" s="26">
        <v>1000</v>
      </c>
      <c r="N635" s="26">
        <v>800</v>
      </c>
      <c r="O635" s="8" t="s">
        <v>2409</v>
      </c>
      <c r="P635" s="8" t="s">
        <v>2430</v>
      </c>
      <c r="Q635" s="8" t="s">
        <v>2775</v>
      </c>
      <c r="R635" s="13" t="s">
        <v>141</v>
      </c>
      <c r="S635" s="13" t="s">
        <v>2048</v>
      </c>
    </row>
    <row r="636" spans="1:19" s="3" customFormat="1" ht="15" customHeight="1" x14ac:dyDescent="0.2">
      <c r="A636" s="149">
        <v>635</v>
      </c>
      <c r="B636" s="150" t="s">
        <v>53</v>
      </c>
      <c r="C636" s="150" t="s">
        <v>11</v>
      </c>
      <c r="D636" s="150" t="s">
        <v>1034</v>
      </c>
      <c r="E636" s="150">
        <v>360600025</v>
      </c>
      <c r="F636" s="150" t="s">
        <v>1079</v>
      </c>
      <c r="G636" s="151">
        <v>36060002559132</v>
      </c>
      <c r="H636" s="150" t="s">
        <v>2776</v>
      </c>
      <c r="I636" s="150" t="s">
        <v>1058</v>
      </c>
      <c r="J636" s="150" t="s">
        <v>2061</v>
      </c>
      <c r="K636" s="15" t="s">
        <v>2137</v>
      </c>
      <c r="L636" s="5" t="s">
        <v>29</v>
      </c>
      <c r="M636" s="25">
        <v>7000</v>
      </c>
      <c r="N636" s="25">
        <v>6500</v>
      </c>
      <c r="O636" s="5"/>
      <c r="P636" s="5"/>
      <c r="Q636" s="5">
        <v>8</v>
      </c>
      <c r="R636" s="12" t="s">
        <v>2048</v>
      </c>
      <c r="S636" s="12" t="s">
        <v>141</v>
      </c>
    </row>
    <row r="637" spans="1:19" s="6" customFormat="1" ht="15" customHeight="1" x14ac:dyDescent="0.2">
      <c r="A637" s="152">
        <v>636</v>
      </c>
      <c r="B637" s="153" t="s">
        <v>53</v>
      </c>
      <c r="C637" s="153" t="s">
        <v>11</v>
      </c>
      <c r="D637" s="153" t="s">
        <v>1034</v>
      </c>
      <c r="E637" s="153">
        <v>360600025</v>
      </c>
      <c r="F637" s="153" t="s">
        <v>1079</v>
      </c>
      <c r="G637" s="154">
        <v>36060002559133</v>
      </c>
      <c r="H637" s="153" t="s">
        <v>2777</v>
      </c>
      <c r="I637" s="153" t="s">
        <v>1058</v>
      </c>
      <c r="J637" s="153" t="s">
        <v>2061</v>
      </c>
      <c r="K637" s="17" t="s">
        <v>2062</v>
      </c>
      <c r="L637" s="8" t="s">
        <v>31</v>
      </c>
      <c r="M637" s="26">
        <v>300</v>
      </c>
      <c r="N637" s="26">
        <v>250</v>
      </c>
      <c r="O637" s="8">
        <v>8</v>
      </c>
      <c r="P637" s="8">
        <v>240</v>
      </c>
      <c r="Q637" s="8">
        <v>2880</v>
      </c>
      <c r="R637" s="13" t="s">
        <v>2048</v>
      </c>
      <c r="S637" s="13" t="s">
        <v>141</v>
      </c>
    </row>
    <row r="638" spans="1:19" s="3" customFormat="1" ht="15" customHeight="1" x14ac:dyDescent="0.2">
      <c r="A638" s="149">
        <v>637</v>
      </c>
      <c r="B638" s="150" t="s">
        <v>53</v>
      </c>
      <c r="C638" s="150" t="s">
        <v>11</v>
      </c>
      <c r="D638" s="150" t="s">
        <v>1082</v>
      </c>
      <c r="E638" s="150">
        <v>360600027</v>
      </c>
      <c r="F638" s="150" t="s">
        <v>1083</v>
      </c>
      <c r="G638" s="151">
        <v>36060002759676</v>
      </c>
      <c r="H638" s="150" t="s">
        <v>2778</v>
      </c>
      <c r="I638" s="150" t="s">
        <v>1084</v>
      </c>
      <c r="J638" s="150" t="s">
        <v>1</v>
      </c>
      <c r="K638" s="15" t="s">
        <v>2045</v>
      </c>
      <c r="L638" s="5" t="s">
        <v>31</v>
      </c>
      <c r="M638" s="25">
        <v>5</v>
      </c>
      <c r="N638" s="25">
        <v>3</v>
      </c>
      <c r="O638" s="5">
        <v>1500</v>
      </c>
      <c r="P638" s="5">
        <v>45000</v>
      </c>
      <c r="Q638" s="5">
        <v>500000</v>
      </c>
      <c r="R638" s="12" t="s">
        <v>2048</v>
      </c>
      <c r="S638" s="12" t="s">
        <v>141</v>
      </c>
    </row>
    <row r="639" spans="1:19" s="6" customFormat="1" ht="15" customHeight="1" x14ac:dyDescent="0.2">
      <c r="A639" s="152">
        <v>638</v>
      </c>
      <c r="B639" s="153" t="s">
        <v>53</v>
      </c>
      <c r="C639" s="153" t="s">
        <v>11</v>
      </c>
      <c r="D639" s="153" t="s">
        <v>1021</v>
      </c>
      <c r="E639" s="153">
        <v>360600030</v>
      </c>
      <c r="F639" s="153" t="s">
        <v>1086</v>
      </c>
      <c r="G639" s="154">
        <v>360600030111159</v>
      </c>
      <c r="H639" s="153" t="s">
        <v>2779</v>
      </c>
      <c r="I639" s="153" t="s">
        <v>1087</v>
      </c>
      <c r="J639" s="153" t="s">
        <v>2061</v>
      </c>
      <c r="K639" s="17" t="s">
        <v>2137</v>
      </c>
      <c r="L639" s="8" t="s">
        <v>30</v>
      </c>
      <c r="M639" s="26">
        <v>250</v>
      </c>
      <c r="N639" s="26">
        <v>220</v>
      </c>
      <c r="O639" s="8"/>
      <c r="P639" s="27">
        <v>2000</v>
      </c>
      <c r="Q639" s="8"/>
      <c r="R639" s="13" t="s">
        <v>2048</v>
      </c>
      <c r="S639" s="13" t="s">
        <v>2048</v>
      </c>
    </row>
    <row r="640" spans="1:19" s="3" customFormat="1" ht="15" customHeight="1" x14ac:dyDescent="0.2">
      <c r="A640" s="149">
        <v>639</v>
      </c>
      <c r="B640" s="150" t="s">
        <v>53</v>
      </c>
      <c r="C640" s="150" t="s">
        <v>11</v>
      </c>
      <c r="D640" s="150" t="s">
        <v>1021</v>
      </c>
      <c r="E640" s="150">
        <v>360600031</v>
      </c>
      <c r="F640" s="150" t="s">
        <v>1089</v>
      </c>
      <c r="G640" s="151">
        <v>36060003163746</v>
      </c>
      <c r="H640" s="150" t="s">
        <v>2780</v>
      </c>
      <c r="I640" s="150" t="s">
        <v>1090</v>
      </c>
      <c r="J640" s="150" t="s">
        <v>4</v>
      </c>
      <c r="K640" s="15" t="s">
        <v>2062</v>
      </c>
      <c r="L640" s="5" t="s">
        <v>29</v>
      </c>
      <c r="M640" s="25">
        <v>20</v>
      </c>
      <c r="N640" s="25">
        <v>15</v>
      </c>
      <c r="O640" s="5"/>
      <c r="P640" s="5"/>
      <c r="Q640" s="5">
        <v>250</v>
      </c>
      <c r="R640" s="12" t="s">
        <v>2048</v>
      </c>
      <c r="S640" s="12" t="s">
        <v>141</v>
      </c>
    </row>
    <row r="641" spans="1:19" s="6" customFormat="1" ht="15" customHeight="1" x14ac:dyDescent="0.2">
      <c r="A641" s="152">
        <v>640</v>
      </c>
      <c r="B641" s="153" t="s">
        <v>53</v>
      </c>
      <c r="C641" s="153" t="s">
        <v>11</v>
      </c>
      <c r="D641" s="153" t="s">
        <v>1021</v>
      </c>
      <c r="E641" s="153">
        <v>360600031</v>
      </c>
      <c r="F641" s="153" t="s">
        <v>1089</v>
      </c>
      <c r="G641" s="154">
        <v>36060003163747</v>
      </c>
      <c r="H641" s="153" t="s">
        <v>2303</v>
      </c>
      <c r="I641" s="153" t="s">
        <v>1090</v>
      </c>
      <c r="J641" s="153" t="s">
        <v>2061</v>
      </c>
      <c r="K641" s="17" t="s">
        <v>2461</v>
      </c>
      <c r="L641" s="8" t="s">
        <v>29</v>
      </c>
      <c r="M641" s="26">
        <v>199</v>
      </c>
      <c r="N641" s="26">
        <v>150</v>
      </c>
      <c r="O641" s="8"/>
      <c r="P641" s="8"/>
      <c r="Q641" s="8">
        <v>20</v>
      </c>
      <c r="R641" s="13" t="s">
        <v>2048</v>
      </c>
      <c r="S641" s="13" t="s">
        <v>141</v>
      </c>
    </row>
    <row r="642" spans="1:19" s="3" customFormat="1" ht="15" customHeight="1" x14ac:dyDescent="0.2">
      <c r="A642" s="149">
        <v>641</v>
      </c>
      <c r="B642" s="150" t="s">
        <v>53</v>
      </c>
      <c r="C642" s="150" t="s">
        <v>11</v>
      </c>
      <c r="D642" s="150" t="s">
        <v>1021</v>
      </c>
      <c r="E642" s="150">
        <v>360600032</v>
      </c>
      <c r="F642" s="150" t="s">
        <v>1092</v>
      </c>
      <c r="G642" s="151">
        <v>36060003276672</v>
      </c>
      <c r="H642" s="150" t="s">
        <v>2781</v>
      </c>
      <c r="I642" s="150" t="s">
        <v>1093</v>
      </c>
      <c r="J642" s="150" t="s">
        <v>1</v>
      </c>
      <c r="K642" s="15" t="s">
        <v>2129</v>
      </c>
      <c r="L642" s="5" t="s">
        <v>30</v>
      </c>
      <c r="M642" s="25">
        <v>150</v>
      </c>
      <c r="N642" s="25">
        <v>125</v>
      </c>
      <c r="O642" s="5">
        <v>50</v>
      </c>
      <c r="P642" s="5">
        <v>1600</v>
      </c>
      <c r="Q642" s="5">
        <v>18500</v>
      </c>
      <c r="R642" s="12" t="s">
        <v>141</v>
      </c>
      <c r="S642" s="12" t="s">
        <v>141</v>
      </c>
    </row>
    <row r="643" spans="1:19" s="6" customFormat="1" ht="15" customHeight="1" x14ac:dyDescent="0.2">
      <c r="A643" s="152">
        <v>642</v>
      </c>
      <c r="B643" s="153" t="s">
        <v>53</v>
      </c>
      <c r="C643" s="153" t="s">
        <v>11</v>
      </c>
      <c r="D643" s="153" t="s">
        <v>1021</v>
      </c>
      <c r="E643" s="153">
        <v>360600032</v>
      </c>
      <c r="F643" s="153" t="s">
        <v>1092</v>
      </c>
      <c r="G643" s="154">
        <v>36060003276673</v>
      </c>
      <c r="H643" s="153" t="s">
        <v>2782</v>
      </c>
      <c r="I643" s="153" t="s">
        <v>1093</v>
      </c>
      <c r="J643" s="153" t="s">
        <v>1</v>
      </c>
      <c r="K643" s="17" t="s">
        <v>2129</v>
      </c>
      <c r="L643" s="8" t="s">
        <v>29</v>
      </c>
      <c r="M643" s="26">
        <v>100</v>
      </c>
      <c r="N643" s="26">
        <v>100</v>
      </c>
      <c r="O643" s="8"/>
      <c r="P643" s="8">
        <v>100</v>
      </c>
      <c r="Q643" s="8"/>
      <c r="R643" s="13" t="s">
        <v>141</v>
      </c>
      <c r="S643" s="13" t="s">
        <v>141</v>
      </c>
    </row>
    <row r="644" spans="1:19" s="3" customFormat="1" ht="15" customHeight="1" x14ac:dyDescent="0.2">
      <c r="A644" s="149">
        <v>643</v>
      </c>
      <c r="B644" s="150" t="s">
        <v>53</v>
      </c>
      <c r="C644" s="150" t="s">
        <v>11</v>
      </c>
      <c r="D644" s="150" t="s">
        <v>1034</v>
      </c>
      <c r="E644" s="150">
        <v>360600034</v>
      </c>
      <c r="F644" s="150" t="s">
        <v>1095</v>
      </c>
      <c r="G644" s="151">
        <v>36060003476381</v>
      </c>
      <c r="H644" s="150" t="s">
        <v>2783</v>
      </c>
      <c r="I644" s="150" t="s">
        <v>1096</v>
      </c>
      <c r="J644" s="150" t="s">
        <v>5</v>
      </c>
      <c r="K644" s="15" t="s">
        <v>2240</v>
      </c>
      <c r="L644" s="5" t="s">
        <v>30</v>
      </c>
      <c r="M644" s="25">
        <v>25</v>
      </c>
      <c r="N644" s="25">
        <v>20</v>
      </c>
      <c r="O644" s="5">
        <v>2000</v>
      </c>
      <c r="P644" s="5"/>
      <c r="Q644" s="5"/>
      <c r="R644" s="12" t="s">
        <v>2048</v>
      </c>
      <c r="S644" s="12" t="s">
        <v>141</v>
      </c>
    </row>
    <row r="645" spans="1:19" s="6" customFormat="1" ht="15" customHeight="1" x14ac:dyDescent="0.2">
      <c r="A645" s="152">
        <v>644</v>
      </c>
      <c r="B645" s="153" t="s">
        <v>53</v>
      </c>
      <c r="C645" s="153" t="s">
        <v>11</v>
      </c>
      <c r="D645" s="153" t="s">
        <v>1025</v>
      </c>
      <c r="E645" s="153">
        <v>360600036</v>
      </c>
      <c r="F645" s="153" t="s">
        <v>1098</v>
      </c>
      <c r="G645" s="154">
        <v>36060003665519</v>
      </c>
      <c r="H645" s="153" t="s">
        <v>2784</v>
      </c>
      <c r="I645" s="153" t="s">
        <v>1099</v>
      </c>
      <c r="J645" s="153" t="s">
        <v>4</v>
      </c>
      <c r="K645" s="17" t="s">
        <v>2157</v>
      </c>
      <c r="L645" s="8" t="s">
        <v>31</v>
      </c>
      <c r="M645" s="26">
        <v>300</v>
      </c>
      <c r="N645" s="26">
        <v>250</v>
      </c>
      <c r="O645" s="8"/>
      <c r="P645" s="8">
        <v>55</v>
      </c>
      <c r="Q645" s="8">
        <v>500</v>
      </c>
      <c r="R645" s="13" t="s">
        <v>2048</v>
      </c>
      <c r="S645" s="13" t="s">
        <v>141</v>
      </c>
    </row>
    <row r="646" spans="1:19" s="3" customFormat="1" ht="15" customHeight="1" x14ac:dyDescent="0.2">
      <c r="A646" s="149">
        <v>645</v>
      </c>
      <c r="B646" s="150" t="s">
        <v>53</v>
      </c>
      <c r="C646" s="150" t="s">
        <v>11</v>
      </c>
      <c r="D646" s="150" t="s">
        <v>1071</v>
      </c>
      <c r="E646" s="150">
        <v>360600037</v>
      </c>
      <c r="F646" s="150" t="s">
        <v>1101</v>
      </c>
      <c r="G646" s="151">
        <v>360600037096019</v>
      </c>
      <c r="H646" s="150" t="s">
        <v>2134</v>
      </c>
      <c r="I646" s="150" t="s">
        <v>1102</v>
      </c>
      <c r="J646" s="150" t="s">
        <v>1</v>
      </c>
      <c r="K646" s="15" t="s">
        <v>2062</v>
      </c>
      <c r="L646" s="5" t="s">
        <v>31</v>
      </c>
      <c r="M646" s="25">
        <v>80</v>
      </c>
      <c r="N646" s="25">
        <v>80</v>
      </c>
      <c r="O646" s="5"/>
      <c r="P646" s="5"/>
      <c r="Q646" s="5"/>
      <c r="R646" s="12" t="s">
        <v>2048</v>
      </c>
      <c r="S646" s="12" t="s">
        <v>2048</v>
      </c>
    </row>
    <row r="647" spans="1:19" s="6" customFormat="1" ht="15" customHeight="1" x14ac:dyDescent="0.2">
      <c r="A647" s="152">
        <v>646</v>
      </c>
      <c r="B647" s="153" t="s">
        <v>53</v>
      </c>
      <c r="C647" s="153" t="s">
        <v>11</v>
      </c>
      <c r="D647" s="153" t="s">
        <v>1071</v>
      </c>
      <c r="E647" s="153">
        <v>360600037</v>
      </c>
      <c r="F647" s="153" t="s">
        <v>1101</v>
      </c>
      <c r="G647" s="154">
        <v>36060003765737</v>
      </c>
      <c r="H647" s="153" t="s">
        <v>2785</v>
      </c>
      <c r="I647" s="153" t="s">
        <v>1102</v>
      </c>
      <c r="J647" s="153" t="s">
        <v>1</v>
      </c>
      <c r="K647" s="17" t="s">
        <v>2062</v>
      </c>
      <c r="L647" s="8" t="s">
        <v>28</v>
      </c>
      <c r="M647" s="26">
        <v>35</v>
      </c>
      <c r="N647" s="26">
        <v>35</v>
      </c>
      <c r="O647" s="8"/>
      <c r="P647" s="8"/>
      <c r="Q647" s="8">
        <v>9750</v>
      </c>
      <c r="R647" s="13" t="s">
        <v>2048</v>
      </c>
      <c r="S647" s="13" t="s">
        <v>141</v>
      </c>
    </row>
    <row r="648" spans="1:19" s="3" customFormat="1" ht="15" customHeight="1" x14ac:dyDescent="0.2">
      <c r="A648" s="149">
        <v>647</v>
      </c>
      <c r="B648" s="150" t="s">
        <v>53</v>
      </c>
      <c r="C648" s="150" t="s">
        <v>11</v>
      </c>
      <c r="D648" s="150" t="s">
        <v>1029</v>
      </c>
      <c r="E648" s="150">
        <v>360600040</v>
      </c>
      <c r="F648" s="150" t="s">
        <v>86</v>
      </c>
      <c r="G648" s="151">
        <v>36060004065803</v>
      </c>
      <c r="H648" s="150" t="s">
        <v>2786</v>
      </c>
      <c r="I648" s="150" t="s">
        <v>1104</v>
      </c>
      <c r="J648" s="150" t="s">
        <v>4</v>
      </c>
      <c r="K648" s="15" t="s">
        <v>2062</v>
      </c>
      <c r="L648" s="5" t="s">
        <v>31</v>
      </c>
      <c r="M648" s="25">
        <v>120</v>
      </c>
      <c r="N648" s="25">
        <v>100</v>
      </c>
      <c r="O648" s="5"/>
      <c r="P648" s="5">
        <v>15</v>
      </c>
      <c r="Q648" s="5"/>
      <c r="R648" s="12" t="s">
        <v>2048</v>
      </c>
      <c r="S648" s="12" t="s">
        <v>141</v>
      </c>
    </row>
    <row r="649" spans="1:19" s="6" customFormat="1" ht="15" customHeight="1" x14ac:dyDescent="0.2">
      <c r="A649" s="152">
        <v>648</v>
      </c>
      <c r="B649" s="153" t="s">
        <v>53</v>
      </c>
      <c r="C649" s="153" t="s">
        <v>11</v>
      </c>
      <c r="D649" s="153" t="s">
        <v>1044</v>
      </c>
      <c r="E649" s="153">
        <v>360600043</v>
      </c>
      <c r="F649" s="153" t="s">
        <v>1106</v>
      </c>
      <c r="G649" s="154">
        <v>36060004365859</v>
      </c>
      <c r="H649" s="153" t="s">
        <v>2326</v>
      </c>
      <c r="I649" s="153" t="s">
        <v>1107</v>
      </c>
      <c r="J649" s="153" t="s">
        <v>1</v>
      </c>
      <c r="K649" s="17" t="s">
        <v>2045</v>
      </c>
      <c r="L649" s="8" t="s">
        <v>31</v>
      </c>
      <c r="M649" s="26">
        <v>10</v>
      </c>
      <c r="N649" s="26">
        <v>8</v>
      </c>
      <c r="O649" s="8">
        <v>150</v>
      </c>
      <c r="P649" s="8"/>
      <c r="Q649" s="8"/>
      <c r="R649" s="13" t="s">
        <v>2048</v>
      </c>
      <c r="S649" s="13" t="s">
        <v>141</v>
      </c>
    </row>
    <row r="650" spans="1:19" s="3" customFormat="1" ht="15" customHeight="1" x14ac:dyDescent="0.2">
      <c r="A650" s="149">
        <v>649</v>
      </c>
      <c r="B650" s="150" t="s">
        <v>53</v>
      </c>
      <c r="C650" s="150" t="s">
        <v>11</v>
      </c>
      <c r="D650" s="150" t="s">
        <v>1071</v>
      </c>
      <c r="E650" s="150">
        <v>360600050</v>
      </c>
      <c r="F650" s="150" t="s">
        <v>1109</v>
      </c>
      <c r="G650" s="151">
        <v>36060005068010</v>
      </c>
      <c r="H650" s="150" t="s">
        <v>2787</v>
      </c>
      <c r="I650" s="150" t="s">
        <v>1110</v>
      </c>
      <c r="J650" s="150" t="s">
        <v>1</v>
      </c>
      <c r="K650" s="15" t="s">
        <v>2045</v>
      </c>
      <c r="L650" s="5" t="s">
        <v>31</v>
      </c>
      <c r="M650" s="25">
        <v>10</v>
      </c>
      <c r="N650" s="25">
        <v>8</v>
      </c>
      <c r="O650" s="5">
        <v>400</v>
      </c>
      <c r="P650" s="5"/>
      <c r="Q650" s="5"/>
      <c r="R650" s="12" t="s">
        <v>2048</v>
      </c>
      <c r="S650" s="12" t="s">
        <v>141</v>
      </c>
    </row>
    <row r="651" spans="1:19" s="6" customFormat="1" ht="15" customHeight="1" x14ac:dyDescent="0.2">
      <c r="A651" s="152">
        <v>650</v>
      </c>
      <c r="B651" s="153" t="s">
        <v>53</v>
      </c>
      <c r="C651" s="153" t="s">
        <v>11</v>
      </c>
      <c r="D651" s="153" t="s">
        <v>1071</v>
      </c>
      <c r="E651" s="153">
        <v>360600050</v>
      </c>
      <c r="F651" s="153" t="s">
        <v>1109</v>
      </c>
      <c r="G651" s="154">
        <v>36060005068011</v>
      </c>
      <c r="H651" s="153" t="s">
        <v>2788</v>
      </c>
      <c r="I651" s="153" t="s">
        <v>1110</v>
      </c>
      <c r="J651" s="153" t="s">
        <v>4</v>
      </c>
      <c r="K651" s="17" t="s">
        <v>2121</v>
      </c>
      <c r="L651" s="8" t="s">
        <v>31</v>
      </c>
      <c r="M651" s="26">
        <v>40</v>
      </c>
      <c r="N651" s="26">
        <v>35</v>
      </c>
      <c r="O651" s="8">
        <v>300</v>
      </c>
      <c r="P651" s="8"/>
      <c r="Q651" s="8"/>
      <c r="R651" s="13" t="s">
        <v>2048</v>
      </c>
      <c r="S651" s="13" t="s">
        <v>141</v>
      </c>
    </row>
    <row r="652" spans="1:19" s="3" customFormat="1" ht="15" customHeight="1" x14ac:dyDescent="0.2">
      <c r="A652" s="149">
        <v>651</v>
      </c>
      <c r="B652" s="150" t="s">
        <v>53</v>
      </c>
      <c r="C652" s="150" t="s">
        <v>11</v>
      </c>
      <c r="D652" s="150" t="s">
        <v>1021</v>
      </c>
      <c r="E652" s="150">
        <v>360600053</v>
      </c>
      <c r="F652" s="150" t="s">
        <v>1112</v>
      </c>
      <c r="G652" s="151">
        <v>36060005385689</v>
      </c>
      <c r="H652" s="150" t="s">
        <v>2141</v>
      </c>
      <c r="I652" s="150" t="s">
        <v>1114</v>
      </c>
      <c r="J652" s="150" t="s">
        <v>2061</v>
      </c>
      <c r="K652" s="15" t="s">
        <v>2137</v>
      </c>
      <c r="L652" s="5" t="s">
        <v>31</v>
      </c>
      <c r="M652" s="25">
        <v>80</v>
      </c>
      <c r="N652" s="25">
        <v>60</v>
      </c>
      <c r="O652" s="5">
        <v>2</v>
      </c>
      <c r="P652" s="5"/>
      <c r="Q652" s="5"/>
      <c r="R652" s="12" t="s">
        <v>2048</v>
      </c>
      <c r="S652" s="12" t="s">
        <v>141</v>
      </c>
    </row>
    <row r="653" spans="1:19" s="6" customFormat="1" ht="15" customHeight="1" x14ac:dyDescent="0.2">
      <c r="A653" s="152">
        <v>652</v>
      </c>
      <c r="B653" s="153" t="s">
        <v>53</v>
      </c>
      <c r="C653" s="153" t="s">
        <v>11</v>
      </c>
      <c r="D653" s="153" t="s">
        <v>1029</v>
      </c>
      <c r="E653" s="153">
        <v>360600054</v>
      </c>
      <c r="F653" s="153" t="s">
        <v>1116</v>
      </c>
      <c r="G653" s="154">
        <v>36060005471473</v>
      </c>
      <c r="H653" s="153" t="s">
        <v>2326</v>
      </c>
      <c r="I653" s="153" t="s">
        <v>1118</v>
      </c>
      <c r="J653" s="153" t="s">
        <v>1</v>
      </c>
      <c r="K653" s="17" t="s">
        <v>2045</v>
      </c>
      <c r="L653" s="8" t="s">
        <v>31</v>
      </c>
      <c r="M653" s="26">
        <v>65</v>
      </c>
      <c r="N653" s="26">
        <v>50</v>
      </c>
      <c r="O653" s="8">
        <v>50</v>
      </c>
      <c r="P653" s="8"/>
      <c r="Q653" s="8"/>
      <c r="R653" s="13" t="s">
        <v>2048</v>
      </c>
      <c r="S653" s="13" t="s">
        <v>141</v>
      </c>
    </row>
    <row r="654" spans="1:19" s="3" customFormat="1" ht="15" customHeight="1" x14ac:dyDescent="0.2">
      <c r="A654" s="149">
        <v>653</v>
      </c>
      <c r="B654" s="150" t="s">
        <v>53</v>
      </c>
      <c r="C654" s="150" t="s">
        <v>11</v>
      </c>
      <c r="D654" s="150" t="s">
        <v>1071</v>
      </c>
      <c r="E654" s="150">
        <v>360600055</v>
      </c>
      <c r="F654" s="150" t="s">
        <v>1120</v>
      </c>
      <c r="G654" s="151">
        <v>36060005571514</v>
      </c>
      <c r="H654" s="150" t="s">
        <v>2789</v>
      </c>
      <c r="I654" s="150" t="s">
        <v>1121</v>
      </c>
      <c r="J654" s="150" t="s">
        <v>1</v>
      </c>
      <c r="K654" s="15" t="s">
        <v>2045</v>
      </c>
      <c r="L654" s="5" t="s">
        <v>31</v>
      </c>
      <c r="M654" s="25">
        <v>20</v>
      </c>
      <c r="N654" s="25">
        <v>18</v>
      </c>
      <c r="O654" s="5"/>
      <c r="P654" s="5">
        <v>150</v>
      </c>
      <c r="Q654" s="5"/>
      <c r="R654" s="12" t="s">
        <v>2048</v>
      </c>
      <c r="S654" s="12" t="s">
        <v>141</v>
      </c>
    </row>
    <row r="655" spans="1:19" s="6" customFormat="1" ht="15" customHeight="1" x14ac:dyDescent="0.2">
      <c r="A655" s="152">
        <v>654</v>
      </c>
      <c r="B655" s="153" t="s">
        <v>53</v>
      </c>
      <c r="C655" s="153" t="s">
        <v>11</v>
      </c>
      <c r="D655" s="153" t="s">
        <v>1025</v>
      </c>
      <c r="E655" s="153">
        <v>360600058</v>
      </c>
      <c r="F655" s="153" t="s">
        <v>1123</v>
      </c>
      <c r="G655" s="154">
        <v>36060005871557</v>
      </c>
      <c r="H655" s="153" t="s">
        <v>2790</v>
      </c>
      <c r="I655" s="153" t="s">
        <v>1125</v>
      </c>
      <c r="J655" s="153" t="s">
        <v>1</v>
      </c>
      <c r="K655" s="17" t="s">
        <v>2045</v>
      </c>
      <c r="L655" s="8" t="s">
        <v>31</v>
      </c>
      <c r="M655" s="26">
        <v>20</v>
      </c>
      <c r="N655" s="26">
        <v>18</v>
      </c>
      <c r="O655" s="8">
        <v>70</v>
      </c>
      <c r="P655" s="8"/>
      <c r="Q655" s="8"/>
      <c r="R655" s="13" t="s">
        <v>2048</v>
      </c>
      <c r="S655" s="13" t="s">
        <v>141</v>
      </c>
    </row>
    <row r="656" spans="1:19" s="3" customFormat="1" ht="15" customHeight="1" x14ac:dyDescent="0.2">
      <c r="A656" s="149">
        <v>655</v>
      </c>
      <c r="B656" s="150" t="s">
        <v>53</v>
      </c>
      <c r="C656" s="150" t="s">
        <v>11</v>
      </c>
      <c r="D656" s="150" t="s">
        <v>1025</v>
      </c>
      <c r="E656" s="150">
        <v>360600058</v>
      </c>
      <c r="F656" s="150" t="s">
        <v>1123</v>
      </c>
      <c r="G656" s="151">
        <v>36060005871558</v>
      </c>
      <c r="H656" s="150" t="s">
        <v>2791</v>
      </c>
      <c r="I656" s="150" t="s">
        <v>1125</v>
      </c>
      <c r="J656" s="150" t="s">
        <v>1</v>
      </c>
      <c r="K656" s="15" t="s">
        <v>2045</v>
      </c>
      <c r="L656" s="5" t="s">
        <v>31</v>
      </c>
      <c r="M656" s="25">
        <v>20</v>
      </c>
      <c r="N656" s="25">
        <v>18</v>
      </c>
      <c r="O656" s="5">
        <v>70</v>
      </c>
      <c r="P656" s="5"/>
      <c r="Q656" s="5"/>
      <c r="R656" s="12" t="s">
        <v>2048</v>
      </c>
      <c r="S656" s="12" t="s">
        <v>141</v>
      </c>
    </row>
    <row r="657" spans="1:19" s="6" customFormat="1" ht="15" customHeight="1" x14ac:dyDescent="0.2">
      <c r="A657" s="152">
        <v>656</v>
      </c>
      <c r="B657" s="153" t="s">
        <v>53</v>
      </c>
      <c r="C657" s="153" t="s">
        <v>11</v>
      </c>
      <c r="D657" s="153" t="s">
        <v>1021</v>
      </c>
      <c r="E657" s="153">
        <v>360600059</v>
      </c>
      <c r="F657" s="153" t="s">
        <v>1127</v>
      </c>
      <c r="G657" s="154">
        <v>36060005985354</v>
      </c>
      <c r="H657" s="153" t="s">
        <v>2792</v>
      </c>
      <c r="I657" s="153" t="s">
        <v>1129</v>
      </c>
      <c r="J657" s="153" t="s">
        <v>1</v>
      </c>
      <c r="K657" s="17" t="s">
        <v>2129</v>
      </c>
      <c r="L657" s="8" t="s">
        <v>31</v>
      </c>
      <c r="M657" s="26">
        <v>10</v>
      </c>
      <c r="N657" s="26">
        <v>8</v>
      </c>
      <c r="O657" s="8"/>
      <c r="P657" s="8">
        <v>50</v>
      </c>
      <c r="Q657" s="8"/>
      <c r="R657" s="13" t="s">
        <v>2048</v>
      </c>
      <c r="S657" s="13" t="s">
        <v>2048</v>
      </c>
    </row>
    <row r="658" spans="1:19" s="3" customFormat="1" ht="15" customHeight="1" x14ac:dyDescent="0.2">
      <c r="A658" s="149">
        <v>657</v>
      </c>
      <c r="B658" s="150" t="s">
        <v>53</v>
      </c>
      <c r="C658" s="150" t="s">
        <v>11</v>
      </c>
      <c r="D658" s="150" t="s">
        <v>1131</v>
      </c>
      <c r="E658" s="150">
        <v>360600061</v>
      </c>
      <c r="F658" s="150" t="s">
        <v>1132</v>
      </c>
      <c r="G658" s="151">
        <v>36060006179455</v>
      </c>
      <c r="H658" s="150" t="s">
        <v>2793</v>
      </c>
      <c r="I658" s="150" t="s">
        <v>1133</v>
      </c>
      <c r="J658" s="150" t="s">
        <v>2061</v>
      </c>
      <c r="K658" s="15" t="s">
        <v>2062</v>
      </c>
      <c r="L658" s="5" t="s">
        <v>31</v>
      </c>
      <c r="M658" s="25">
        <v>150</v>
      </c>
      <c r="N658" s="25">
        <v>80</v>
      </c>
      <c r="O658" s="5"/>
      <c r="P658" s="5">
        <v>300</v>
      </c>
      <c r="Q658" s="5"/>
      <c r="R658" s="12" t="s">
        <v>2048</v>
      </c>
      <c r="S658" s="12" t="s">
        <v>2048</v>
      </c>
    </row>
    <row r="659" spans="1:19" s="6" customFormat="1" ht="15" customHeight="1" x14ac:dyDescent="0.2">
      <c r="A659" s="152">
        <v>658</v>
      </c>
      <c r="B659" s="153" t="s">
        <v>53</v>
      </c>
      <c r="C659" s="153" t="s">
        <v>11</v>
      </c>
      <c r="D659" s="153" t="s">
        <v>1082</v>
      </c>
      <c r="E659" s="153">
        <v>360600065</v>
      </c>
      <c r="F659" s="153" t="s">
        <v>1135</v>
      </c>
      <c r="G659" s="154">
        <v>36060006579813</v>
      </c>
      <c r="H659" s="153" t="s">
        <v>2625</v>
      </c>
      <c r="I659" s="153" t="s">
        <v>1136</v>
      </c>
      <c r="J659" s="153" t="s">
        <v>4</v>
      </c>
      <c r="K659" s="17" t="s">
        <v>2157</v>
      </c>
      <c r="L659" s="8" t="s">
        <v>31</v>
      </c>
      <c r="M659" s="26">
        <v>40</v>
      </c>
      <c r="N659" s="26">
        <v>35</v>
      </c>
      <c r="O659" s="8">
        <v>30</v>
      </c>
      <c r="P659" s="8"/>
      <c r="Q659" s="8"/>
      <c r="R659" s="13" t="s">
        <v>2048</v>
      </c>
      <c r="S659" s="13" t="s">
        <v>141</v>
      </c>
    </row>
    <row r="660" spans="1:19" s="3" customFormat="1" ht="15" customHeight="1" x14ac:dyDescent="0.2">
      <c r="A660" s="149">
        <v>659</v>
      </c>
      <c r="B660" s="150" t="s">
        <v>53</v>
      </c>
      <c r="C660" s="150" t="s">
        <v>11</v>
      </c>
      <c r="D660" s="150" t="s">
        <v>1021</v>
      </c>
      <c r="E660" s="150">
        <v>360600066</v>
      </c>
      <c r="F660" s="150" t="s">
        <v>86</v>
      </c>
      <c r="G660" s="151">
        <v>36060006679952</v>
      </c>
      <c r="H660" s="150" t="s">
        <v>2794</v>
      </c>
      <c r="I660" s="150" t="s">
        <v>1138</v>
      </c>
      <c r="J660" s="150" t="s">
        <v>4</v>
      </c>
      <c r="K660" s="15" t="s">
        <v>2062</v>
      </c>
      <c r="L660" s="5" t="s">
        <v>31</v>
      </c>
      <c r="M660" s="25">
        <v>500</v>
      </c>
      <c r="N660" s="25">
        <v>450</v>
      </c>
      <c r="O660" s="5"/>
      <c r="P660" s="5">
        <v>25</v>
      </c>
      <c r="Q660" s="5"/>
      <c r="R660" s="12" t="s">
        <v>2048</v>
      </c>
      <c r="S660" s="12" t="s">
        <v>141</v>
      </c>
    </row>
    <row r="661" spans="1:19" s="6" customFormat="1" ht="15" customHeight="1" x14ac:dyDescent="0.2">
      <c r="A661" s="152">
        <v>660</v>
      </c>
      <c r="B661" s="153" t="s">
        <v>53</v>
      </c>
      <c r="C661" s="153" t="s">
        <v>11</v>
      </c>
      <c r="D661" s="153" t="s">
        <v>1082</v>
      </c>
      <c r="E661" s="153">
        <v>360600067</v>
      </c>
      <c r="F661" s="153" t="s">
        <v>1140</v>
      </c>
      <c r="G661" s="154">
        <v>360600067110077</v>
      </c>
      <c r="H661" s="153" t="s">
        <v>2795</v>
      </c>
      <c r="I661" s="153" t="s">
        <v>1142</v>
      </c>
      <c r="J661" s="153" t="s">
        <v>1</v>
      </c>
      <c r="K661" s="17" t="s">
        <v>2045</v>
      </c>
      <c r="L661" s="8" t="s">
        <v>31</v>
      </c>
      <c r="M661" s="26">
        <v>20</v>
      </c>
      <c r="N661" s="26">
        <v>18</v>
      </c>
      <c r="O661" s="8"/>
      <c r="P661" s="8" t="s">
        <v>2796</v>
      </c>
      <c r="Q661" s="8"/>
      <c r="R661" s="13" t="s">
        <v>2048</v>
      </c>
      <c r="S661" s="13" t="s">
        <v>2048</v>
      </c>
    </row>
    <row r="662" spans="1:19" s="3" customFormat="1" ht="15" customHeight="1" x14ac:dyDescent="0.2">
      <c r="A662" s="149">
        <v>661</v>
      </c>
      <c r="B662" s="150" t="s">
        <v>53</v>
      </c>
      <c r="C662" s="150" t="s">
        <v>11</v>
      </c>
      <c r="D662" s="150" t="s">
        <v>1082</v>
      </c>
      <c r="E662" s="150">
        <v>360600068</v>
      </c>
      <c r="F662" s="150" t="s">
        <v>1144</v>
      </c>
      <c r="G662" s="151">
        <v>36060006877579</v>
      </c>
      <c r="H662" s="150" t="s">
        <v>2756</v>
      </c>
      <c r="I662" s="150" t="s">
        <v>1145</v>
      </c>
      <c r="J662" s="150" t="s">
        <v>1</v>
      </c>
      <c r="K662" s="15" t="s">
        <v>2045</v>
      </c>
      <c r="L662" s="5" t="s">
        <v>31</v>
      </c>
      <c r="M662" s="25">
        <v>45</v>
      </c>
      <c r="N662" s="25">
        <v>42</v>
      </c>
      <c r="O662" s="5">
        <v>180</v>
      </c>
      <c r="P662" s="5"/>
      <c r="Q662" s="5"/>
      <c r="R662" s="12" t="s">
        <v>2048</v>
      </c>
      <c r="S662" s="12" t="s">
        <v>141</v>
      </c>
    </row>
    <row r="663" spans="1:19" s="6" customFormat="1" ht="15" customHeight="1" x14ac:dyDescent="0.2">
      <c r="A663" s="152">
        <v>662</v>
      </c>
      <c r="B663" s="153" t="s">
        <v>53</v>
      </c>
      <c r="C663" s="153" t="s">
        <v>11</v>
      </c>
      <c r="D663" s="153" t="s">
        <v>1034</v>
      </c>
      <c r="E663" s="153">
        <v>360600070</v>
      </c>
      <c r="F663" s="153" t="s">
        <v>1147</v>
      </c>
      <c r="G663" s="154">
        <v>36060007079956</v>
      </c>
      <c r="H663" s="153" t="s">
        <v>2239</v>
      </c>
      <c r="I663" s="153" t="s">
        <v>1148</v>
      </c>
      <c r="J663" s="153" t="s">
        <v>5</v>
      </c>
      <c r="K663" s="17" t="s">
        <v>2240</v>
      </c>
      <c r="L663" s="8" t="s">
        <v>31</v>
      </c>
      <c r="M663" s="26">
        <v>350</v>
      </c>
      <c r="N663" s="26">
        <v>280</v>
      </c>
      <c r="O663" s="8">
        <v>700</v>
      </c>
      <c r="P663" s="8">
        <v>21000</v>
      </c>
      <c r="Q663" s="8"/>
      <c r="R663" s="13" t="s">
        <v>2048</v>
      </c>
      <c r="S663" s="13" t="s">
        <v>141</v>
      </c>
    </row>
    <row r="664" spans="1:19" s="3" customFormat="1" ht="15" customHeight="1" x14ac:dyDescent="0.2">
      <c r="A664" s="149">
        <v>663</v>
      </c>
      <c r="B664" s="150" t="s">
        <v>53</v>
      </c>
      <c r="C664" s="150" t="s">
        <v>11</v>
      </c>
      <c r="D664" s="150" t="s">
        <v>1021</v>
      </c>
      <c r="E664" s="150">
        <v>360600072</v>
      </c>
      <c r="F664" s="150" t="s">
        <v>1150</v>
      </c>
      <c r="G664" s="151">
        <v>36060007279982</v>
      </c>
      <c r="H664" s="150" t="s">
        <v>2556</v>
      </c>
      <c r="I664" s="150" t="s">
        <v>1151</v>
      </c>
      <c r="J664" s="150" t="s">
        <v>4</v>
      </c>
      <c r="K664" s="15" t="s">
        <v>2062</v>
      </c>
      <c r="L664" s="5" t="s">
        <v>31</v>
      </c>
      <c r="M664" s="25">
        <v>500</v>
      </c>
      <c r="N664" s="25">
        <v>450</v>
      </c>
      <c r="O664" s="5"/>
      <c r="P664" s="5">
        <v>5</v>
      </c>
      <c r="Q664" s="5"/>
      <c r="R664" s="12" t="s">
        <v>2048</v>
      </c>
      <c r="S664" s="12" t="s">
        <v>141</v>
      </c>
    </row>
    <row r="665" spans="1:19" s="6" customFormat="1" ht="15" customHeight="1" x14ac:dyDescent="0.2">
      <c r="A665" s="152">
        <v>664</v>
      </c>
      <c r="B665" s="153" t="s">
        <v>53</v>
      </c>
      <c r="C665" s="153" t="s">
        <v>11</v>
      </c>
      <c r="D665" s="153" t="s">
        <v>1063</v>
      </c>
      <c r="E665" s="153">
        <v>360600079</v>
      </c>
      <c r="F665" s="153" t="s">
        <v>1153</v>
      </c>
      <c r="G665" s="154">
        <v>36060007976836</v>
      </c>
      <c r="H665" s="153" t="s">
        <v>2797</v>
      </c>
      <c r="I665" s="153" t="s">
        <v>1155</v>
      </c>
      <c r="J665" s="153" t="s">
        <v>5</v>
      </c>
      <c r="K665" s="17" t="s">
        <v>2123</v>
      </c>
      <c r="L665" s="8" t="s">
        <v>30</v>
      </c>
      <c r="M665" s="26">
        <v>80</v>
      </c>
      <c r="N665" s="26">
        <v>40</v>
      </c>
      <c r="O665" s="8">
        <v>500</v>
      </c>
      <c r="P665" s="8"/>
      <c r="Q665" s="8"/>
      <c r="R665" s="13" t="s">
        <v>141</v>
      </c>
      <c r="S665" s="13" t="s">
        <v>141</v>
      </c>
    </row>
    <row r="666" spans="1:19" s="3" customFormat="1" ht="15" customHeight="1" x14ac:dyDescent="0.2">
      <c r="A666" s="149">
        <v>665</v>
      </c>
      <c r="B666" s="150" t="s">
        <v>53</v>
      </c>
      <c r="C666" s="150" t="s">
        <v>11</v>
      </c>
      <c r="D666" s="150" t="s">
        <v>1063</v>
      </c>
      <c r="E666" s="150">
        <v>360600079</v>
      </c>
      <c r="F666" s="150" t="s">
        <v>1153</v>
      </c>
      <c r="G666" s="151">
        <v>36060007976838</v>
      </c>
      <c r="H666" s="150" t="s">
        <v>2317</v>
      </c>
      <c r="I666" s="150" t="s">
        <v>1155</v>
      </c>
      <c r="J666" s="150" t="s">
        <v>5</v>
      </c>
      <c r="K666" s="15" t="s">
        <v>2123</v>
      </c>
      <c r="L666" s="5" t="s">
        <v>31</v>
      </c>
      <c r="M666" s="25">
        <v>250</v>
      </c>
      <c r="N666" s="25">
        <v>200</v>
      </c>
      <c r="O666" s="5"/>
      <c r="P666" s="28">
        <v>1000</v>
      </c>
      <c r="Q666" s="5"/>
      <c r="R666" s="12" t="s">
        <v>141</v>
      </c>
      <c r="S666" s="12" t="s">
        <v>141</v>
      </c>
    </row>
    <row r="667" spans="1:19" s="6" customFormat="1" ht="15" customHeight="1" x14ac:dyDescent="0.2">
      <c r="A667" s="152">
        <v>666</v>
      </c>
      <c r="B667" s="153" t="s">
        <v>53</v>
      </c>
      <c r="C667" s="153" t="s">
        <v>11</v>
      </c>
      <c r="D667" s="153" t="s">
        <v>1063</v>
      </c>
      <c r="E667" s="153">
        <v>360600081</v>
      </c>
      <c r="F667" s="153" t="s">
        <v>1157</v>
      </c>
      <c r="G667" s="154">
        <v>36060008177019</v>
      </c>
      <c r="H667" s="153" t="s">
        <v>2798</v>
      </c>
      <c r="I667" s="153" t="s">
        <v>1158</v>
      </c>
      <c r="J667" s="153" t="s">
        <v>1</v>
      </c>
      <c r="K667" s="17" t="s">
        <v>2045</v>
      </c>
      <c r="L667" s="8" t="s">
        <v>31</v>
      </c>
      <c r="M667" s="26">
        <v>120</v>
      </c>
      <c r="N667" s="8" t="s">
        <v>87</v>
      </c>
      <c r="O667" s="8"/>
      <c r="P667" s="8"/>
      <c r="Q667" s="8"/>
      <c r="R667" s="13" t="s">
        <v>2048</v>
      </c>
      <c r="S667" s="13" t="s">
        <v>141</v>
      </c>
    </row>
    <row r="668" spans="1:19" s="3" customFormat="1" ht="15" customHeight="1" x14ac:dyDescent="0.2">
      <c r="A668" s="149">
        <v>667</v>
      </c>
      <c r="B668" s="150" t="s">
        <v>53</v>
      </c>
      <c r="C668" s="150" t="s">
        <v>11</v>
      </c>
      <c r="D668" s="150" t="s">
        <v>1063</v>
      </c>
      <c r="E668" s="150">
        <v>360600081</v>
      </c>
      <c r="F668" s="150" t="s">
        <v>1157</v>
      </c>
      <c r="G668" s="151">
        <v>36060008185694</v>
      </c>
      <c r="H668" s="150" t="s">
        <v>1157</v>
      </c>
      <c r="I668" s="150" t="s">
        <v>1158</v>
      </c>
      <c r="J668" s="150" t="s">
        <v>1</v>
      </c>
      <c r="K668" s="15" t="s">
        <v>2045</v>
      </c>
      <c r="L668" s="5" t="s">
        <v>30</v>
      </c>
      <c r="M668" s="25">
        <v>150</v>
      </c>
      <c r="N668" s="25">
        <v>150</v>
      </c>
      <c r="O668" s="5">
        <v>30</v>
      </c>
      <c r="P668" s="5"/>
      <c r="Q668" s="5"/>
      <c r="R668" s="12" t="s">
        <v>2048</v>
      </c>
      <c r="S668" s="12" t="s">
        <v>141</v>
      </c>
    </row>
    <row r="669" spans="1:19" s="6" customFormat="1" ht="15" customHeight="1" x14ac:dyDescent="0.2">
      <c r="A669" s="152">
        <v>668</v>
      </c>
      <c r="B669" s="153" t="s">
        <v>53</v>
      </c>
      <c r="C669" s="153" t="s">
        <v>11</v>
      </c>
      <c r="D669" s="153" t="s">
        <v>1025</v>
      </c>
      <c r="E669" s="153">
        <v>360600088</v>
      </c>
      <c r="F669" s="153" t="s">
        <v>1022</v>
      </c>
      <c r="G669" s="154">
        <v>36060008880435</v>
      </c>
      <c r="H669" s="153" t="s">
        <v>2556</v>
      </c>
      <c r="I669" s="153" t="s">
        <v>1160</v>
      </c>
      <c r="J669" s="153" t="s">
        <v>4</v>
      </c>
      <c r="K669" s="17" t="s">
        <v>2062</v>
      </c>
      <c r="L669" s="8" t="s">
        <v>31</v>
      </c>
      <c r="M669" s="26">
        <v>450</v>
      </c>
      <c r="N669" s="26">
        <v>420</v>
      </c>
      <c r="O669" s="8"/>
      <c r="P669" s="8">
        <v>20</v>
      </c>
      <c r="Q669" s="8"/>
      <c r="R669" s="13" t="s">
        <v>2048</v>
      </c>
      <c r="S669" s="13" t="s">
        <v>141</v>
      </c>
    </row>
    <row r="670" spans="1:19" s="3" customFormat="1" ht="15" customHeight="1" x14ac:dyDescent="0.2">
      <c r="A670" s="149">
        <v>669</v>
      </c>
      <c r="B670" s="150" t="s">
        <v>53</v>
      </c>
      <c r="C670" s="150" t="s">
        <v>11</v>
      </c>
      <c r="D670" s="150" t="s">
        <v>1029</v>
      </c>
      <c r="E670" s="150">
        <v>360600089</v>
      </c>
      <c r="F670" s="150" t="s">
        <v>1162</v>
      </c>
      <c r="G670" s="151">
        <v>36060008980484</v>
      </c>
      <c r="H670" s="150" t="s">
        <v>2799</v>
      </c>
      <c r="I670" s="150" t="s">
        <v>1164</v>
      </c>
      <c r="J670" s="150" t="s">
        <v>1</v>
      </c>
      <c r="K670" s="15" t="s">
        <v>2045</v>
      </c>
      <c r="L670" s="5" t="s">
        <v>31</v>
      </c>
      <c r="M670" s="25">
        <v>10</v>
      </c>
      <c r="N670" s="25">
        <v>8</v>
      </c>
      <c r="O670" s="5">
        <v>550</v>
      </c>
      <c r="P670" s="5"/>
      <c r="Q670" s="5"/>
      <c r="R670" s="12" t="s">
        <v>2048</v>
      </c>
      <c r="S670" s="12" t="s">
        <v>141</v>
      </c>
    </row>
    <row r="671" spans="1:19" s="6" customFormat="1" ht="15" customHeight="1" x14ac:dyDescent="0.2">
      <c r="A671" s="152">
        <v>670</v>
      </c>
      <c r="B671" s="153" t="s">
        <v>53</v>
      </c>
      <c r="C671" s="153" t="s">
        <v>11</v>
      </c>
      <c r="D671" s="153" t="s">
        <v>1029</v>
      </c>
      <c r="E671" s="153">
        <v>360600092</v>
      </c>
      <c r="F671" s="153" t="s">
        <v>1166</v>
      </c>
      <c r="G671" s="154">
        <v>36060009280562</v>
      </c>
      <c r="H671" s="153" t="s">
        <v>2800</v>
      </c>
      <c r="I671" s="153" t="s">
        <v>1167</v>
      </c>
      <c r="J671" s="153" t="s">
        <v>1</v>
      </c>
      <c r="K671" s="17" t="s">
        <v>2315</v>
      </c>
      <c r="L671" s="8" t="s">
        <v>31</v>
      </c>
      <c r="M671" s="26">
        <v>25</v>
      </c>
      <c r="N671" s="26">
        <v>20</v>
      </c>
      <c r="O671" s="8"/>
      <c r="P671" s="8"/>
      <c r="Q671" s="8">
        <v>20000</v>
      </c>
      <c r="R671" s="13" t="s">
        <v>2048</v>
      </c>
      <c r="S671" s="13" t="s">
        <v>141</v>
      </c>
    </row>
    <row r="672" spans="1:19" s="3" customFormat="1" ht="15" customHeight="1" x14ac:dyDescent="0.2">
      <c r="A672" s="149">
        <v>671</v>
      </c>
      <c r="B672" s="150" t="s">
        <v>53</v>
      </c>
      <c r="C672" s="150" t="s">
        <v>11</v>
      </c>
      <c r="D672" s="150" t="s">
        <v>1131</v>
      </c>
      <c r="E672" s="150">
        <v>360600094</v>
      </c>
      <c r="F672" s="150" t="s">
        <v>1169</v>
      </c>
      <c r="G672" s="151">
        <v>36060009480594</v>
      </c>
      <c r="H672" s="150" t="s">
        <v>2625</v>
      </c>
      <c r="I672" s="150" t="s">
        <v>1171</v>
      </c>
      <c r="J672" s="150" t="s">
        <v>4</v>
      </c>
      <c r="K672" s="15" t="s">
        <v>2157</v>
      </c>
      <c r="L672" s="5" t="s">
        <v>31</v>
      </c>
      <c r="M672" s="25">
        <v>35</v>
      </c>
      <c r="N672" s="25">
        <v>30</v>
      </c>
      <c r="O672" s="5">
        <v>1</v>
      </c>
      <c r="P672" s="5">
        <v>30</v>
      </c>
      <c r="Q672" s="5">
        <v>360</v>
      </c>
      <c r="R672" s="12" t="s">
        <v>2048</v>
      </c>
      <c r="S672" s="12" t="s">
        <v>141</v>
      </c>
    </row>
    <row r="673" spans="1:19" s="6" customFormat="1" ht="15" customHeight="1" x14ac:dyDescent="0.2">
      <c r="A673" s="152">
        <v>672</v>
      </c>
      <c r="B673" s="153" t="s">
        <v>53</v>
      </c>
      <c r="C673" s="153" t="s">
        <v>11</v>
      </c>
      <c r="D673" s="153" t="s">
        <v>1131</v>
      </c>
      <c r="E673" s="153">
        <v>360600094</v>
      </c>
      <c r="F673" s="153" t="s">
        <v>1169</v>
      </c>
      <c r="G673" s="154">
        <v>36060009480595</v>
      </c>
      <c r="H673" s="153" t="s">
        <v>2294</v>
      </c>
      <c r="I673" s="153" t="s">
        <v>1171</v>
      </c>
      <c r="J673" s="153" t="s">
        <v>5</v>
      </c>
      <c r="K673" s="17" t="s">
        <v>2123</v>
      </c>
      <c r="L673" s="8" t="s">
        <v>31</v>
      </c>
      <c r="M673" s="26">
        <v>50</v>
      </c>
      <c r="N673" s="26">
        <v>40</v>
      </c>
      <c r="O673" s="8">
        <v>40</v>
      </c>
      <c r="P673" s="8">
        <v>120</v>
      </c>
      <c r="Q673" s="8">
        <v>1450</v>
      </c>
      <c r="R673" s="13" t="s">
        <v>2048</v>
      </c>
      <c r="S673" s="13" t="s">
        <v>2048</v>
      </c>
    </row>
    <row r="674" spans="1:19" s="3" customFormat="1" ht="15" customHeight="1" x14ac:dyDescent="0.2">
      <c r="A674" s="149">
        <v>673</v>
      </c>
      <c r="B674" s="150" t="s">
        <v>53</v>
      </c>
      <c r="C674" s="150" t="s">
        <v>11</v>
      </c>
      <c r="D674" s="150" t="s">
        <v>1071</v>
      </c>
      <c r="E674" s="150">
        <v>360600096</v>
      </c>
      <c r="F674" s="150" t="s">
        <v>1173</v>
      </c>
      <c r="G674" s="151">
        <v>36060009680610</v>
      </c>
      <c r="H674" s="150" t="s">
        <v>2801</v>
      </c>
      <c r="I674" s="150" t="s">
        <v>1174</v>
      </c>
      <c r="J674" s="150" t="s">
        <v>2061</v>
      </c>
      <c r="K674" s="15" t="s">
        <v>2137</v>
      </c>
      <c r="L674" s="5" t="s">
        <v>30</v>
      </c>
      <c r="M674" s="25">
        <v>120</v>
      </c>
      <c r="N674" s="25">
        <v>110</v>
      </c>
      <c r="O674" s="5"/>
      <c r="P674" s="5">
        <v>2</v>
      </c>
      <c r="Q674" s="5"/>
      <c r="R674" s="12" t="s">
        <v>2048</v>
      </c>
      <c r="S674" s="12" t="s">
        <v>141</v>
      </c>
    </row>
    <row r="675" spans="1:19" s="6" customFormat="1" ht="15" customHeight="1" x14ac:dyDescent="0.2">
      <c r="A675" s="152">
        <v>674</v>
      </c>
      <c r="B675" s="153" t="s">
        <v>53</v>
      </c>
      <c r="C675" s="153" t="s">
        <v>11</v>
      </c>
      <c r="D675" s="153" t="s">
        <v>1025</v>
      </c>
      <c r="E675" s="153">
        <v>360600099</v>
      </c>
      <c r="F675" s="153" t="s">
        <v>1176</v>
      </c>
      <c r="G675" s="154">
        <v>360600099140538</v>
      </c>
      <c r="H675" s="153" t="s">
        <v>2802</v>
      </c>
      <c r="I675" s="153" t="s">
        <v>87</v>
      </c>
      <c r="J675" s="153" t="s">
        <v>1</v>
      </c>
      <c r="K675" s="17" t="s">
        <v>2045</v>
      </c>
      <c r="L675" s="8" t="s">
        <v>31</v>
      </c>
      <c r="M675" s="26">
        <v>80</v>
      </c>
      <c r="N675" s="26">
        <v>70</v>
      </c>
      <c r="O675" s="8"/>
      <c r="P675" s="8">
        <v>100</v>
      </c>
      <c r="Q675" s="8"/>
      <c r="R675" s="13" t="s">
        <v>2048</v>
      </c>
      <c r="S675" s="13" t="s">
        <v>2048</v>
      </c>
    </row>
    <row r="676" spans="1:19" s="3" customFormat="1" ht="15" customHeight="1" x14ac:dyDescent="0.2">
      <c r="A676" s="149">
        <v>675</v>
      </c>
      <c r="B676" s="150" t="s">
        <v>53</v>
      </c>
      <c r="C676" s="150" t="s">
        <v>11</v>
      </c>
      <c r="D676" s="150" t="s">
        <v>1034</v>
      </c>
      <c r="E676" s="150">
        <v>360600100</v>
      </c>
      <c r="F676" s="150" t="s">
        <v>1178</v>
      </c>
      <c r="G676" s="151">
        <v>360600100094708</v>
      </c>
      <c r="H676" s="150" t="s">
        <v>2803</v>
      </c>
      <c r="I676" s="150">
        <v>959213362</v>
      </c>
      <c r="J676" s="150" t="s">
        <v>4</v>
      </c>
      <c r="K676" s="15" t="s">
        <v>2770</v>
      </c>
      <c r="L676" s="5" t="s">
        <v>31</v>
      </c>
      <c r="M676" s="25">
        <v>480</v>
      </c>
      <c r="N676" s="25">
        <v>320</v>
      </c>
      <c r="O676" s="5" t="s">
        <v>2063</v>
      </c>
      <c r="P676" s="5"/>
      <c r="Q676" s="5"/>
      <c r="R676" s="12" t="s">
        <v>2048</v>
      </c>
      <c r="S676" s="12" t="s">
        <v>2048</v>
      </c>
    </row>
    <row r="677" spans="1:19" s="6" customFormat="1" ht="15" customHeight="1" x14ac:dyDescent="0.2">
      <c r="A677" s="152">
        <v>676</v>
      </c>
      <c r="B677" s="153" t="s">
        <v>53</v>
      </c>
      <c r="C677" s="153" t="s">
        <v>11</v>
      </c>
      <c r="D677" s="153" t="s">
        <v>1131</v>
      </c>
      <c r="E677" s="153">
        <v>360600101</v>
      </c>
      <c r="F677" s="153" t="s">
        <v>1181</v>
      </c>
      <c r="G677" s="154">
        <v>360600101094859</v>
      </c>
      <c r="H677" s="153" t="s">
        <v>2804</v>
      </c>
      <c r="I677" s="153">
        <v>955737645</v>
      </c>
      <c r="J677" s="153" t="s">
        <v>1</v>
      </c>
      <c r="K677" s="17" t="s">
        <v>2045</v>
      </c>
      <c r="L677" s="8" t="s">
        <v>31</v>
      </c>
      <c r="M677" s="26">
        <v>100</v>
      </c>
      <c r="N677" s="26">
        <v>98</v>
      </c>
      <c r="O677" s="8"/>
      <c r="P677" s="8">
        <v>500</v>
      </c>
      <c r="Q677" s="8"/>
      <c r="R677" s="13" t="s">
        <v>2048</v>
      </c>
      <c r="S677" s="13" t="s">
        <v>2048</v>
      </c>
    </row>
    <row r="678" spans="1:19" s="3" customFormat="1" ht="15" customHeight="1" x14ac:dyDescent="0.2">
      <c r="A678" s="149">
        <v>677</v>
      </c>
      <c r="B678" s="150" t="s">
        <v>53</v>
      </c>
      <c r="C678" s="150" t="s">
        <v>11</v>
      </c>
      <c r="D678" s="150" t="s">
        <v>1063</v>
      </c>
      <c r="E678" s="150">
        <v>360600102</v>
      </c>
      <c r="F678" s="150" t="s">
        <v>1185</v>
      </c>
      <c r="G678" s="151">
        <v>360600102094940</v>
      </c>
      <c r="H678" s="150" t="s">
        <v>2805</v>
      </c>
      <c r="I678" s="150">
        <v>854931779</v>
      </c>
      <c r="J678" s="150" t="s">
        <v>4</v>
      </c>
      <c r="K678" s="15" t="s">
        <v>2074</v>
      </c>
      <c r="L678" s="5" t="s">
        <v>29</v>
      </c>
      <c r="M678" s="25">
        <v>500</v>
      </c>
      <c r="N678" s="5" t="s">
        <v>87</v>
      </c>
      <c r="O678" s="5" t="s">
        <v>2063</v>
      </c>
      <c r="P678" s="5"/>
      <c r="Q678" s="5"/>
      <c r="R678" s="12" t="s">
        <v>2048</v>
      </c>
      <c r="S678" s="12" t="s">
        <v>141</v>
      </c>
    </row>
    <row r="679" spans="1:19" s="6" customFormat="1" ht="15" customHeight="1" x14ac:dyDescent="0.2">
      <c r="A679" s="152">
        <v>678</v>
      </c>
      <c r="B679" s="153" t="s">
        <v>53</v>
      </c>
      <c r="C679" s="153" t="s">
        <v>11</v>
      </c>
      <c r="D679" s="153" t="s">
        <v>1063</v>
      </c>
      <c r="E679" s="153">
        <v>360600103</v>
      </c>
      <c r="F679" s="153" t="s">
        <v>1187</v>
      </c>
      <c r="G679" s="154">
        <v>360600103096102</v>
      </c>
      <c r="H679" s="153" t="s">
        <v>2588</v>
      </c>
      <c r="I679" s="153">
        <v>852013194</v>
      </c>
      <c r="J679" s="153" t="s">
        <v>4</v>
      </c>
      <c r="K679" s="17" t="s">
        <v>2062</v>
      </c>
      <c r="L679" s="8" t="s">
        <v>29</v>
      </c>
      <c r="M679" s="26">
        <v>500</v>
      </c>
      <c r="N679" s="8" t="s">
        <v>87</v>
      </c>
      <c r="O679" s="8">
        <v>3</v>
      </c>
      <c r="P679" s="8"/>
      <c r="Q679" s="8"/>
      <c r="R679" s="13" t="s">
        <v>2048</v>
      </c>
      <c r="S679" s="13" t="s">
        <v>141</v>
      </c>
    </row>
    <row r="680" spans="1:19" s="3" customFormat="1" ht="15" customHeight="1" x14ac:dyDescent="0.2">
      <c r="A680" s="149">
        <v>679</v>
      </c>
      <c r="B680" s="150" t="s">
        <v>53</v>
      </c>
      <c r="C680" s="150" t="s">
        <v>11</v>
      </c>
      <c r="D680" s="150" t="s">
        <v>1021</v>
      </c>
      <c r="E680" s="150">
        <v>360600104</v>
      </c>
      <c r="F680" s="150" t="s">
        <v>1176</v>
      </c>
      <c r="G680" s="151">
        <v>360600104101188</v>
      </c>
      <c r="H680" s="150" t="s">
        <v>2802</v>
      </c>
      <c r="I680" s="150"/>
      <c r="J680" s="150" t="s">
        <v>1</v>
      </c>
      <c r="K680" s="15" t="s">
        <v>2062</v>
      </c>
      <c r="L680" s="5" t="s">
        <v>31</v>
      </c>
      <c r="M680" s="25">
        <v>50</v>
      </c>
      <c r="N680" s="25">
        <v>45</v>
      </c>
      <c r="O680" s="5"/>
      <c r="P680" s="5">
        <v>100</v>
      </c>
      <c r="Q680" s="5"/>
      <c r="R680" s="12" t="s">
        <v>2048</v>
      </c>
      <c r="S680" s="12" t="s">
        <v>2048</v>
      </c>
    </row>
    <row r="681" spans="1:19" s="6" customFormat="1" ht="15" customHeight="1" x14ac:dyDescent="0.2">
      <c r="A681" s="152">
        <v>680</v>
      </c>
      <c r="B681" s="153" t="s">
        <v>53</v>
      </c>
      <c r="C681" s="153" t="s">
        <v>11</v>
      </c>
      <c r="D681" s="153" t="s">
        <v>1021</v>
      </c>
      <c r="E681" s="153">
        <v>360600104</v>
      </c>
      <c r="F681" s="153" t="s">
        <v>1176</v>
      </c>
      <c r="G681" s="154">
        <v>360600104101189</v>
      </c>
      <c r="H681" s="153" t="s">
        <v>2806</v>
      </c>
      <c r="I681" s="153"/>
      <c r="J681" s="153" t="s">
        <v>1</v>
      </c>
      <c r="K681" s="17" t="s">
        <v>2062</v>
      </c>
      <c r="L681" s="8" t="s">
        <v>31</v>
      </c>
      <c r="M681" s="26">
        <v>120</v>
      </c>
      <c r="N681" s="26">
        <v>115</v>
      </c>
      <c r="O681" s="8"/>
      <c r="P681" s="8">
        <v>500</v>
      </c>
      <c r="Q681" s="8"/>
      <c r="R681" s="13" t="s">
        <v>2048</v>
      </c>
      <c r="S681" s="13" t="s">
        <v>2048</v>
      </c>
    </row>
    <row r="682" spans="1:19" s="3" customFormat="1" ht="15" customHeight="1" x14ac:dyDescent="0.2">
      <c r="A682" s="149">
        <v>681</v>
      </c>
      <c r="B682" s="150" t="s">
        <v>53</v>
      </c>
      <c r="C682" s="150" t="s">
        <v>11</v>
      </c>
      <c r="D682" s="150" t="s">
        <v>1021</v>
      </c>
      <c r="E682" s="150">
        <v>360600106</v>
      </c>
      <c r="F682" s="150" t="s">
        <v>1189</v>
      </c>
      <c r="G682" s="151">
        <v>360600106109387</v>
      </c>
      <c r="H682" s="150" t="s">
        <v>2807</v>
      </c>
      <c r="I682" s="150" t="s">
        <v>1190</v>
      </c>
      <c r="J682" s="150" t="s">
        <v>4</v>
      </c>
      <c r="K682" s="15" t="s">
        <v>2062</v>
      </c>
      <c r="L682" s="5" t="s">
        <v>31</v>
      </c>
      <c r="M682" s="25">
        <v>35</v>
      </c>
      <c r="N682" s="25">
        <v>30</v>
      </c>
      <c r="O682" s="5">
        <v>10</v>
      </c>
      <c r="P682" s="5">
        <v>300</v>
      </c>
      <c r="Q682" s="28">
        <v>3600</v>
      </c>
      <c r="R682" s="12" t="s">
        <v>2048</v>
      </c>
      <c r="S682" s="12" t="s">
        <v>141</v>
      </c>
    </row>
    <row r="683" spans="1:19" s="6" customFormat="1" ht="15" customHeight="1" x14ac:dyDescent="0.2">
      <c r="A683" s="152">
        <v>682</v>
      </c>
      <c r="B683" s="153" t="s">
        <v>53</v>
      </c>
      <c r="C683" s="153" t="s">
        <v>11</v>
      </c>
      <c r="D683" s="153" t="s">
        <v>1131</v>
      </c>
      <c r="E683" s="153">
        <v>360600107</v>
      </c>
      <c r="F683" s="153" t="s">
        <v>1192</v>
      </c>
      <c r="G683" s="154">
        <v>360600107109657</v>
      </c>
      <c r="H683" s="153" t="s">
        <v>2808</v>
      </c>
      <c r="I683" s="153" t="s">
        <v>1193</v>
      </c>
      <c r="J683" s="153" t="s">
        <v>5</v>
      </c>
      <c r="K683" s="17" t="s">
        <v>2240</v>
      </c>
      <c r="L683" s="8" t="s">
        <v>31</v>
      </c>
      <c r="M683" s="26">
        <v>50</v>
      </c>
      <c r="N683" s="26">
        <v>40</v>
      </c>
      <c r="O683" s="8"/>
      <c r="P683" s="8" t="s">
        <v>2809</v>
      </c>
      <c r="Q683" s="8"/>
      <c r="R683" s="13" t="s">
        <v>2048</v>
      </c>
      <c r="S683" s="13" t="s">
        <v>2048</v>
      </c>
    </row>
    <row r="684" spans="1:19" s="3" customFormat="1" ht="15" customHeight="1" x14ac:dyDescent="0.2">
      <c r="A684" s="149">
        <v>683</v>
      </c>
      <c r="B684" s="150" t="s">
        <v>53</v>
      </c>
      <c r="C684" s="150" t="s">
        <v>11</v>
      </c>
      <c r="D684" s="150" t="s">
        <v>1131</v>
      </c>
      <c r="E684" s="150">
        <v>360600107</v>
      </c>
      <c r="F684" s="150" t="s">
        <v>1192</v>
      </c>
      <c r="G684" s="151">
        <v>360600107109662</v>
      </c>
      <c r="H684" s="150" t="s">
        <v>2810</v>
      </c>
      <c r="I684" s="150" t="s">
        <v>1193</v>
      </c>
      <c r="J684" s="150" t="s">
        <v>5</v>
      </c>
      <c r="K684" s="15" t="s">
        <v>2240</v>
      </c>
      <c r="L684" s="5" t="s">
        <v>31</v>
      </c>
      <c r="M684" s="25">
        <v>250</v>
      </c>
      <c r="N684" s="25">
        <v>230</v>
      </c>
      <c r="O684" s="5"/>
      <c r="P684" s="28">
        <v>1000</v>
      </c>
      <c r="Q684" s="5"/>
      <c r="R684" s="12" t="s">
        <v>2048</v>
      </c>
      <c r="S684" s="12" t="s">
        <v>2048</v>
      </c>
    </row>
    <row r="685" spans="1:19" s="6" customFormat="1" ht="15" customHeight="1" x14ac:dyDescent="0.2">
      <c r="A685" s="152">
        <v>684</v>
      </c>
      <c r="B685" s="153" t="s">
        <v>53</v>
      </c>
      <c r="C685" s="153" t="s">
        <v>11</v>
      </c>
      <c r="D685" s="153" t="s">
        <v>1021</v>
      </c>
      <c r="E685" s="153">
        <v>360600108</v>
      </c>
      <c r="F685" s="153" t="s">
        <v>1195</v>
      </c>
      <c r="G685" s="154">
        <v>360600108109951</v>
      </c>
      <c r="H685" s="153" t="s">
        <v>2811</v>
      </c>
      <c r="I685" s="153"/>
      <c r="J685" s="153" t="s">
        <v>2</v>
      </c>
      <c r="K685" s="17" t="s">
        <v>2062</v>
      </c>
      <c r="L685" s="8" t="s">
        <v>30</v>
      </c>
      <c r="M685" s="26">
        <v>45</v>
      </c>
      <c r="N685" s="26">
        <v>35</v>
      </c>
      <c r="O685" s="8"/>
      <c r="P685" s="8" t="s">
        <v>2812</v>
      </c>
      <c r="Q685" s="8"/>
      <c r="R685" s="13" t="s">
        <v>2048</v>
      </c>
      <c r="S685" s="13" t="s">
        <v>2048</v>
      </c>
    </row>
    <row r="686" spans="1:19" s="3" customFormat="1" ht="15" customHeight="1" x14ac:dyDescent="0.2">
      <c r="A686" s="149">
        <v>685</v>
      </c>
      <c r="B686" s="150" t="s">
        <v>53</v>
      </c>
      <c r="C686" s="150" t="s">
        <v>11</v>
      </c>
      <c r="D686" s="150" t="s">
        <v>1044</v>
      </c>
      <c r="E686" s="150">
        <v>360600109</v>
      </c>
      <c r="F686" s="150" t="s">
        <v>1197</v>
      </c>
      <c r="G686" s="151">
        <v>360600109111344</v>
      </c>
      <c r="H686" s="150" t="s">
        <v>2813</v>
      </c>
      <c r="I686" s="150"/>
      <c r="J686" s="150" t="s">
        <v>5</v>
      </c>
      <c r="K686" s="15" t="s">
        <v>2240</v>
      </c>
      <c r="L686" s="5" t="s">
        <v>31</v>
      </c>
      <c r="M686" s="25">
        <v>90</v>
      </c>
      <c r="N686" s="25">
        <v>90</v>
      </c>
      <c r="O686" s="5"/>
      <c r="P686" s="5"/>
      <c r="Q686" s="5"/>
      <c r="R686" s="12" t="s">
        <v>2048</v>
      </c>
      <c r="S686" s="12" t="s">
        <v>2048</v>
      </c>
    </row>
    <row r="687" spans="1:19" s="6" customFormat="1" ht="15" customHeight="1" x14ac:dyDescent="0.2">
      <c r="A687" s="152">
        <v>686</v>
      </c>
      <c r="B687" s="153" t="s">
        <v>53</v>
      </c>
      <c r="C687" s="153" t="s">
        <v>11</v>
      </c>
      <c r="D687" s="153" t="s">
        <v>1044</v>
      </c>
      <c r="E687" s="153">
        <v>360600109</v>
      </c>
      <c r="F687" s="153" t="s">
        <v>1197</v>
      </c>
      <c r="G687" s="154">
        <v>360600109111348</v>
      </c>
      <c r="H687" s="153" t="s">
        <v>2814</v>
      </c>
      <c r="I687" s="153"/>
      <c r="J687" s="153" t="s">
        <v>5</v>
      </c>
      <c r="K687" s="17" t="s">
        <v>2240</v>
      </c>
      <c r="L687" s="8" t="s">
        <v>31</v>
      </c>
      <c r="M687" s="26">
        <v>120</v>
      </c>
      <c r="N687" s="26">
        <v>120</v>
      </c>
      <c r="O687" s="8"/>
      <c r="P687" s="8"/>
      <c r="Q687" s="8"/>
      <c r="R687" s="13" t="s">
        <v>2048</v>
      </c>
      <c r="S687" s="13" t="s">
        <v>2048</v>
      </c>
    </row>
    <row r="688" spans="1:19" s="3" customFormat="1" ht="15" customHeight="1" x14ac:dyDescent="0.2">
      <c r="A688" s="149">
        <v>687</v>
      </c>
      <c r="B688" s="150" t="s">
        <v>53</v>
      </c>
      <c r="C688" s="150" t="s">
        <v>11</v>
      </c>
      <c r="D688" s="150" t="s">
        <v>1044</v>
      </c>
      <c r="E688" s="150">
        <v>360600109</v>
      </c>
      <c r="F688" s="150" t="s">
        <v>1197</v>
      </c>
      <c r="G688" s="151">
        <v>360600109111351</v>
      </c>
      <c r="H688" s="150" t="s">
        <v>2815</v>
      </c>
      <c r="I688" s="150"/>
      <c r="J688" s="150" t="s">
        <v>1</v>
      </c>
      <c r="K688" s="15" t="s">
        <v>2129</v>
      </c>
      <c r="L688" s="5" t="s">
        <v>31</v>
      </c>
      <c r="M688" s="25">
        <v>100</v>
      </c>
      <c r="N688" s="25">
        <v>100</v>
      </c>
      <c r="O688" s="5"/>
      <c r="P688" s="5"/>
      <c r="Q688" s="5"/>
      <c r="R688" s="12" t="s">
        <v>2048</v>
      </c>
      <c r="S688" s="12" t="s">
        <v>2048</v>
      </c>
    </row>
    <row r="689" spans="1:19" s="6" customFormat="1" ht="15" customHeight="1" x14ac:dyDescent="0.2">
      <c r="A689" s="152">
        <v>688</v>
      </c>
      <c r="B689" s="153" t="s">
        <v>53</v>
      </c>
      <c r="C689" s="153" t="s">
        <v>11</v>
      </c>
      <c r="D689" s="153" t="s">
        <v>1044</v>
      </c>
      <c r="E689" s="153">
        <v>360600109</v>
      </c>
      <c r="F689" s="153" t="s">
        <v>1197</v>
      </c>
      <c r="G689" s="154">
        <v>360600109111362</v>
      </c>
      <c r="H689" s="153" t="s">
        <v>2816</v>
      </c>
      <c r="I689" s="153"/>
      <c r="J689" s="153" t="s">
        <v>1</v>
      </c>
      <c r="K689" s="17" t="s">
        <v>2045</v>
      </c>
      <c r="L689" s="8" t="s">
        <v>31</v>
      </c>
      <c r="M689" s="26">
        <v>50</v>
      </c>
      <c r="N689" s="26">
        <v>50</v>
      </c>
      <c r="O689" s="8"/>
      <c r="P689" s="8"/>
      <c r="Q689" s="8"/>
      <c r="R689" s="13" t="s">
        <v>2048</v>
      </c>
      <c r="S689" s="13" t="s">
        <v>2048</v>
      </c>
    </row>
    <row r="690" spans="1:19" s="3" customFormat="1" ht="15" customHeight="1" x14ac:dyDescent="0.2">
      <c r="A690" s="149">
        <v>689</v>
      </c>
      <c r="B690" s="150" t="s">
        <v>53</v>
      </c>
      <c r="C690" s="150" t="s">
        <v>10</v>
      </c>
      <c r="D690" s="150" t="s">
        <v>1199</v>
      </c>
      <c r="E690" s="150">
        <v>360600110</v>
      </c>
      <c r="F690" s="150" t="s">
        <v>1200</v>
      </c>
      <c r="G690" s="151">
        <v>360600110115361</v>
      </c>
      <c r="H690" s="150" t="s">
        <v>2817</v>
      </c>
      <c r="I690" s="150">
        <v>831517619</v>
      </c>
      <c r="J690" s="150" t="s">
        <v>1</v>
      </c>
      <c r="K690" s="15" t="s">
        <v>2045</v>
      </c>
      <c r="L690" s="5" t="s">
        <v>31</v>
      </c>
      <c r="M690" s="25">
        <v>10</v>
      </c>
      <c r="N690" s="25">
        <v>8</v>
      </c>
      <c r="O690" s="5">
        <v>500</v>
      </c>
      <c r="P690" s="5"/>
      <c r="Q690" s="5"/>
      <c r="R690" s="12" t="s">
        <v>2048</v>
      </c>
      <c r="S690" s="12" t="s">
        <v>141</v>
      </c>
    </row>
    <row r="691" spans="1:19" s="6" customFormat="1" ht="15" customHeight="1" x14ac:dyDescent="0.2">
      <c r="A691" s="152">
        <v>690</v>
      </c>
      <c r="B691" s="153" t="s">
        <v>53</v>
      </c>
      <c r="C691" s="153" t="s">
        <v>11</v>
      </c>
      <c r="D691" s="153" t="s">
        <v>1034</v>
      </c>
      <c r="E691" s="153">
        <v>360600117</v>
      </c>
      <c r="F691" s="153" t="s">
        <v>1202</v>
      </c>
      <c r="G691" s="154">
        <v>360600117130941</v>
      </c>
      <c r="H691" s="153" t="s">
        <v>2152</v>
      </c>
      <c r="I691" s="153">
        <v>810631692</v>
      </c>
      <c r="J691" s="153" t="s">
        <v>2061</v>
      </c>
      <c r="K691" s="17" t="s">
        <v>2062</v>
      </c>
      <c r="L691" s="8" t="s">
        <v>30</v>
      </c>
      <c r="M691" s="26">
        <v>2500</v>
      </c>
      <c r="N691" s="26">
        <v>2500</v>
      </c>
      <c r="O691" s="8"/>
      <c r="P691" s="8">
        <v>10</v>
      </c>
      <c r="Q691" s="8"/>
      <c r="R691" s="13" t="s">
        <v>2048</v>
      </c>
      <c r="S691" s="13" t="s">
        <v>2048</v>
      </c>
    </row>
    <row r="692" spans="1:19" s="3" customFormat="1" ht="15" customHeight="1" x14ac:dyDescent="0.2">
      <c r="A692" s="149">
        <v>691</v>
      </c>
      <c r="B692" s="150" t="s">
        <v>53</v>
      </c>
      <c r="C692" s="150" t="s">
        <v>11</v>
      </c>
      <c r="D692" s="150" t="s">
        <v>1021</v>
      </c>
      <c r="E692" s="150">
        <v>360600118</v>
      </c>
      <c r="F692" s="150" t="s">
        <v>1204</v>
      </c>
      <c r="G692" s="151">
        <v>360600118133439</v>
      </c>
      <c r="H692" s="150" t="s">
        <v>2818</v>
      </c>
      <c r="I692" s="150"/>
      <c r="J692" s="150" t="s">
        <v>1</v>
      </c>
      <c r="K692" s="15" t="s">
        <v>2062</v>
      </c>
      <c r="L692" s="5" t="s">
        <v>31</v>
      </c>
      <c r="M692" s="25">
        <v>35</v>
      </c>
      <c r="N692" s="25">
        <v>30</v>
      </c>
      <c r="O692" s="5"/>
      <c r="P692" s="5">
        <v>500</v>
      </c>
      <c r="Q692" s="5"/>
      <c r="R692" s="12" t="s">
        <v>2048</v>
      </c>
      <c r="S692" s="12" t="s">
        <v>2048</v>
      </c>
    </row>
    <row r="693" spans="1:19" s="6" customFormat="1" ht="15" customHeight="1" x14ac:dyDescent="0.2">
      <c r="A693" s="152">
        <v>692</v>
      </c>
      <c r="B693" s="153" t="s">
        <v>53</v>
      </c>
      <c r="C693" s="153" t="s">
        <v>11</v>
      </c>
      <c r="D693" s="153" t="s">
        <v>1021</v>
      </c>
      <c r="E693" s="153">
        <v>360600119</v>
      </c>
      <c r="F693" s="153" t="s">
        <v>1206</v>
      </c>
      <c r="G693" s="154">
        <v>360600119140545</v>
      </c>
      <c r="H693" s="153" t="s">
        <v>2115</v>
      </c>
      <c r="I693" s="153"/>
      <c r="J693" s="153" t="s">
        <v>4</v>
      </c>
      <c r="K693" s="17" t="s">
        <v>2062</v>
      </c>
      <c r="L693" s="8" t="s">
        <v>31</v>
      </c>
      <c r="M693" s="26">
        <v>350</v>
      </c>
      <c r="N693" s="26">
        <v>345</v>
      </c>
      <c r="O693" s="8"/>
      <c r="P693" s="8">
        <v>50</v>
      </c>
      <c r="Q693" s="8"/>
      <c r="R693" s="13" t="s">
        <v>2048</v>
      </c>
      <c r="S693" s="13" t="s">
        <v>2048</v>
      </c>
    </row>
    <row r="694" spans="1:19" s="3" customFormat="1" ht="15" customHeight="1" x14ac:dyDescent="0.2">
      <c r="A694" s="149">
        <v>693</v>
      </c>
      <c r="B694" s="150" t="s">
        <v>53</v>
      </c>
      <c r="C694" s="150" t="s">
        <v>11</v>
      </c>
      <c r="D694" s="150" t="s">
        <v>1029</v>
      </c>
      <c r="E694" s="150">
        <v>360600120</v>
      </c>
      <c r="F694" s="150" t="s">
        <v>1208</v>
      </c>
      <c r="G694" s="151">
        <v>360600120140551</v>
      </c>
      <c r="H694" s="150" t="s">
        <v>2819</v>
      </c>
      <c r="I694" s="150" t="s">
        <v>1210</v>
      </c>
      <c r="J694" s="150" t="s">
        <v>4</v>
      </c>
      <c r="K694" s="15" t="s">
        <v>2157</v>
      </c>
      <c r="L694" s="5" t="s">
        <v>31</v>
      </c>
      <c r="M694" s="25">
        <v>250</v>
      </c>
      <c r="N694" s="25">
        <v>220</v>
      </c>
      <c r="O694" s="5"/>
      <c r="P694" s="5">
        <v>20</v>
      </c>
      <c r="Q694" s="5"/>
      <c r="R694" s="12" t="s">
        <v>2048</v>
      </c>
      <c r="S694" s="12" t="s">
        <v>2048</v>
      </c>
    </row>
    <row r="695" spans="1:19" s="6" customFormat="1" ht="15" customHeight="1" x14ac:dyDescent="0.2">
      <c r="A695" s="152">
        <v>694</v>
      </c>
      <c r="B695" s="153" t="s">
        <v>53</v>
      </c>
      <c r="C695" s="153" t="s">
        <v>11</v>
      </c>
      <c r="D695" s="153" t="s">
        <v>1063</v>
      </c>
      <c r="E695" s="153">
        <v>360600121</v>
      </c>
      <c r="F695" s="153" t="s">
        <v>1212</v>
      </c>
      <c r="G695" s="154">
        <v>360600121140554</v>
      </c>
      <c r="H695" s="153" t="s">
        <v>2820</v>
      </c>
      <c r="I695" s="153" t="s">
        <v>1213</v>
      </c>
      <c r="J695" s="153" t="s">
        <v>4</v>
      </c>
      <c r="K695" s="17" t="s">
        <v>2062</v>
      </c>
      <c r="L695" s="8" t="s">
        <v>31</v>
      </c>
      <c r="M695" s="26">
        <v>500</v>
      </c>
      <c r="N695" s="26">
        <v>480</v>
      </c>
      <c r="O695" s="8"/>
      <c r="P695" s="8">
        <v>20</v>
      </c>
      <c r="Q695" s="8"/>
      <c r="R695" s="13" t="s">
        <v>2048</v>
      </c>
      <c r="S695" s="13" t="s">
        <v>2048</v>
      </c>
    </row>
    <row r="696" spans="1:19" s="3" customFormat="1" ht="15" customHeight="1" x14ac:dyDescent="0.2">
      <c r="A696" s="149">
        <v>695</v>
      </c>
      <c r="B696" s="150" t="s">
        <v>53</v>
      </c>
      <c r="C696" s="150" t="s">
        <v>11</v>
      </c>
      <c r="D696" s="150" t="s">
        <v>1131</v>
      </c>
      <c r="E696" s="150">
        <v>360600122</v>
      </c>
      <c r="F696" s="150" t="s">
        <v>1214</v>
      </c>
      <c r="G696" s="151">
        <v>360600122140559</v>
      </c>
      <c r="H696" s="150" t="s">
        <v>2821</v>
      </c>
      <c r="I696" s="150" t="s">
        <v>1215</v>
      </c>
      <c r="J696" s="150" t="s">
        <v>4</v>
      </c>
      <c r="K696" s="15" t="s">
        <v>2157</v>
      </c>
      <c r="L696" s="5" t="s">
        <v>31</v>
      </c>
      <c r="M696" s="25">
        <v>300</v>
      </c>
      <c r="N696" s="25">
        <v>290</v>
      </c>
      <c r="O696" s="5"/>
      <c r="P696" s="5">
        <v>20</v>
      </c>
      <c r="Q696" s="5"/>
      <c r="R696" s="12" t="s">
        <v>2048</v>
      </c>
      <c r="S696" s="12" t="s">
        <v>2048</v>
      </c>
    </row>
    <row r="697" spans="1:19" s="6" customFormat="1" ht="15" customHeight="1" x14ac:dyDescent="0.2">
      <c r="A697" s="152">
        <v>696</v>
      </c>
      <c r="B697" s="153" t="s">
        <v>53</v>
      </c>
      <c r="C697" s="153" t="s">
        <v>11</v>
      </c>
      <c r="D697" s="153" t="s">
        <v>1021</v>
      </c>
      <c r="E697" s="153">
        <v>360600123</v>
      </c>
      <c r="F697" s="153" t="s">
        <v>1089</v>
      </c>
      <c r="G697" s="154">
        <v>360600123140563</v>
      </c>
      <c r="H697" s="153" t="s">
        <v>2303</v>
      </c>
      <c r="I697" s="153"/>
      <c r="J697" s="153" t="s">
        <v>4</v>
      </c>
      <c r="K697" s="17" t="s">
        <v>2157</v>
      </c>
      <c r="L697" s="8" t="s">
        <v>31</v>
      </c>
      <c r="M697" s="26">
        <v>200</v>
      </c>
      <c r="N697" s="26">
        <v>190</v>
      </c>
      <c r="O697" s="8"/>
      <c r="P697" s="8">
        <v>20</v>
      </c>
      <c r="Q697" s="8"/>
      <c r="R697" s="13" t="s">
        <v>2048</v>
      </c>
      <c r="S697" s="13" t="s">
        <v>2048</v>
      </c>
    </row>
    <row r="698" spans="1:19" s="3" customFormat="1" ht="15" customHeight="1" x14ac:dyDescent="0.2">
      <c r="A698" s="149">
        <v>697</v>
      </c>
      <c r="B698" s="150" t="s">
        <v>53</v>
      </c>
      <c r="C698" s="150" t="s">
        <v>11</v>
      </c>
      <c r="D698" s="150" t="s">
        <v>1021</v>
      </c>
      <c r="E698" s="150">
        <v>360600124</v>
      </c>
      <c r="F698" s="150" t="s">
        <v>1217</v>
      </c>
      <c r="G698" s="151">
        <v>360600124140568</v>
      </c>
      <c r="H698" s="150" t="s">
        <v>2558</v>
      </c>
      <c r="I698" s="150"/>
      <c r="J698" s="150" t="s">
        <v>4</v>
      </c>
      <c r="K698" s="15" t="s">
        <v>2074</v>
      </c>
      <c r="L698" s="5" t="s">
        <v>31</v>
      </c>
      <c r="M698" s="25">
        <v>159</v>
      </c>
      <c r="N698" s="25">
        <v>140</v>
      </c>
      <c r="O698" s="5"/>
      <c r="P698" s="5">
        <v>20</v>
      </c>
      <c r="Q698" s="5"/>
      <c r="R698" s="12" t="s">
        <v>2048</v>
      </c>
      <c r="S698" s="12" t="s">
        <v>2048</v>
      </c>
    </row>
    <row r="699" spans="1:19" s="6" customFormat="1" ht="15" customHeight="1" x14ac:dyDescent="0.2">
      <c r="A699" s="152">
        <v>698</v>
      </c>
      <c r="B699" s="153" t="s">
        <v>53</v>
      </c>
      <c r="C699" s="153" t="s">
        <v>11</v>
      </c>
      <c r="D699" s="153" t="s">
        <v>1034</v>
      </c>
      <c r="E699" s="153">
        <v>360600125</v>
      </c>
      <c r="F699" s="153" t="s">
        <v>1219</v>
      </c>
      <c r="G699" s="154">
        <v>360600125140570</v>
      </c>
      <c r="H699" s="153" t="s">
        <v>2152</v>
      </c>
      <c r="I699" s="153"/>
      <c r="J699" s="153" t="s">
        <v>2061</v>
      </c>
      <c r="K699" s="17" t="s">
        <v>2062</v>
      </c>
      <c r="L699" s="8" t="s">
        <v>31</v>
      </c>
      <c r="M699" s="26">
        <v>2000</v>
      </c>
      <c r="N699" s="26">
        <v>2000</v>
      </c>
      <c r="O699" s="8"/>
      <c r="P699" s="8">
        <v>15</v>
      </c>
      <c r="Q699" s="8"/>
      <c r="R699" s="13" t="s">
        <v>2048</v>
      </c>
      <c r="S699" s="13" t="s">
        <v>2048</v>
      </c>
    </row>
    <row r="700" spans="1:19" s="3" customFormat="1" ht="15" customHeight="1" x14ac:dyDescent="0.2">
      <c r="A700" s="149">
        <v>699</v>
      </c>
      <c r="B700" s="150" t="s">
        <v>53</v>
      </c>
      <c r="C700" s="150" t="s">
        <v>11</v>
      </c>
      <c r="D700" s="150" t="s">
        <v>1131</v>
      </c>
      <c r="E700" s="150">
        <v>360600126</v>
      </c>
      <c r="F700" s="150" t="s">
        <v>1181</v>
      </c>
      <c r="G700" s="151">
        <v>360600126140584</v>
      </c>
      <c r="H700" s="150" t="s">
        <v>2804</v>
      </c>
      <c r="I700" s="150"/>
      <c r="J700" s="150" t="s">
        <v>1</v>
      </c>
      <c r="K700" s="15" t="s">
        <v>2045</v>
      </c>
      <c r="L700" s="5" t="s">
        <v>31</v>
      </c>
      <c r="M700" s="25">
        <v>200</v>
      </c>
      <c r="N700" s="25">
        <v>180</v>
      </c>
      <c r="O700" s="5"/>
      <c r="P700" s="5">
        <v>500</v>
      </c>
      <c r="Q700" s="5"/>
      <c r="R700" s="12" t="s">
        <v>2048</v>
      </c>
      <c r="S700" s="12" t="s">
        <v>2048</v>
      </c>
    </row>
    <row r="701" spans="1:19" s="6" customFormat="1" ht="15" customHeight="1" x14ac:dyDescent="0.2">
      <c r="A701" s="152">
        <v>700</v>
      </c>
      <c r="B701" s="153" t="s">
        <v>53</v>
      </c>
      <c r="C701" s="153" t="s">
        <v>11</v>
      </c>
      <c r="D701" s="153" t="s">
        <v>1044</v>
      </c>
      <c r="E701" s="153">
        <v>360600127</v>
      </c>
      <c r="F701" s="153" t="s">
        <v>1221</v>
      </c>
      <c r="G701" s="154">
        <v>360600127140587</v>
      </c>
      <c r="H701" s="153" t="s">
        <v>2778</v>
      </c>
      <c r="I701" s="153"/>
      <c r="J701" s="153" t="s">
        <v>1</v>
      </c>
      <c r="K701" s="17" t="s">
        <v>2045</v>
      </c>
      <c r="L701" s="8" t="s">
        <v>31</v>
      </c>
      <c r="M701" s="26">
        <v>10</v>
      </c>
      <c r="N701" s="26">
        <v>9</v>
      </c>
      <c r="O701" s="8"/>
      <c r="P701" s="27">
        <v>5000</v>
      </c>
      <c r="Q701" s="8"/>
      <c r="R701" s="13" t="s">
        <v>2048</v>
      </c>
      <c r="S701" s="13" t="s">
        <v>2048</v>
      </c>
    </row>
    <row r="702" spans="1:19" s="3" customFormat="1" ht="15" customHeight="1" x14ac:dyDescent="0.2">
      <c r="A702" s="149">
        <v>701</v>
      </c>
      <c r="B702" s="150" t="s">
        <v>53</v>
      </c>
      <c r="C702" s="150" t="s">
        <v>11</v>
      </c>
      <c r="D702" s="150" t="s">
        <v>1044</v>
      </c>
      <c r="E702" s="150">
        <v>360600128</v>
      </c>
      <c r="F702" s="150" t="s">
        <v>1150</v>
      </c>
      <c r="G702" s="151">
        <v>360600128140590</v>
      </c>
      <c r="H702" s="150" t="s">
        <v>2556</v>
      </c>
      <c r="I702" s="150" t="s">
        <v>1224</v>
      </c>
      <c r="J702" s="150" t="s">
        <v>4</v>
      </c>
      <c r="K702" s="15" t="s">
        <v>2062</v>
      </c>
      <c r="L702" s="5" t="s">
        <v>31</v>
      </c>
      <c r="M702" s="25">
        <v>500</v>
      </c>
      <c r="N702" s="25">
        <v>490</v>
      </c>
      <c r="O702" s="5"/>
      <c r="P702" s="5">
        <v>20</v>
      </c>
      <c r="Q702" s="5"/>
      <c r="R702" s="12" t="s">
        <v>2048</v>
      </c>
      <c r="S702" s="12" t="s">
        <v>2048</v>
      </c>
    </row>
    <row r="703" spans="1:19" s="6" customFormat="1" ht="15" customHeight="1" x14ac:dyDescent="0.2">
      <c r="A703" s="152">
        <v>702</v>
      </c>
      <c r="B703" s="153" t="s">
        <v>53</v>
      </c>
      <c r="C703" s="153" t="s">
        <v>11</v>
      </c>
      <c r="D703" s="153" t="s">
        <v>1029</v>
      </c>
      <c r="E703" s="153">
        <v>360600129</v>
      </c>
      <c r="F703" s="153" t="s">
        <v>1225</v>
      </c>
      <c r="G703" s="154">
        <v>360600129140593</v>
      </c>
      <c r="H703" s="153" t="s">
        <v>2115</v>
      </c>
      <c r="I703" s="153"/>
      <c r="J703" s="153" t="s">
        <v>4</v>
      </c>
      <c r="K703" s="17" t="s">
        <v>2062</v>
      </c>
      <c r="L703" s="8" t="s">
        <v>31</v>
      </c>
      <c r="M703" s="26">
        <v>350</v>
      </c>
      <c r="N703" s="26">
        <v>340</v>
      </c>
      <c r="O703" s="8"/>
      <c r="P703" s="8">
        <v>20</v>
      </c>
      <c r="Q703" s="8"/>
      <c r="R703" s="13" t="s">
        <v>2048</v>
      </c>
      <c r="S703" s="13" t="s">
        <v>2048</v>
      </c>
    </row>
    <row r="704" spans="1:19" s="3" customFormat="1" ht="15" customHeight="1" x14ac:dyDescent="0.2">
      <c r="A704" s="149">
        <v>703</v>
      </c>
      <c r="B704" s="150" t="s">
        <v>53</v>
      </c>
      <c r="C704" s="150" t="s">
        <v>11</v>
      </c>
      <c r="D704" s="150" t="s">
        <v>1029</v>
      </c>
      <c r="E704" s="150">
        <v>360600130</v>
      </c>
      <c r="F704" s="150" t="s">
        <v>1227</v>
      </c>
      <c r="G704" s="151">
        <v>360600130140596</v>
      </c>
      <c r="H704" s="150" t="s">
        <v>2280</v>
      </c>
      <c r="I704" s="150" t="s">
        <v>1229</v>
      </c>
      <c r="J704" s="150" t="s">
        <v>2061</v>
      </c>
      <c r="K704" s="15" t="s">
        <v>2137</v>
      </c>
      <c r="L704" s="5" t="s">
        <v>31</v>
      </c>
      <c r="M704" s="25">
        <v>750</v>
      </c>
      <c r="N704" s="25">
        <v>750</v>
      </c>
      <c r="O704" s="5"/>
      <c r="P704" s="5">
        <v>500</v>
      </c>
      <c r="Q704" s="5"/>
      <c r="R704" s="12" t="s">
        <v>2048</v>
      </c>
      <c r="S704" s="12" t="s">
        <v>2048</v>
      </c>
    </row>
    <row r="705" spans="1:19" s="6" customFormat="1" ht="15" customHeight="1" x14ac:dyDescent="0.2">
      <c r="A705" s="152">
        <v>704</v>
      </c>
      <c r="B705" s="153" t="s">
        <v>53</v>
      </c>
      <c r="C705" s="153" t="s">
        <v>11</v>
      </c>
      <c r="D705" s="153" t="s">
        <v>1025</v>
      </c>
      <c r="E705" s="153">
        <v>360600131</v>
      </c>
      <c r="F705" s="153" t="s">
        <v>1231</v>
      </c>
      <c r="G705" s="154">
        <v>360600131158561</v>
      </c>
      <c r="H705" s="153" t="s">
        <v>2822</v>
      </c>
      <c r="I705" s="153"/>
      <c r="J705" s="153" t="s">
        <v>1</v>
      </c>
      <c r="K705" s="17" t="s">
        <v>2045</v>
      </c>
      <c r="L705" s="8" t="s">
        <v>31</v>
      </c>
      <c r="M705" s="26">
        <v>4</v>
      </c>
      <c r="N705" s="26">
        <v>3</v>
      </c>
      <c r="O705" s="8"/>
      <c r="P705" s="8">
        <v>500</v>
      </c>
      <c r="Q705" s="8"/>
      <c r="R705" s="13" t="s">
        <v>2048</v>
      </c>
      <c r="S705" s="13" t="s">
        <v>2048</v>
      </c>
    </row>
    <row r="706" spans="1:19" s="3" customFormat="1" ht="15" customHeight="1" x14ac:dyDescent="0.2">
      <c r="A706" s="149">
        <v>705</v>
      </c>
      <c r="B706" s="150" t="s">
        <v>53</v>
      </c>
      <c r="C706" s="150" t="s">
        <v>11</v>
      </c>
      <c r="D706" s="150" t="s">
        <v>1063</v>
      </c>
      <c r="E706" s="150">
        <v>360600132</v>
      </c>
      <c r="F706" s="150" t="s">
        <v>1233</v>
      </c>
      <c r="G706" s="151">
        <v>360600132158562</v>
      </c>
      <c r="H706" s="150" t="s">
        <v>2823</v>
      </c>
      <c r="I706" s="150">
        <v>872587255</v>
      </c>
      <c r="J706" s="150" t="s">
        <v>1</v>
      </c>
      <c r="K706" s="15" t="s">
        <v>2129</v>
      </c>
      <c r="L706" s="5" t="s">
        <v>31</v>
      </c>
      <c r="M706" s="25">
        <v>20</v>
      </c>
      <c r="N706" s="25">
        <v>18</v>
      </c>
      <c r="O706" s="5"/>
      <c r="P706" s="5">
        <v>100</v>
      </c>
      <c r="Q706" s="5"/>
      <c r="R706" s="12" t="s">
        <v>2048</v>
      </c>
      <c r="S706" s="12" t="s">
        <v>2048</v>
      </c>
    </row>
    <row r="707" spans="1:19" s="6" customFormat="1" ht="15" customHeight="1" x14ac:dyDescent="0.2">
      <c r="A707" s="152">
        <v>706</v>
      </c>
      <c r="B707" s="153" t="s">
        <v>53</v>
      </c>
      <c r="C707" s="153" t="s">
        <v>11</v>
      </c>
      <c r="D707" s="153" t="s">
        <v>1025</v>
      </c>
      <c r="E707" s="153">
        <v>360600133</v>
      </c>
      <c r="F707" s="153" t="s">
        <v>1236</v>
      </c>
      <c r="G707" s="154">
        <v>360600133158555</v>
      </c>
      <c r="H707" s="153" t="s">
        <v>2824</v>
      </c>
      <c r="I707" s="153" t="s">
        <v>1237</v>
      </c>
      <c r="J707" s="153" t="s">
        <v>1</v>
      </c>
      <c r="K707" s="17" t="s">
        <v>2129</v>
      </c>
      <c r="L707" s="8" t="s">
        <v>31</v>
      </c>
      <c r="M707" s="26">
        <v>10</v>
      </c>
      <c r="N707" s="26">
        <v>8</v>
      </c>
      <c r="O707" s="8">
        <v>100</v>
      </c>
      <c r="P707" s="8"/>
      <c r="Q707" s="8"/>
      <c r="R707" s="13" t="s">
        <v>2048</v>
      </c>
      <c r="S707" s="13" t="s">
        <v>141</v>
      </c>
    </row>
    <row r="708" spans="1:19" s="3" customFormat="1" ht="15" customHeight="1" x14ac:dyDescent="0.2">
      <c r="A708" s="149">
        <v>707</v>
      </c>
      <c r="B708" s="150" t="s">
        <v>53</v>
      </c>
      <c r="C708" s="150" t="s">
        <v>11</v>
      </c>
      <c r="D708" s="150" t="s">
        <v>1025</v>
      </c>
      <c r="E708" s="150">
        <v>360600134</v>
      </c>
      <c r="F708" s="150" t="s">
        <v>1239</v>
      </c>
      <c r="G708" s="151">
        <v>360600134158556</v>
      </c>
      <c r="H708" s="150" t="s">
        <v>2825</v>
      </c>
      <c r="I708" s="150" t="s">
        <v>1240</v>
      </c>
      <c r="J708" s="150" t="s">
        <v>1</v>
      </c>
      <c r="K708" s="15" t="s">
        <v>2045</v>
      </c>
      <c r="L708" s="5" t="s">
        <v>31</v>
      </c>
      <c r="M708" s="25">
        <v>35</v>
      </c>
      <c r="N708" s="25">
        <v>30</v>
      </c>
      <c r="O708" s="5" t="s">
        <v>2826</v>
      </c>
      <c r="P708" s="5"/>
      <c r="Q708" s="5"/>
      <c r="R708" s="12" t="s">
        <v>2048</v>
      </c>
      <c r="S708" s="12" t="s">
        <v>141</v>
      </c>
    </row>
    <row r="709" spans="1:19" s="6" customFormat="1" ht="15" customHeight="1" x14ac:dyDescent="0.2">
      <c r="A709" s="152">
        <v>708</v>
      </c>
      <c r="B709" s="153" t="s">
        <v>53</v>
      </c>
      <c r="C709" s="153" t="s">
        <v>11</v>
      </c>
      <c r="D709" s="153" t="s">
        <v>1029</v>
      </c>
      <c r="E709" s="153">
        <v>360600135</v>
      </c>
      <c r="F709" s="153" t="s">
        <v>1241</v>
      </c>
      <c r="G709" s="154">
        <v>360600135158545</v>
      </c>
      <c r="H709" s="153" t="s">
        <v>2827</v>
      </c>
      <c r="I709" s="153" t="s">
        <v>1242</v>
      </c>
      <c r="J709" s="153" t="s">
        <v>1</v>
      </c>
      <c r="K709" s="17" t="s">
        <v>2045</v>
      </c>
      <c r="L709" s="8" t="s">
        <v>31</v>
      </c>
      <c r="M709" s="26">
        <v>35</v>
      </c>
      <c r="N709" s="26">
        <v>30</v>
      </c>
      <c r="O709" s="8" t="s">
        <v>2828</v>
      </c>
      <c r="P709" s="8" t="s">
        <v>2829</v>
      </c>
      <c r="Q709" s="8" t="s">
        <v>2830</v>
      </c>
      <c r="R709" s="13" t="s">
        <v>2048</v>
      </c>
      <c r="S709" s="13" t="s">
        <v>141</v>
      </c>
    </row>
    <row r="710" spans="1:19" s="3" customFormat="1" ht="15" customHeight="1" x14ac:dyDescent="0.2">
      <c r="A710" s="149">
        <v>709</v>
      </c>
      <c r="B710" s="150" t="s">
        <v>53</v>
      </c>
      <c r="C710" s="150" t="s">
        <v>11</v>
      </c>
      <c r="D710" s="150" t="s">
        <v>1029</v>
      </c>
      <c r="E710" s="150">
        <v>360600135</v>
      </c>
      <c r="F710" s="150" t="s">
        <v>1241</v>
      </c>
      <c r="G710" s="151">
        <v>360600135158546</v>
      </c>
      <c r="H710" s="150" t="s">
        <v>2831</v>
      </c>
      <c r="I710" s="150" t="s">
        <v>1242</v>
      </c>
      <c r="J710" s="150" t="s">
        <v>1</v>
      </c>
      <c r="K710" s="15" t="s">
        <v>2045</v>
      </c>
      <c r="L710" s="5" t="s">
        <v>31</v>
      </c>
      <c r="M710" s="25">
        <v>40</v>
      </c>
      <c r="N710" s="25">
        <v>30</v>
      </c>
      <c r="O710" s="5" t="s">
        <v>2640</v>
      </c>
      <c r="P710" s="28">
        <v>1500</v>
      </c>
      <c r="Q710" s="28">
        <v>18000</v>
      </c>
      <c r="R710" s="12" t="s">
        <v>2048</v>
      </c>
      <c r="S710" s="12" t="s">
        <v>2048</v>
      </c>
    </row>
    <row r="711" spans="1:19" s="6" customFormat="1" ht="15" customHeight="1" x14ac:dyDescent="0.2">
      <c r="A711" s="152">
        <v>710</v>
      </c>
      <c r="B711" s="153" t="s">
        <v>53</v>
      </c>
      <c r="C711" s="153" t="s">
        <v>11</v>
      </c>
      <c r="D711" s="153" t="s">
        <v>1025</v>
      </c>
      <c r="E711" s="153">
        <v>360600137</v>
      </c>
      <c r="F711" s="153" t="s">
        <v>1244</v>
      </c>
      <c r="G711" s="154">
        <v>360600137158560</v>
      </c>
      <c r="H711" s="153" t="s">
        <v>2832</v>
      </c>
      <c r="I711" s="153"/>
      <c r="J711" s="153" t="s">
        <v>1</v>
      </c>
      <c r="K711" s="17" t="s">
        <v>2045</v>
      </c>
      <c r="L711" s="8" t="s">
        <v>31</v>
      </c>
      <c r="M711" s="26">
        <v>40</v>
      </c>
      <c r="N711" s="26">
        <v>30</v>
      </c>
      <c r="O711" s="8" t="s">
        <v>2833</v>
      </c>
      <c r="P711" s="8"/>
      <c r="Q711" s="8"/>
      <c r="R711" s="13" t="s">
        <v>2048</v>
      </c>
      <c r="S711" s="13" t="s">
        <v>2048</v>
      </c>
    </row>
    <row r="712" spans="1:19" s="3" customFormat="1" ht="15" customHeight="1" x14ac:dyDescent="0.2">
      <c r="A712" s="149">
        <v>711</v>
      </c>
      <c r="B712" s="150" t="s">
        <v>53</v>
      </c>
      <c r="C712" s="150" t="s">
        <v>10</v>
      </c>
      <c r="D712" s="150" t="s">
        <v>10</v>
      </c>
      <c r="E712" s="150">
        <v>360600138</v>
      </c>
      <c r="F712" s="150" t="s">
        <v>1246</v>
      </c>
      <c r="G712" s="151">
        <v>360600138155157</v>
      </c>
      <c r="H712" s="150" t="s">
        <v>2156</v>
      </c>
      <c r="I712" s="150">
        <v>823122791</v>
      </c>
      <c r="J712" s="150" t="s">
        <v>4</v>
      </c>
      <c r="K712" s="15" t="s">
        <v>2770</v>
      </c>
      <c r="L712" s="5" t="s">
        <v>31</v>
      </c>
      <c r="M712" s="25">
        <v>35</v>
      </c>
      <c r="N712" s="25">
        <v>30</v>
      </c>
      <c r="O712" s="5">
        <v>15</v>
      </c>
      <c r="P712" s="5"/>
      <c r="Q712" s="5"/>
      <c r="R712" s="12" t="s">
        <v>2048</v>
      </c>
      <c r="S712" s="12" t="s">
        <v>2048</v>
      </c>
    </row>
    <row r="713" spans="1:19" s="6" customFormat="1" ht="15" customHeight="1" x14ac:dyDescent="0.2">
      <c r="A713" s="152">
        <v>712</v>
      </c>
      <c r="B713" s="153" t="s">
        <v>53</v>
      </c>
      <c r="C713" s="153" t="s">
        <v>11</v>
      </c>
      <c r="D713" s="153" t="s">
        <v>1029</v>
      </c>
      <c r="E713" s="153">
        <v>360600140</v>
      </c>
      <c r="F713" s="153" t="s">
        <v>1248</v>
      </c>
      <c r="G713" s="154">
        <v>360600140158541</v>
      </c>
      <c r="H713" s="153" t="s">
        <v>2834</v>
      </c>
      <c r="I713" s="153" t="s">
        <v>1249</v>
      </c>
      <c r="J713" s="153" t="s">
        <v>1</v>
      </c>
      <c r="K713" s="17" t="s">
        <v>2045</v>
      </c>
      <c r="L713" s="8" t="s">
        <v>31</v>
      </c>
      <c r="M713" s="26">
        <v>80</v>
      </c>
      <c r="N713" s="26">
        <v>60</v>
      </c>
      <c r="O713" s="8">
        <v>15</v>
      </c>
      <c r="P713" s="8" t="s">
        <v>2835</v>
      </c>
      <c r="Q713" s="8"/>
      <c r="R713" s="13" t="s">
        <v>2048</v>
      </c>
      <c r="S713" s="13" t="s">
        <v>141</v>
      </c>
    </row>
    <row r="714" spans="1:19" s="3" customFormat="1" ht="15" customHeight="1" x14ac:dyDescent="0.2">
      <c r="A714" s="149">
        <v>713</v>
      </c>
      <c r="B714" s="150" t="s">
        <v>53</v>
      </c>
      <c r="C714" s="150" t="s">
        <v>11</v>
      </c>
      <c r="D714" s="150" t="s">
        <v>1029</v>
      </c>
      <c r="E714" s="150">
        <v>360600140</v>
      </c>
      <c r="F714" s="150" t="s">
        <v>1248</v>
      </c>
      <c r="G714" s="151">
        <v>360600140158558</v>
      </c>
      <c r="H714" s="150" t="s">
        <v>2773</v>
      </c>
      <c r="I714" s="150" t="s">
        <v>1249</v>
      </c>
      <c r="J714" s="150" t="s">
        <v>1</v>
      </c>
      <c r="K714" s="15" t="s">
        <v>2045</v>
      </c>
      <c r="L714" s="5" t="s">
        <v>31</v>
      </c>
      <c r="M714" s="25">
        <v>80</v>
      </c>
      <c r="N714" s="25">
        <v>60</v>
      </c>
      <c r="O714" s="5"/>
      <c r="P714" s="5" t="s">
        <v>2836</v>
      </c>
      <c r="Q714" s="5"/>
      <c r="R714" s="12" t="s">
        <v>2048</v>
      </c>
      <c r="S714" s="12" t="s">
        <v>2048</v>
      </c>
    </row>
    <row r="715" spans="1:19" s="6" customFormat="1" ht="15" customHeight="1" x14ac:dyDescent="0.2">
      <c r="A715" s="152">
        <v>714</v>
      </c>
      <c r="B715" s="153" t="s">
        <v>53</v>
      </c>
      <c r="C715" s="153" t="s">
        <v>11</v>
      </c>
      <c r="D715" s="153" t="s">
        <v>1029</v>
      </c>
      <c r="E715" s="153">
        <v>360600140</v>
      </c>
      <c r="F715" s="153" t="s">
        <v>1248</v>
      </c>
      <c r="G715" s="154">
        <v>360600140158559</v>
      </c>
      <c r="H715" s="153" t="s">
        <v>2837</v>
      </c>
      <c r="I715" s="153" t="s">
        <v>1249</v>
      </c>
      <c r="J715" s="153" t="s">
        <v>1</v>
      </c>
      <c r="K715" s="17" t="s">
        <v>2045</v>
      </c>
      <c r="L715" s="8" t="s">
        <v>31</v>
      </c>
      <c r="M715" s="26">
        <v>80</v>
      </c>
      <c r="N715" s="26">
        <v>60</v>
      </c>
      <c r="O715" s="8"/>
      <c r="P715" s="8" t="s">
        <v>2838</v>
      </c>
      <c r="Q715" s="8"/>
      <c r="R715" s="13" t="s">
        <v>2048</v>
      </c>
      <c r="S715" s="13" t="s">
        <v>2048</v>
      </c>
    </row>
    <row r="716" spans="1:19" s="3" customFormat="1" ht="15" customHeight="1" x14ac:dyDescent="0.2">
      <c r="A716" s="149">
        <v>715</v>
      </c>
      <c r="B716" s="150" t="s">
        <v>53</v>
      </c>
      <c r="C716" s="150" t="s">
        <v>17</v>
      </c>
      <c r="D716" s="150" t="s">
        <v>1251</v>
      </c>
      <c r="E716" s="150">
        <v>360700008</v>
      </c>
      <c r="F716" s="150" t="s">
        <v>1252</v>
      </c>
      <c r="G716" s="151">
        <v>36070000836201</v>
      </c>
      <c r="H716" s="150" t="s">
        <v>2839</v>
      </c>
      <c r="I716" s="150">
        <v>817300577</v>
      </c>
      <c r="J716" s="150" t="s">
        <v>2061</v>
      </c>
      <c r="K716" s="15" t="s">
        <v>2137</v>
      </c>
      <c r="L716" s="5" t="s">
        <v>31</v>
      </c>
      <c r="M716" s="25">
        <v>199</v>
      </c>
      <c r="N716" s="25">
        <v>150</v>
      </c>
      <c r="O716" s="5">
        <v>15</v>
      </c>
      <c r="P716" s="5"/>
      <c r="Q716" s="5"/>
      <c r="R716" s="12" t="s">
        <v>2048</v>
      </c>
      <c r="S716" s="12" t="s">
        <v>2048</v>
      </c>
    </row>
    <row r="717" spans="1:19" s="6" customFormat="1" ht="15" customHeight="1" x14ac:dyDescent="0.2">
      <c r="A717" s="152">
        <v>716</v>
      </c>
      <c r="B717" s="153" t="s">
        <v>53</v>
      </c>
      <c r="C717" s="153" t="s">
        <v>17</v>
      </c>
      <c r="D717" s="153" t="s">
        <v>1254</v>
      </c>
      <c r="E717" s="153">
        <v>360700017</v>
      </c>
      <c r="F717" s="153" t="s">
        <v>1255</v>
      </c>
      <c r="G717" s="154">
        <v>36070001736631</v>
      </c>
      <c r="H717" s="153" t="s">
        <v>2840</v>
      </c>
      <c r="I717" s="153"/>
      <c r="J717" s="153" t="s">
        <v>5</v>
      </c>
      <c r="K717" s="17" t="s">
        <v>2240</v>
      </c>
      <c r="L717" s="8" t="s">
        <v>31</v>
      </c>
      <c r="M717" s="26">
        <v>60</v>
      </c>
      <c r="N717" s="26">
        <v>55</v>
      </c>
      <c r="O717" s="8">
        <v>50</v>
      </c>
      <c r="P717" s="8"/>
      <c r="Q717" s="8"/>
      <c r="R717" s="13" t="s">
        <v>2048</v>
      </c>
      <c r="S717" s="13" t="s">
        <v>141</v>
      </c>
    </row>
    <row r="718" spans="1:19" s="3" customFormat="1" ht="15" customHeight="1" x14ac:dyDescent="0.2">
      <c r="A718" s="149">
        <v>717</v>
      </c>
      <c r="B718" s="150" t="s">
        <v>53</v>
      </c>
      <c r="C718" s="150" t="s">
        <v>17</v>
      </c>
      <c r="D718" s="150" t="s">
        <v>1254</v>
      </c>
      <c r="E718" s="150">
        <v>360700017</v>
      </c>
      <c r="F718" s="150" t="s">
        <v>1255</v>
      </c>
      <c r="G718" s="151">
        <v>36070001736632</v>
      </c>
      <c r="H718" s="150" t="s">
        <v>2168</v>
      </c>
      <c r="I718" s="150"/>
      <c r="J718" s="150" t="s">
        <v>5</v>
      </c>
      <c r="K718" s="15" t="s">
        <v>2240</v>
      </c>
      <c r="L718" s="5" t="s">
        <v>31</v>
      </c>
      <c r="M718" s="25">
        <v>60</v>
      </c>
      <c r="N718" s="25">
        <v>55</v>
      </c>
      <c r="O718" s="5">
        <v>50</v>
      </c>
      <c r="P718" s="5">
        <v>1500</v>
      </c>
      <c r="Q718" s="5">
        <v>17000</v>
      </c>
      <c r="R718" s="12" t="s">
        <v>2048</v>
      </c>
      <c r="S718" s="12" t="s">
        <v>141</v>
      </c>
    </row>
    <row r="719" spans="1:19" s="6" customFormat="1" ht="15" customHeight="1" x14ac:dyDescent="0.2">
      <c r="A719" s="152">
        <v>718</v>
      </c>
      <c r="B719" s="153" t="s">
        <v>53</v>
      </c>
      <c r="C719" s="153" t="s">
        <v>17</v>
      </c>
      <c r="D719" s="153" t="s">
        <v>1254</v>
      </c>
      <c r="E719" s="153">
        <v>360700021</v>
      </c>
      <c r="F719" s="153" t="s">
        <v>1257</v>
      </c>
      <c r="G719" s="154">
        <v>36070002137178</v>
      </c>
      <c r="H719" s="153" t="s">
        <v>2841</v>
      </c>
      <c r="I719" s="153">
        <v>44859086</v>
      </c>
      <c r="J719" s="153" t="s">
        <v>1</v>
      </c>
      <c r="K719" s="17" t="s">
        <v>2045</v>
      </c>
      <c r="L719" s="8" t="s">
        <v>28</v>
      </c>
      <c r="M719" s="26">
        <v>25</v>
      </c>
      <c r="N719" s="26">
        <v>15</v>
      </c>
      <c r="O719" s="27">
        <v>2000</v>
      </c>
      <c r="P719" s="27">
        <v>60000</v>
      </c>
      <c r="Q719" s="27">
        <v>720000</v>
      </c>
      <c r="R719" s="13" t="s">
        <v>141</v>
      </c>
      <c r="S719" s="13" t="s">
        <v>2048</v>
      </c>
    </row>
    <row r="720" spans="1:19" s="3" customFormat="1" ht="15" customHeight="1" x14ac:dyDescent="0.2">
      <c r="A720" s="149">
        <v>719</v>
      </c>
      <c r="B720" s="150" t="s">
        <v>53</v>
      </c>
      <c r="C720" s="150" t="s">
        <v>17</v>
      </c>
      <c r="D720" s="150" t="s">
        <v>1251</v>
      </c>
      <c r="E720" s="150">
        <v>360700028</v>
      </c>
      <c r="F720" s="150" t="s">
        <v>1260</v>
      </c>
      <c r="G720" s="151">
        <v>36070002827402</v>
      </c>
      <c r="H720" s="150" t="s">
        <v>2280</v>
      </c>
      <c r="I720" s="150">
        <v>813604739</v>
      </c>
      <c r="J720" s="150" t="s">
        <v>2061</v>
      </c>
      <c r="K720" s="15" t="s">
        <v>2137</v>
      </c>
      <c r="L720" s="5" t="s">
        <v>31</v>
      </c>
      <c r="M720" s="25">
        <v>250</v>
      </c>
      <c r="N720" s="25">
        <v>220</v>
      </c>
      <c r="O720" s="5">
        <v>15</v>
      </c>
      <c r="P720" s="5">
        <v>400</v>
      </c>
      <c r="Q720" s="5">
        <v>5000</v>
      </c>
      <c r="R720" s="12" t="s">
        <v>2048</v>
      </c>
      <c r="S720" s="12" t="s">
        <v>141</v>
      </c>
    </row>
    <row r="721" spans="1:19" s="6" customFormat="1" ht="15" customHeight="1" x14ac:dyDescent="0.2">
      <c r="A721" s="152">
        <v>720</v>
      </c>
      <c r="B721" s="153" t="s">
        <v>53</v>
      </c>
      <c r="C721" s="153" t="s">
        <v>17</v>
      </c>
      <c r="D721" s="153" t="s">
        <v>1262</v>
      </c>
      <c r="E721" s="153">
        <v>360700029</v>
      </c>
      <c r="F721" s="153" t="s">
        <v>1263</v>
      </c>
      <c r="G721" s="154">
        <v>36070002927644</v>
      </c>
      <c r="H721" s="153" t="s">
        <v>2842</v>
      </c>
      <c r="I721" s="153">
        <v>818778449</v>
      </c>
      <c r="J721" s="153" t="s">
        <v>4</v>
      </c>
      <c r="K721" s="17" t="s">
        <v>2121</v>
      </c>
      <c r="L721" s="8" t="s">
        <v>31</v>
      </c>
      <c r="M721" s="26">
        <v>50</v>
      </c>
      <c r="N721" s="26">
        <v>35</v>
      </c>
      <c r="O721" s="8">
        <v>50</v>
      </c>
      <c r="P721" s="8">
        <v>1000</v>
      </c>
      <c r="Q721" s="8">
        <v>12000</v>
      </c>
      <c r="R721" s="13" t="s">
        <v>2048</v>
      </c>
      <c r="S721" s="13" t="s">
        <v>141</v>
      </c>
    </row>
    <row r="722" spans="1:19" s="3" customFormat="1" ht="15" customHeight="1" x14ac:dyDescent="0.2">
      <c r="A722" s="149">
        <v>721</v>
      </c>
      <c r="B722" s="150" t="s">
        <v>53</v>
      </c>
      <c r="C722" s="150" t="s">
        <v>17</v>
      </c>
      <c r="D722" s="150" t="s">
        <v>1262</v>
      </c>
      <c r="E722" s="150">
        <v>360700029</v>
      </c>
      <c r="F722" s="150" t="s">
        <v>1263</v>
      </c>
      <c r="G722" s="151">
        <v>36070002927645</v>
      </c>
      <c r="H722" s="150" t="s">
        <v>2843</v>
      </c>
      <c r="I722" s="150">
        <v>818778449</v>
      </c>
      <c r="J722" s="150" t="s">
        <v>4</v>
      </c>
      <c r="K722" s="15" t="s">
        <v>2121</v>
      </c>
      <c r="L722" s="5" t="s">
        <v>31</v>
      </c>
      <c r="M722" s="25">
        <v>50</v>
      </c>
      <c r="N722" s="25">
        <v>35</v>
      </c>
      <c r="O722" s="5">
        <v>50</v>
      </c>
      <c r="P722" s="5">
        <v>1000</v>
      </c>
      <c r="Q722" s="5">
        <v>12000</v>
      </c>
      <c r="R722" s="12" t="s">
        <v>2048</v>
      </c>
      <c r="S722" s="12" t="s">
        <v>141</v>
      </c>
    </row>
    <row r="723" spans="1:19" s="6" customFormat="1" ht="15" customHeight="1" x14ac:dyDescent="0.2">
      <c r="A723" s="152">
        <v>722</v>
      </c>
      <c r="B723" s="153" t="s">
        <v>53</v>
      </c>
      <c r="C723" s="153" t="s">
        <v>17</v>
      </c>
      <c r="D723" s="153" t="s">
        <v>1262</v>
      </c>
      <c r="E723" s="153">
        <v>360700029</v>
      </c>
      <c r="F723" s="153" t="s">
        <v>1263</v>
      </c>
      <c r="G723" s="154">
        <v>36070002927646</v>
      </c>
      <c r="H723" s="153" t="s">
        <v>2844</v>
      </c>
      <c r="I723" s="153">
        <v>818778449</v>
      </c>
      <c r="J723" s="153" t="s">
        <v>4</v>
      </c>
      <c r="K723" s="17" t="s">
        <v>2121</v>
      </c>
      <c r="L723" s="8" t="s">
        <v>31</v>
      </c>
      <c r="M723" s="26">
        <v>50</v>
      </c>
      <c r="N723" s="26">
        <v>35</v>
      </c>
      <c r="O723" s="8">
        <v>50</v>
      </c>
      <c r="P723" s="8">
        <v>1000</v>
      </c>
      <c r="Q723" s="8">
        <v>12000</v>
      </c>
      <c r="R723" s="13" t="s">
        <v>2048</v>
      </c>
      <c r="S723" s="13" t="s">
        <v>141</v>
      </c>
    </row>
    <row r="724" spans="1:19" s="3" customFormat="1" ht="15" customHeight="1" x14ac:dyDescent="0.2">
      <c r="A724" s="149">
        <v>723</v>
      </c>
      <c r="B724" s="150" t="s">
        <v>53</v>
      </c>
      <c r="C724" s="150" t="s">
        <v>17</v>
      </c>
      <c r="D724" s="150" t="s">
        <v>1262</v>
      </c>
      <c r="E724" s="150">
        <v>360700030</v>
      </c>
      <c r="F724" s="150" t="s">
        <v>1266</v>
      </c>
      <c r="G724" s="151">
        <v>360700030099878</v>
      </c>
      <c r="H724" s="150" t="s">
        <v>2845</v>
      </c>
      <c r="I724" s="150">
        <v>819840404</v>
      </c>
      <c r="J724" s="150" t="s">
        <v>1</v>
      </c>
      <c r="K724" s="15" t="s">
        <v>2315</v>
      </c>
      <c r="L724" s="5" t="s">
        <v>28</v>
      </c>
      <c r="M724" s="25">
        <v>190</v>
      </c>
      <c r="N724" s="25">
        <v>158</v>
      </c>
      <c r="O724" s="5">
        <v>300</v>
      </c>
      <c r="P724" s="28">
        <v>6600</v>
      </c>
      <c r="Q724" s="28">
        <v>79200</v>
      </c>
      <c r="R724" s="12" t="s">
        <v>141</v>
      </c>
      <c r="S724" s="12" t="s">
        <v>141</v>
      </c>
    </row>
    <row r="725" spans="1:19" s="6" customFormat="1" ht="15" customHeight="1" x14ac:dyDescent="0.2">
      <c r="A725" s="152">
        <v>724</v>
      </c>
      <c r="B725" s="153" t="s">
        <v>53</v>
      </c>
      <c r="C725" s="153" t="s">
        <v>17</v>
      </c>
      <c r="D725" s="153" t="s">
        <v>1262</v>
      </c>
      <c r="E725" s="153">
        <v>360700030</v>
      </c>
      <c r="F725" s="153" t="s">
        <v>1266</v>
      </c>
      <c r="G725" s="154">
        <v>360700030099882</v>
      </c>
      <c r="H725" s="153" t="s">
        <v>2846</v>
      </c>
      <c r="I725" s="153">
        <v>819840404</v>
      </c>
      <c r="J725" s="153" t="s">
        <v>1</v>
      </c>
      <c r="K725" s="17" t="s">
        <v>2315</v>
      </c>
      <c r="L725" s="8" t="s">
        <v>28</v>
      </c>
      <c r="M725" s="26">
        <v>350</v>
      </c>
      <c r="N725" s="26">
        <v>280</v>
      </c>
      <c r="O725" s="8" t="s">
        <v>2089</v>
      </c>
      <c r="P725" s="8"/>
      <c r="Q725" s="8"/>
      <c r="R725" s="13" t="s">
        <v>2048</v>
      </c>
      <c r="S725" s="13" t="s">
        <v>141</v>
      </c>
    </row>
    <row r="726" spans="1:19" s="3" customFormat="1" ht="15" customHeight="1" x14ac:dyDescent="0.2">
      <c r="A726" s="149">
        <v>725</v>
      </c>
      <c r="B726" s="150" t="s">
        <v>53</v>
      </c>
      <c r="C726" s="150" t="s">
        <v>17</v>
      </c>
      <c r="D726" s="150" t="s">
        <v>1262</v>
      </c>
      <c r="E726" s="150">
        <v>360700030</v>
      </c>
      <c r="F726" s="150" t="s">
        <v>1266</v>
      </c>
      <c r="G726" s="151">
        <v>360700030099884</v>
      </c>
      <c r="H726" s="150" t="s">
        <v>2847</v>
      </c>
      <c r="I726" s="150">
        <v>819840404</v>
      </c>
      <c r="J726" s="150" t="s">
        <v>1</v>
      </c>
      <c r="K726" s="15" t="s">
        <v>2315</v>
      </c>
      <c r="L726" s="5" t="s">
        <v>28</v>
      </c>
      <c r="M726" s="25">
        <v>350</v>
      </c>
      <c r="N726" s="25">
        <v>280</v>
      </c>
      <c r="O726" s="5" t="s">
        <v>2089</v>
      </c>
      <c r="P726" s="5"/>
      <c r="Q726" s="5"/>
      <c r="R726" s="12" t="s">
        <v>2048</v>
      </c>
      <c r="S726" s="12" t="s">
        <v>141</v>
      </c>
    </row>
    <row r="727" spans="1:19" s="6" customFormat="1" ht="15" customHeight="1" x14ac:dyDescent="0.2">
      <c r="A727" s="152">
        <v>726</v>
      </c>
      <c r="B727" s="153" t="s">
        <v>53</v>
      </c>
      <c r="C727" s="153" t="s">
        <v>17</v>
      </c>
      <c r="D727" s="153" t="s">
        <v>1262</v>
      </c>
      <c r="E727" s="153">
        <v>360700030</v>
      </c>
      <c r="F727" s="153" t="s">
        <v>1266</v>
      </c>
      <c r="G727" s="154">
        <v>360700030099892</v>
      </c>
      <c r="H727" s="153" t="s">
        <v>2848</v>
      </c>
      <c r="I727" s="153">
        <v>819840404</v>
      </c>
      <c r="J727" s="153" t="s">
        <v>1</v>
      </c>
      <c r="K727" s="17" t="s">
        <v>2315</v>
      </c>
      <c r="L727" s="8" t="s">
        <v>28</v>
      </c>
      <c r="M727" s="26">
        <v>450</v>
      </c>
      <c r="N727" s="26">
        <v>360</v>
      </c>
      <c r="O727" s="8" t="s">
        <v>2849</v>
      </c>
      <c r="P727" s="8" t="s">
        <v>2850</v>
      </c>
      <c r="Q727" s="8" t="s">
        <v>2851</v>
      </c>
      <c r="R727" s="13" t="s">
        <v>141</v>
      </c>
      <c r="S727" s="13" t="s">
        <v>141</v>
      </c>
    </row>
    <row r="728" spans="1:19" s="3" customFormat="1" ht="15" customHeight="1" x14ac:dyDescent="0.2">
      <c r="A728" s="149">
        <v>727</v>
      </c>
      <c r="B728" s="150" t="s">
        <v>53</v>
      </c>
      <c r="C728" s="150" t="s">
        <v>17</v>
      </c>
      <c r="D728" s="150" t="s">
        <v>1262</v>
      </c>
      <c r="E728" s="150">
        <v>360700030</v>
      </c>
      <c r="F728" s="150" t="s">
        <v>1266</v>
      </c>
      <c r="G728" s="151">
        <v>360700030099899</v>
      </c>
      <c r="H728" s="150" t="s">
        <v>2852</v>
      </c>
      <c r="I728" s="150">
        <v>819840404</v>
      </c>
      <c r="J728" s="150" t="s">
        <v>1</v>
      </c>
      <c r="K728" s="15" t="s">
        <v>2315</v>
      </c>
      <c r="L728" s="5" t="s">
        <v>28</v>
      </c>
      <c r="M728" s="25">
        <v>150</v>
      </c>
      <c r="N728" s="25">
        <v>120</v>
      </c>
      <c r="O728" s="5" t="s">
        <v>2853</v>
      </c>
      <c r="P728" s="5" t="s">
        <v>2854</v>
      </c>
      <c r="Q728" s="5" t="s">
        <v>2855</v>
      </c>
      <c r="R728" s="12" t="s">
        <v>141</v>
      </c>
      <c r="S728" s="12" t="s">
        <v>141</v>
      </c>
    </row>
    <row r="729" spans="1:19" s="6" customFormat="1" ht="15" customHeight="1" x14ac:dyDescent="0.2">
      <c r="A729" s="152">
        <v>728</v>
      </c>
      <c r="B729" s="153" t="s">
        <v>53</v>
      </c>
      <c r="C729" s="153" t="s">
        <v>17</v>
      </c>
      <c r="D729" s="153" t="s">
        <v>1262</v>
      </c>
      <c r="E729" s="153">
        <v>360700030</v>
      </c>
      <c r="F729" s="153" t="s">
        <v>1266</v>
      </c>
      <c r="G729" s="154">
        <v>360700030099903</v>
      </c>
      <c r="H729" s="153" t="s">
        <v>2856</v>
      </c>
      <c r="I729" s="153">
        <v>819840404</v>
      </c>
      <c r="J729" s="153" t="s">
        <v>1</v>
      </c>
      <c r="K729" s="17" t="s">
        <v>2315</v>
      </c>
      <c r="L729" s="8" t="s">
        <v>30</v>
      </c>
      <c r="M729" s="26">
        <v>1500</v>
      </c>
      <c r="N729" s="26">
        <v>1200</v>
      </c>
      <c r="O729" s="8"/>
      <c r="P729" s="8" t="s">
        <v>2857</v>
      </c>
      <c r="Q729" s="8"/>
      <c r="R729" s="13" t="s">
        <v>141</v>
      </c>
      <c r="S729" s="13" t="s">
        <v>141</v>
      </c>
    </row>
    <row r="730" spans="1:19" s="3" customFormat="1" ht="15" customHeight="1" x14ac:dyDescent="0.2">
      <c r="A730" s="149">
        <v>729</v>
      </c>
      <c r="B730" s="150" t="s">
        <v>53</v>
      </c>
      <c r="C730" s="150" t="s">
        <v>17</v>
      </c>
      <c r="D730" s="150" t="s">
        <v>1262</v>
      </c>
      <c r="E730" s="150">
        <v>360700030</v>
      </c>
      <c r="F730" s="150" t="s">
        <v>1266</v>
      </c>
      <c r="G730" s="151">
        <v>360700030099909</v>
      </c>
      <c r="H730" s="150" t="s">
        <v>2858</v>
      </c>
      <c r="I730" s="150">
        <v>819840404</v>
      </c>
      <c r="J730" s="150" t="s">
        <v>2</v>
      </c>
      <c r="K730" s="15" t="s">
        <v>2081</v>
      </c>
      <c r="L730" s="5" t="s">
        <v>28</v>
      </c>
      <c r="M730" s="25">
        <v>25</v>
      </c>
      <c r="N730" s="25">
        <v>25</v>
      </c>
      <c r="O730" s="5" t="s">
        <v>2859</v>
      </c>
      <c r="P730" s="5"/>
      <c r="Q730" s="5"/>
      <c r="R730" s="12" t="s">
        <v>141</v>
      </c>
      <c r="S730" s="12" t="s">
        <v>141</v>
      </c>
    </row>
    <row r="731" spans="1:19" s="6" customFormat="1" ht="15" customHeight="1" x14ac:dyDescent="0.2">
      <c r="A731" s="152">
        <v>730</v>
      </c>
      <c r="B731" s="153" t="s">
        <v>53</v>
      </c>
      <c r="C731" s="153" t="s">
        <v>17</v>
      </c>
      <c r="D731" s="153" t="s">
        <v>1262</v>
      </c>
      <c r="E731" s="153">
        <v>360700030</v>
      </c>
      <c r="F731" s="153" t="s">
        <v>1266</v>
      </c>
      <c r="G731" s="154">
        <v>360700030099917</v>
      </c>
      <c r="H731" s="153" t="s">
        <v>2860</v>
      </c>
      <c r="I731" s="153">
        <v>819840404</v>
      </c>
      <c r="J731" s="153" t="s">
        <v>5</v>
      </c>
      <c r="K731" s="17" t="s">
        <v>2149</v>
      </c>
      <c r="L731" s="8" t="s">
        <v>31</v>
      </c>
      <c r="M731" s="26">
        <v>190</v>
      </c>
      <c r="N731" s="26">
        <v>152</v>
      </c>
      <c r="O731" s="8" t="s">
        <v>2861</v>
      </c>
      <c r="P731" s="8" t="s">
        <v>2862</v>
      </c>
      <c r="Q731" s="8" t="s">
        <v>2863</v>
      </c>
      <c r="R731" s="13" t="s">
        <v>141</v>
      </c>
      <c r="S731" s="13" t="s">
        <v>141</v>
      </c>
    </row>
    <row r="732" spans="1:19" s="3" customFormat="1" ht="15" customHeight="1" x14ac:dyDescent="0.2">
      <c r="A732" s="149">
        <v>731</v>
      </c>
      <c r="B732" s="150" t="s">
        <v>53</v>
      </c>
      <c r="C732" s="150" t="s">
        <v>17</v>
      </c>
      <c r="D732" s="150" t="s">
        <v>1262</v>
      </c>
      <c r="E732" s="150">
        <v>360700030</v>
      </c>
      <c r="F732" s="150" t="s">
        <v>1266</v>
      </c>
      <c r="G732" s="151">
        <v>360700030099919</v>
      </c>
      <c r="H732" s="150" t="s">
        <v>2864</v>
      </c>
      <c r="I732" s="150">
        <v>819840404</v>
      </c>
      <c r="J732" s="150" t="s">
        <v>5</v>
      </c>
      <c r="K732" s="15" t="s">
        <v>2149</v>
      </c>
      <c r="L732" s="5" t="s">
        <v>31</v>
      </c>
      <c r="M732" s="25">
        <v>80</v>
      </c>
      <c r="N732" s="25">
        <v>64</v>
      </c>
      <c r="O732" s="5" t="s">
        <v>2865</v>
      </c>
      <c r="P732" s="5"/>
      <c r="Q732" s="5"/>
      <c r="R732" s="12" t="s">
        <v>141</v>
      </c>
      <c r="S732" s="12" t="s">
        <v>141</v>
      </c>
    </row>
    <row r="733" spans="1:19" s="6" customFormat="1" ht="15" customHeight="1" x14ac:dyDescent="0.2">
      <c r="A733" s="152">
        <v>732</v>
      </c>
      <c r="B733" s="153" t="s">
        <v>53</v>
      </c>
      <c r="C733" s="153" t="s">
        <v>17</v>
      </c>
      <c r="D733" s="153" t="s">
        <v>1262</v>
      </c>
      <c r="E733" s="153">
        <v>360700030</v>
      </c>
      <c r="F733" s="153" t="s">
        <v>1266</v>
      </c>
      <c r="G733" s="154">
        <v>360700030099940</v>
      </c>
      <c r="H733" s="153" t="s">
        <v>2866</v>
      </c>
      <c r="I733" s="153">
        <v>819840404</v>
      </c>
      <c r="J733" s="153" t="s">
        <v>1</v>
      </c>
      <c r="K733" s="17" t="s">
        <v>2315</v>
      </c>
      <c r="L733" s="8" t="s">
        <v>28</v>
      </c>
      <c r="M733" s="26">
        <v>150</v>
      </c>
      <c r="N733" s="26">
        <v>120</v>
      </c>
      <c r="O733" s="8" t="s">
        <v>2651</v>
      </c>
      <c r="P733" s="8" t="s">
        <v>2867</v>
      </c>
      <c r="Q733" s="8" t="s">
        <v>2868</v>
      </c>
      <c r="R733" s="13" t="s">
        <v>141</v>
      </c>
      <c r="S733" s="13" t="s">
        <v>141</v>
      </c>
    </row>
    <row r="734" spans="1:19" s="3" customFormat="1" ht="15" customHeight="1" x14ac:dyDescent="0.2">
      <c r="A734" s="149">
        <v>733</v>
      </c>
      <c r="B734" s="150" t="s">
        <v>53</v>
      </c>
      <c r="C734" s="150" t="s">
        <v>17</v>
      </c>
      <c r="D734" s="150" t="s">
        <v>1262</v>
      </c>
      <c r="E734" s="150">
        <v>360700030</v>
      </c>
      <c r="F734" s="150" t="s">
        <v>1266</v>
      </c>
      <c r="G734" s="151">
        <v>360700030099943</v>
      </c>
      <c r="H734" s="150" t="s">
        <v>2869</v>
      </c>
      <c r="I734" s="150">
        <v>819840404</v>
      </c>
      <c r="J734" s="150" t="s">
        <v>1</v>
      </c>
      <c r="K734" s="15" t="s">
        <v>2315</v>
      </c>
      <c r="L734" s="5" t="s">
        <v>28</v>
      </c>
      <c r="M734" s="25">
        <v>150</v>
      </c>
      <c r="N734" s="25">
        <v>120</v>
      </c>
      <c r="O734" s="5" t="s">
        <v>2651</v>
      </c>
      <c r="P734" s="5" t="s">
        <v>2867</v>
      </c>
      <c r="Q734" s="5" t="s">
        <v>2863</v>
      </c>
      <c r="R734" s="12" t="s">
        <v>141</v>
      </c>
      <c r="S734" s="12" t="s">
        <v>141</v>
      </c>
    </row>
    <row r="735" spans="1:19" s="6" customFormat="1" ht="15" customHeight="1" x14ac:dyDescent="0.2">
      <c r="A735" s="152">
        <v>734</v>
      </c>
      <c r="B735" s="153" t="s">
        <v>53</v>
      </c>
      <c r="C735" s="153" t="s">
        <v>17</v>
      </c>
      <c r="D735" s="153" t="s">
        <v>1262</v>
      </c>
      <c r="E735" s="153">
        <v>360700030</v>
      </c>
      <c r="F735" s="153" t="s">
        <v>1266</v>
      </c>
      <c r="G735" s="154">
        <v>360700030099948</v>
      </c>
      <c r="H735" s="153" t="s">
        <v>2870</v>
      </c>
      <c r="I735" s="153">
        <v>819840404</v>
      </c>
      <c r="J735" s="153" t="s">
        <v>1</v>
      </c>
      <c r="K735" s="17" t="s">
        <v>2315</v>
      </c>
      <c r="L735" s="8" t="s">
        <v>28</v>
      </c>
      <c r="M735" s="26">
        <v>80</v>
      </c>
      <c r="N735" s="26">
        <v>64</v>
      </c>
      <c r="O735" s="8" t="s">
        <v>2089</v>
      </c>
      <c r="P735" s="8"/>
      <c r="Q735" s="8"/>
      <c r="R735" s="13" t="s">
        <v>141</v>
      </c>
      <c r="S735" s="13" t="s">
        <v>141</v>
      </c>
    </row>
    <row r="736" spans="1:19" s="3" customFormat="1" ht="15" customHeight="1" x14ac:dyDescent="0.2">
      <c r="A736" s="149">
        <v>735</v>
      </c>
      <c r="B736" s="150" t="s">
        <v>53</v>
      </c>
      <c r="C736" s="150" t="s">
        <v>17</v>
      </c>
      <c r="D736" s="150" t="s">
        <v>1262</v>
      </c>
      <c r="E736" s="150">
        <v>360700030</v>
      </c>
      <c r="F736" s="150" t="s">
        <v>1266</v>
      </c>
      <c r="G736" s="151">
        <v>360700030099957</v>
      </c>
      <c r="H736" s="150" t="s">
        <v>2871</v>
      </c>
      <c r="I736" s="150">
        <v>819840404</v>
      </c>
      <c r="J736" s="150" t="s">
        <v>1</v>
      </c>
      <c r="K736" s="15" t="s">
        <v>2315</v>
      </c>
      <c r="L736" s="5" t="s">
        <v>30</v>
      </c>
      <c r="M736" s="25">
        <v>1260</v>
      </c>
      <c r="N736" s="25">
        <v>1170</v>
      </c>
      <c r="O736" s="5" t="s">
        <v>2872</v>
      </c>
      <c r="P736" s="5"/>
      <c r="Q736" s="5"/>
      <c r="R736" s="12" t="s">
        <v>141</v>
      </c>
      <c r="S736" s="12" t="s">
        <v>141</v>
      </c>
    </row>
    <row r="737" spans="1:19" s="6" customFormat="1" ht="15" customHeight="1" x14ac:dyDescent="0.2">
      <c r="A737" s="152">
        <v>736</v>
      </c>
      <c r="B737" s="153" t="s">
        <v>53</v>
      </c>
      <c r="C737" s="153" t="s">
        <v>17</v>
      </c>
      <c r="D737" s="153" t="s">
        <v>1262</v>
      </c>
      <c r="E737" s="153">
        <v>360700030</v>
      </c>
      <c r="F737" s="153" t="s">
        <v>1266</v>
      </c>
      <c r="G737" s="154">
        <v>360700030099965</v>
      </c>
      <c r="H737" s="153" t="s">
        <v>2873</v>
      </c>
      <c r="I737" s="153">
        <v>819840404</v>
      </c>
      <c r="J737" s="153" t="s">
        <v>1</v>
      </c>
      <c r="K737" s="17" t="s">
        <v>2315</v>
      </c>
      <c r="L737" s="8" t="s">
        <v>30</v>
      </c>
      <c r="M737" s="26">
        <v>150</v>
      </c>
      <c r="N737" s="26">
        <v>120</v>
      </c>
      <c r="O737" s="8" t="s">
        <v>2853</v>
      </c>
      <c r="P737" s="8" t="s">
        <v>2854</v>
      </c>
      <c r="Q737" s="8" t="s">
        <v>2855</v>
      </c>
      <c r="R737" s="13" t="s">
        <v>141</v>
      </c>
      <c r="S737" s="13" t="s">
        <v>141</v>
      </c>
    </row>
    <row r="738" spans="1:19" s="3" customFormat="1" ht="15" customHeight="1" x14ac:dyDescent="0.2">
      <c r="A738" s="149">
        <v>737</v>
      </c>
      <c r="B738" s="150" t="s">
        <v>53</v>
      </c>
      <c r="C738" s="150" t="s">
        <v>17</v>
      </c>
      <c r="D738" s="150" t="s">
        <v>1262</v>
      </c>
      <c r="E738" s="150">
        <v>360700030</v>
      </c>
      <c r="F738" s="150" t="s">
        <v>1266</v>
      </c>
      <c r="G738" s="151">
        <v>360700030099968</v>
      </c>
      <c r="H738" s="150" t="s">
        <v>2874</v>
      </c>
      <c r="I738" s="150">
        <v>819840404</v>
      </c>
      <c r="J738" s="150" t="s">
        <v>1</v>
      </c>
      <c r="K738" s="15" t="s">
        <v>2315</v>
      </c>
      <c r="L738" s="5" t="s">
        <v>30</v>
      </c>
      <c r="M738" s="25">
        <v>150</v>
      </c>
      <c r="N738" s="25">
        <v>120</v>
      </c>
      <c r="O738" s="5" t="s">
        <v>2849</v>
      </c>
      <c r="P738" s="5" t="s">
        <v>2850</v>
      </c>
      <c r="Q738" s="5" t="s">
        <v>2851</v>
      </c>
      <c r="R738" s="12" t="s">
        <v>141</v>
      </c>
      <c r="S738" s="12" t="s">
        <v>2048</v>
      </c>
    </row>
    <row r="739" spans="1:19" s="6" customFormat="1" ht="15" customHeight="1" x14ac:dyDescent="0.2">
      <c r="A739" s="152">
        <v>738</v>
      </c>
      <c r="B739" s="153" t="s">
        <v>53</v>
      </c>
      <c r="C739" s="153" t="s">
        <v>17</v>
      </c>
      <c r="D739" s="153" t="s">
        <v>1262</v>
      </c>
      <c r="E739" s="153">
        <v>360700030</v>
      </c>
      <c r="F739" s="153" t="s">
        <v>1266</v>
      </c>
      <c r="G739" s="154">
        <v>360700030099971</v>
      </c>
      <c r="H739" s="153" t="s">
        <v>2875</v>
      </c>
      <c r="I739" s="153">
        <v>819840404</v>
      </c>
      <c r="J739" s="153" t="s">
        <v>1</v>
      </c>
      <c r="K739" s="17" t="s">
        <v>2315</v>
      </c>
      <c r="L739" s="8" t="s">
        <v>28</v>
      </c>
      <c r="M739" s="26">
        <v>150</v>
      </c>
      <c r="N739" s="26">
        <v>120</v>
      </c>
      <c r="O739" s="8" t="s">
        <v>2876</v>
      </c>
      <c r="P739" s="8" t="s">
        <v>2877</v>
      </c>
      <c r="Q739" s="8" t="s">
        <v>2878</v>
      </c>
      <c r="R739" s="13" t="s">
        <v>141</v>
      </c>
      <c r="S739" s="13" t="s">
        <v>141</v>
      </c>
    </row>
    <row r="740" spans="1:19" s="3" customFormat="1" ht="15" customHeight="1" x14ac:dyDescent="0.2">
      <c r="A740" s="149">
        <v>739</v>
      </c>
      <c r="B740" s="150" t="s">
        <v>53</v>
      </c>
      <c r="C740" s="150" t="s">
        <v>17</v>
      </c>
      <c r="D740" s="150" t="s">
        <v>1262</v>
      </c>
      <c r="E740" s="150">
        <v>360700030</v>
      </c>
      <c r="F740" s="150" t="s">
        <v>1266</v>
      </c>
      <c r="G740" s="151">
        <v>360700030099972</v>
      </c>
      <c r="H740" s="150" t="s">
        <v>2879</v>
      </c>
      <c r="I740" s="150">
        <v>819840404</v>
      </c>
      <c r="J740" s="150" t="s">
        <v>1</v>
      </c>
      <c r="K740" s="15" t="s">
        <v>2315</v>
      </c>
      <c r="L740" s="5" t="s">
        <v>30</v>
      </c>
      <c r="M740" s="25">
        <v>50</v>
      </c>
      <c r="N740" s="25">
        <v>50</v>
      </c>
      <c r="O740" s="5" t="s">
        <v>2876</v>
      </c>
      <c r="P740" s="5" t="s">
        <v>2877</v>
      </c>
      <c r="Q740" s="5" t="s">
        <v>2878</v>
      </c>
      <c r="R740" s="12" t="s">
        <v>141</v>
      </c>
      <c r="S740" s="12" t="s">
        <v>141</v>
      </c>
    </row>
    <row r="741" spans="1:19" s="6" customFormat="1" ht="15" customHeight="1" x14ac:dyDescent="0.2">
      <c r="A741" s="152">
        <v>740</v>
      </c>
      <c r="B741" s="153" t="s">
        <v>53</v>
      </c>
      <c r="C741" s="153" t="s">
        <v>17</v>
      </c>
      <c r="D741" s="153" t="s">
        <v>1262</v>
      </c>
      <c r="E741" s="153">
        <v>360700030</v>
      </c>
      <c r="F741" s="153" t="s">
        <v>1266</v>
      </c>
      <c r="G741" s="154">
        <v>360700030099973</v>
      </c>
      <c r="H741" s="153" t="s">
        <v>2880</v>
      </c>
      <c r="I741" s="153">
        <v>819840404</v>
      </c>
      <c r="J741" s="153" t="s">
        <v>2</v>
      </c>
      <c r="K741" s="17" t="s">
        <v>2081</v>
      </c>
      <c r="L741" s="8" t="s">
        <v>30</v>
      </c>
      <c r="M741" s="26">
        <v>40</v>
      </c>
      <c r="N741" s="26">
        <v>40</v>
      </c>
      <c r="O741" s="8" t="s">
        <v>2881</v>
      </c>
      <c r="P741" s="8" t="s">
        <v>2882</v>
      </c>
      <c r="Q741" s="8" t="s">
        <v>2883</v>
      </c>
      <c r="R741" s="13" t="s">
        <v>2048</v>
      </c>
      <c r="S741" s="13" t="s">
        <v>141</v>
      </c>
    </row>
    <row r="742" spans="1:19" s="3" customFormat="1" ht="15" customHeight="1" x14ac:dyDescent="0.2">
      <c r="A742" s="149">
        <v>741</v>
      </c>
      <c r="B742" s="150" t="s">
        <v>53</v>
      </c>
      <c r="C742" s="150" t="s">
        <v>17</v>
      </c>
      <c r="D742" s="150" t="s">
        <v>1262</v>
      </c>
      <c r="E742" s="150">
        <v>360700030</v>
      </c>
      <c r="F742" s="150" t="s">
        <v>1266</v>
      </c>
      <c r="G742" s="151">
        <v>360700030099979</v>
      </c>
      <c r="H742" s="150" t="s">
        <v>2884</v>
      </c>
      <c r="I742" s="150">
        <v>819840404</v>
      </c>
      <c r="J742" s="150" t="s">
        <v>1</v>
      </c>
      <c r="K742" s="15" t="s">
        <v>2315</v>
      </c>
      <c r="L742" s="5" t="s">
        <v>30</v>
      </c>
      <c r="M742" s="25">
        <v>35</v>
      </c>
      <c r="N742" s="25">
        <v>35</v>
      </c>
      <c r="O742" s="5" t="s">
        <v>2885</v>
      </c>
      <c r="P742" s="5" t="s">
        <v>2886</v>
      </c>
      <c r="Q742" s="5" t="s">
        <v>2887</v>
      </c>
      <c r="R742" s="12" t="s">
        <v>141</v>
      </c>
      <c r="S742" s="12" t="s">
        <v>141</v>
      </c>
    </row>
    <row r="743" spans="1:19" s="6" customFormat="1" ht="15" customHeight="1" x14ac:dyDescent="0.2">
      <c r="A743" s="152">
        <v>742</v>
      </c>
      <c r="B743" s="153" t="s">
        <v>53</v>
      </c>
      <c r="C743" s="153" t="s">
        <v>17</v>
      </c>
      <c r="D743" s="153" t="s">
        <v>1262</v>
      </c>
      <c r="E743" s="153">
        <v>360700030</v>
      </c>
      <c r="F743" s="153" t="s">
        <v>1266</v>
      </c>
      <c r="G743" s="154">
        <v>360700030099981</v>
      </c>
      <c r="H743" s="153" t="s">
        <v>2888</v>
      </c>
      <c r="I743" s="153">
        <v>819840404</v>
      </c>
      <c r="J743" s="153" t="s">
        <v>5</v>
      </c>
      <c r="K743" s="17" t="s">
        <v>2240</v>
      </c>
      <c r="L743" s="8" t="s">
        <v>31</v>
      </c>
      <c r="M743" s="26">
        <v>350</v>
      </c>
      <c r="N743" s="26">
        <v>280</v>
      </c>
      <c r="O743" s="8"/>
      <c r="P743" s="8" t="s">
        <v>2889</v>
      </c>
      <c r="Q743" s="8"/>
      <c r="R743" s="13" t="s">
        <v>141</v>
      </c>
      <c r="S743" s="13" t="s">
        <v>2048</v>
      </c>
    </row>
    <row r="744" spans="1:19" s="3" customFormat="1" ht="15" customHeight="1" x14ac:dyDescent="0.2">
      <c r="A744" s="149">
        <v>743</v>
      </c>
      <c r="B744" s="150" t="s">
        <v>53</v>
      </c>
      <c r="C744" s="150" t="s">
        <v>17</v>
      </c>
      <c r="D744" s="150" t="s">
        <v>1262</v>
      </c>
      <c r="E744" s="150">
        <v>360700030</v>
      </c>
      <c r="F744" s="150" t="s">
        <v>1266</v>
      </c>
      <c r="G744" s="151">
        <v>36070003027888</v>
      </c>
      <c r="H744" s="150" t="s">
        <v>2890</v>
      </c>
      <c r="I744" s="150">
        <v>819840404</v>
      </c>
      <c r="J744" s="150" t="s">
        <v>1</v>
      </c>
      <c r="K744" s="15" t="s">
        <v>2315</v>
      </c>
      <c r="L744" s="5" t="s">
        <v>28</v>
      </c>
      <c r="M744" s="25">
        <v>190</v>
      </c>
      <c r="N744" s="25">
        <v>158</v>
      </c>
      <c r="O744" s="5">
        <v>600</v>
      </c>
      <c r="P744" s="28">
        <v>13200</v>
      </c>
      <c r="Q744" s="28">
        <v>158400</v>
      </c>
      <c r="R744" s="12" t="s">
        <v>141</v>
      </c>
      <c r="S744" s="12" t="s">
        <v>141</v>
      </c>
    </row>
    <row r="745" spans="1:19" s="6" customFormat="1" ht="15" customHeight="1" x14ac:dyDescent="0.2">
      <c r="A745" s="152">
        <v>744</v>
      </c>
      <c r="B745" s="153" t="s">
        <v>53</v>
      </c>
      <c r="C745" s="153" t="s">
        <v>17</v>
      </c>
      <c r="D745" s="153" t="s">
        <v>1254</v>
      </c>
      <c r="E745" s="153">
        <v>360700037</v>
      </c>
      <c r="F745" s="153" t="s">
        <v>1269</v>
      </c>
      <c r="G745" s="154">
        <v>36070003741686</v>
      </c>
      <c r="H745" s="153" t="s">
        <v>2891</v>
      </c>
      <c r="I745" s="153">
        <v>850580638</v>
      </c>
      <c r="J745" s="153" t="s">
        <v>4</v>
      </c>
      <c r="K745" s="17" t="s">
        <v>2157</v>
      </c>
      <c r="L745" s="8" t="s">
        <v>31</v>
      </c>
      <c r="M745" s="26">
        <v>590</v>
      </c>
      <c r="N745" s="26">
        <v>400</v>
      </c>
      <c r="O745" s="8">
        <v>50</v>
      </c>
      <c r="P745" s="8">
        <v>1500</v>
      </c>
      <c r="Q745" s="8">
        <v>18000</v>
      </c>
      <c r="R745" s="13" t="s">
        <v>2048</v>
      </c>
      <c r="S745" s="13" t="s">
        <v>141</v>
      </c>
    </row>
    <row r="746" spans="1:19" s="3" customFormat="1" ht="15" customHeight="1" x14ac:dyDescent="0.2">
      <c r="A746" s="149">
        <v>745</v>
      </c>
      <c r="B746" s="150" t="s">
        <v>53</v>
      </c>
      <c r="C746" s="150" t="s">
        <v>17</v>
      </c>
      <c r="D746" s="150" t="s">
        <v>1254</v>
      </c>
      <c r="E746" s="150">
        <v>360700037</v>
      </c>
      <c r="F746" s="150" t="s">
        <v>1269</v>
      </c>
      <c r="G746" s="151">
        <v>36070003741687</v>
      </c>
      <c r="H746" s="150" t="s">
        <v>2892</v>
      </c>
      <c r="I746" s="150">
        <v>850580638</v>
      </c>
      <c r="J746" s="150" t="s">
        <v>4</v>
      </c>
      <c r="K746" s="15" t="s">
        <v>2157</v>
      </c>
      <c r="L746" s="5" t="s">
        <v>31</v>
      </c>
      <c r="M746" s="25">
        <v>650</v>
      </c>
      <c r="N746" s="25">
        <v>500</v>
      </c>
      <c r="O746" s="5">
        <v>20</v>
      </c>
      <c r="P746" s="5">
        <v>600</v>
      </c>
      <c r="Q746" s="5">
        <v>7200</v>
      </c>
      <c r="R746" s="12" t="s">
        <v>2048</v>
      </c>
      <c r="S746" s="12" t="s">
        <v>141</v>
      </c>
    </row>
    <row r="747" spans="1:19" s="6" customFormat="1" ht="15" customHeight="1" x14ac:dyDescent="0.2">
      <c r="A747" s="152">
        <v>746</v>
      </c>
      <c r="B747" s="153" t="s">
        <v>53</v>
      </c>
      <c r="C747" s="153" t="s">
        <v>17</v>
      </c>
      <c r="D747" s="153" t="s">
        <v>1254</v>
      </c>
      <c r="E747" s="153">
        <v>360700040</v>
      </c>
      <c r="F747" s="153" t="s">
        <v>1271</v>
      </c>
      <c r="G747" s="154">
        <v>36070004042378</v>
      </c>
      <c r="H747" s="153" t="s">
        <v>2893</v>
      </c>
      <c r="I747" s="153">
        <v>821492126</v>
      </c>
      <c r="J747" s="153" t="s">
        <v>4</v>
      </c>
      <c r="K747" s="17" t="s">
        <v>2062</v>
      </c>
      <c r="L747" s="8" t="s">
        <v>31</v>
      </c>
      <c r="M747" s="26">
        <v>1200</v>
      </c>
      <c r="N747" s="26">
        <v>1200</v>
      </c>
      <c r="O747" s="8"/>
      <c r="P747" s="8">
        <v>4</v>
      </c>
      <c r="Q747" s="8">
        <v>48</v>
      </c>
      <c r="R747" s="13" t="s">
        <v>2048</v>
      </c>
      <c r="S747" s="13" t="s">
        <v>141</v>
      </c>
    </row>
    <row r="748" spans="1:19" s="3" customFormat="1" ht="15" customHeight="1" x14ac:dyDescent="0.2">
      <c r="A748" s="149">
        <v>747</v>
      </c>
      <c r="B748" s="150" t="s">
        <v>53</v>
      </c>
      <c r="C748" s="150" t="s">
        <v>17</v>
      </c>
      <c r="D748" s="150" t="s">
        <v>1254</v>
      </c>
      <c r="E748" s="150">
        <v>360700040</v>
      </c>
      <c r="F748" s="150" t="s">
        <v>1271</v>
      </c>
      <c r="G748" s="151">
        <v>36070004042379</v>
      </c>
      <c r="H748" s="150" t="s">
        <v>2894</v>
      </c>
      <c r="I748" s="150">
        <v>821492126</v>
      </c>
      <c r="J748" s="150" t="s">
        <v>4</v>
      </c>
      <c r="K748" s="15" t="s">
        <v>2062</v>
      </c>
      <c r="L748" s="5" t="s">
        <v>31</v>
      </c>
      <c r="M748" s="25">
        <v>750</v>
      </c>
      <c r="N748" s="25">
        <v>650</v>
      </c>
      <c r="O748" s="5"/>
      <c r="P748" s="5">
        <v>10</v>
      </c>
      <c r="Q748" s="5">
        <v>120</v>
      </c>
      <c r="R748" s="12" t="s">
        <v>2048</v>
      </c>
      <c r="S748" s="12" t="s">
        <v>141</v>
      </c>
    </row>
    <row r="749" spans="1:19" s="6" customFormat="1" ht="15" customHeight="1" x14ac:dyDescent="0.2">
      <c r="A749" s="152">
        <v>748</v>
      </c>
      <c r="B749" s="153" t="s">
        <v>53</v>
      </c>
      <c r="C749" s="153" t="s">
        <v>17</v>
      </c>
      <c r="D749" s="153" t="s">
        <v>1254</v>
      </c>
      <c r="E749" s="153">
        <v>360700040</v>
      </c>
      <c r="F749" s="153" t="s">
        <v>1271</v>
      </c>
      <c r="G749" s="154">
        <v>36070004042380</v>
      </c>
      <c r="H749" s="153" t="s">
        <v>2820</v>
      </c>
      <c r="I749" s="153">
        <v>821492126</v>
      </c>
      <c r="J749" s="153" t="s">
        <v>4</v>
      </c>
      <c r="K749" s="17" t="s">
        <v>2062</v>
      </c>
      <c r="L749" s="8" t="s">
        <v>31</v>
      </c>
      <c r="M749" s="26">
        <v>550</v>
      </c>
      <c r="N749" s="26">
        <v>500</v>
      </c>
      <c r="O749" s="8"/>
      <c r="P749" s="8">
        <v>5</v>
      </c>
      <c r="Q749" s="8">
        <v>60</v>
      </c>
      <c r="R749" s="13" t="s">
        <v>2048</v>
      </c>
      <c r="S749" s="13" t="s">
        <v>141</v>
      </c>
    </row>
    <row r="750" spans="1:19" s="3" customFormat="1" ht="15" customHeight="1" x14ac:dyDescent="0.2">
      <c r="A750" s="149">
        <v>749</v>
      </c>
      <c r="B750" s="150" t="s">
        <v>53</v>
      </c>
      <c r="C750" s="150" t="s">
        <v>17</v>
      </c>
      <c r="D750" s="150" t="s">
        <v>1254</v>
      </c>
      <c r="E750" s="150">
        <v>360700040</v>
      </c>
      <c r="F750" s="150" t="s">
        <v>1271</v>
      </c>
      <c r="G750" s="151">
        <v>36070004042381</v>
      </c>
      <c r="H750" s="150" t="s">
        <v>2895</v>
      </c>
      <c r="I750" s="150">
        <v>821492126</v>
      </c>
      <c r="J750" s="150" t="s">
        <v>4</v>
      </c>
      <c r="K750" s="15" t="s">
        <v>2062</v>
      </c>
      <c r="L750" s="5" t="s">
        <v>31</v>
      </c>
      <c r="M750" s="25">
        <v>199</v>
      </c>
      <c r="N750" s="25">
        <v>159</v>
      </c>
      <c r="O750" s="5">
        <v>1</v>
      </c>
      <c r="P750" s="5">
        <v>30</v>
      </c>
      <c r="Q750" s="5">
        <v>360</v>
      </c>
      <c r="R750" s="12" t="s">
        <v>2048</v>
      </c>
      <c r="S750" s="12" t="s">
        <v>2048</v>
      </c>
    </row>
    <row r="751" spans="1:19" s="6" customFormat="1" ht="15" customHeight="1" x14ac:dyDescent="0.2">
      <c r="A751" s="152">
        <v>750</v>
      </c>
      <c r="B751" s="153" t="s">
        <v>53</v>
      </c>
      <c r="C751" s="153" t="s">
        <v>17</v>
      </c>
      <c r="D751" s="153" t="s">
        <v>1251</v>
      </c>
      <c r="E751" s="153">
        <v>360700046</v>
      </c>
      <c r="F751" s="153" t="s">
        <v>1274</v>
      </c>
      <c r="G751" s="154">
        <v>36070004648648</v>
      </c>
      <c r="H751" s="153" t="s">
        <v>2896</v>
      </c>
      <c r="I751" s="153">
        <v>883578912</v>
      </c>
      <c r="J751" s="153" t="s">
        <v>4</v>
      </c>
      <c r="K751" s="17" t="s">
        <v>2157</v>
      </c>
      <c r="L751" s="8" t="s">
        <v>31</v>
      </c>
      <c r="M751" s="26">
        <v>200</v>
      </c>
      <c r="N751" s="26">
        <v>190</v>
      </c>
      <c r="O751" s="8">
        <v>10</v>
      </c>
      <c r="P751" s="8">
        <v>300</v>
      </c>
      <c r="Q751" s="8">
        <v>3600</v>
      </c>
      <c r="R751" s="13" t="s">
        <v>2048</v>
      </c>
      <c r="S751" s="13" t="s">
        <v>141</v>
      </c>
    </row>
    <row r="752" spans="1:19" s="3" customFormat="1" ht="15" customHeight="1" x14ac:dyDescent="0.2">
      <c r="A752" s="149">
        <v>751</v>
      </c>
      <c r="B752" s="150" t="s">
        <v>53</v>
      </c>
      <c r="C752" s="150" t="s">
        <v>17</v>
      </c>
      <c r="D752" s="150" t="s">
        <v>1251</v>
      </c>
      <c r="E752" s="150">
        <v>360700046</v>
      </c>
      <c r="F752" s="150" t="s">
        <v>1274</v>
      </c>
      <c r="G752" s="151">
        <v>36070004648649</v>
      </c>
      <c r="H752" s="150" t="s">
        <v>2897</v>
      </c>
      <c r="I752" s="150">
        <v>883578912</v>
      </c>
      <c r="J752" s="150" t="s">
        <v>4</v>
      </c>
      <c r="K752" s="15" t="s">
        <v>2157</v>
      </c>
      <c r="L752" s="5" t="s">
        <v>31</v>
      </c>
      <c r="M752" s="25">
        <v>900</v>
      </c>
      <c r="N752" s="25">
        <v>700</v>
      </c>
      <c r="O752" s="5"/>
      <c r="P752" s="5">
        <v>100</v>
      </c>
      <c r="Q752" s="5"/>
      <c r="R752" s="12" t="s">
        <v>2048</v>
      </c>
      <c r="S752" s="12" t="s">
        <v>141</v>
      </c>
    </row>
    <row r="753" spans="1:19" s="6" customFormat="1" ht="15" customHeight="1" x14ac:dyDescent="0.2">
      <c r="A753" s="152">
        <v>752</v>
      </c>
      <c r="B753" s="153" t="s">
        <v>53</v>
      </c>
      <c r="C753" s="153" t="s">
        <v>17</v>
      </c>
      <c r="D753" s="153" t="s">
        <v>1276</v>
      </c>
      <c r="E753" s="153">
        <v>360700050</v>
      </c>
      <c r="F753" s="153" t="s">
        <v>1277</v>
      </c>
      <c r="G753" s="154">
        <v>360700050090258</v>
      </c>
      <c r="H753" s="153" t="s">
        <v>2802</v>
      </c>
      <c r="I753" s="153">
        <v>854940724</v>
      </c>
      <c r="J753" s="153" t="s">
        <v>1</v>
      </c>
      <c r="K753" s="17" t="s">
        <v>2045</v>
      </c>
      <c r="L753" s="8" t="s">
        <v>31</v>
      </c>
      <c r="M753" s="26">
        <v>100</v>
      </c>
      <c r="N753" s="26">
        <v>90</v>
      </c>
      <c r="O753" s="8" t="s">
        <v>2226</v>
      </c>
      <c r="P753" s="8" t="s">
        <v>2898</v>
      </c>
      <c r="Q753" s="8" t="s">
        <v>2899</v>
      </c>
      <c r="R753" s="13" t="s">
        <v>2048</v>
      </c>
      <c r="S753" s="13" t="s">
        <v>141</v>
      </c>
    </row>
    <row r="754" spans="1:19" s="3" customFormat="1" ht="15" customHeight="1" x14ac:dyDescent="0.2">
      <c r="A754" s="149">
        <v>753</v>
      </c>
      <c r="B754" s="150" t="s">
        <v>53</v>
      </c>
      <c r="C754" s="150" t="s">
        <v>17</v>
      </c>
      <c r="D754" s="150" t="s">
        <v>1276</v>
      </c>
      <c r="E754" s="150">
        <v>360700050</v>
      </c>
      <c r="F754" s="150" t="s">
        <v>1277</v>
      </c>
      <c r="G754" s="151">
        <v>36070005052445</v>
      </c>
      <c r="H754" s="150" t="s">
        <v>2900</v>
      </c>
      <c r="I754" s="150">
        <v>854940724</v>
      </c>
      <c r="J754" s="150" t="s">
        <v>1</v>
      </c>
      <c r="K754" s="15" t="s">
        <v>2129</v>
      </c>
      <c r="L754" s="5" t="s">
        <v>30</v>
      </c>
      <c r="M754" s="25">
        <v>110</v>
      </c>
      <c r="N754" s="25">
        <v>100</v>
      </c>
      <c r="O754" s="5">
        <v>60</v>
      </c>
      <c r="P754" s="5">
        <v>1800</v>
      </c>
      <c r="Q754" s="28">
        <v>22300</v>
      </c>
      <c r="R754" s="12" t="s">
        <v>2048</v>
      </c>
      <c r="S754" s="12" t="s">
        <v>141</v>
      </c>
    </row>
    <row r="755" spans="1:19" s="6" customFormat="1" ht="15" customHeight="1" x14ac:dyDescent="0.2">
      <c r="A755" s="152">
        <v>754</v>
      </c>
      <c r="B755" s="153" t="s">
        <v>53</v>
      </c>
      <c r="C755" s="153" t="s">
        <v>17</v>
      </c>
      <c r="D755" s="153" t="s">
        <v>1280</v>
      </c>
      <c r="E755" s="153">
        <v>360700053</v>
      </c>
      <c r="F755" s="153" t="s">
        <v>1281</v>
      </c>
      <c r="G755" s="154">
        <v>36070005357608</v>
      </c>
      <c r="H755" s="153" t="s">
        <v>2901</v>
      </c>
      <c r="I755" s="153">
        <v>862581659</v>
      </c>
      <c r="J755" s="153" t="s">
        <v>1</v>
      </c>
      <c r="K755" s="17" t="s">
        <v>2045</v>
      </c>
      <c r="L755" s="8" t="s">
        <v>31</v>
      </c>
      <c r="M755" s="26">
        <v>180</v>
      </c>
      <c r="N755" s="26">
        <v>150</v>
      </c>
      <c r="O755" s="8" t="s">
        <v>2261</v>
      </c>
      <c r="P755" s="8" t="s">
        <v>2206</v>
      </c>
      <c r="Q755" s="8" t="s">
        <v>2902</v>
      </c>
      <c r="R755" s="13" t="s">
        <v>2048</v>
      </c>
      <c r="S755" s="13" t="s">
        <v>2048</v>
      </c>
    </row>
    <row r="756" spans="1:19" s="3" customFormat="1" ht="15" customHeight="1" x14ac:dyDescent="0.2">
      <c r="A756" s="149">
        <v>755</v>
      </c>
      <c r="B756" s="150" t="s">
        <v>53</v>
      </c>
      <c r="C756" s="150" t="s">
        <v>17</v>
      </c>
      <c r="D756" s="150" t="s">
        <v>1280</v>
      </c>
      <c r="E756" s="150">
        <v>360700053</v>
      </c>
      <c r="F756" s="150" t="s">
        <v>1281</v>
      </c>
      <c r="G756" s="151">
        <v>36070005357609</v>
      </c>
      <c r="H756" s="150" t="s">
        <v>2251</v>
      </c>
      <c r="I756" s="150">
        <v>862581659</v>
      </c>
      <c r="J756" s="150" t="s">
        <v>1</v>
      </c>
      <c r="K756" s="15" t="s">
        <v>2045</v>
      </c>
      <c r="L756" s="5" t="s">
        <v>31</v>
      </c>
      <c r="M756" s="25">
        <v>180</v>
      </c>
      <c r="N756" s="25">
        <v>150</v>
      </c>
      <c r="O756" s="5" t="s">
        <v>2903</v>
      </c>
      <c r="P756" s="5" t="s">
        <v>2904</v>
      </c>
      <c r="Q756" s="5" t="s">
        <v>2905</v>
      </c>
      <c r="R756" s="12" t="s">
        <v>2048</v>
      </c>
      <c r="S756" s="12" t="s">
        <v>2048</v>
      </c>
    </row>
    <row r="757" spans="1:19" s="6" customFormat="1" ht="15" customHeight="1" x14ac:dyDescent="0.2">
      <c r="A757" s="152">
        <v>756</v>
      </c>
      <c r="B757" s="153" t="s">
        <v>53</v>
      </c>
      <c r="C757" s="153" t="s">
        <v>17</v>
      </c>
      <c r="D757" s="153" t="s">
        <v>1280</v>
      </c>
      <c r="E757" s="153">
        <v>360700053</v>
      </c>
      <c r="F757" s="153" t="s">
        <v>1281</v>
      </c>
      <c r="G757" s="154">
        <v>36070005357612</v>
      </c>
      <c r="H757" s="153" t="s">
        <v>2906</v>
      </c>
      <c r="I757" s="153">
        <v>862581659</v>
      </c>
      <c r="J757" s="153" t="s">
        <v>1</v>
      </c>
      <c r="K757" s="17" t="s">
        <v>2045</v>
      </c>
      <c r="L757" s="8" t="s">
        <v>31</v>
      </c>
      <c r="M757" s="26">
        <v>50</v>
      </c>
      <c r="N757" s="26">
        <v>40</v>
      </c>
      <c r="O757" s="8">
        <v>10</v>
      </c>
      <c r="P757" s="8">
        <v>300</v>
      </c>
      <c r="Q757" s="8">
        <v>3600</v>
      </c>
      <c r="R757" s="13" t="s">
        <v>2048</v>
      </c>
      <c r="S757" s="13" t="s">
        <v>141</v>
      </c>
    </row>
    <row r="758" spans="1:19" s="3" customFormat="1" ht="15" customHeight="1" x14ac:dyDescent="0.2">
      <c r="A758" s="149">
        <v>757</v>
      </c>
      <c r="B758" s="150" t="s">
        <v>53</v>
      </c>
      <c r="C758" s="150" t="s">
        <v>17</v>
      </c>
      <c r="D758" s="150" t="s">
        <v>1254</v>
      </c>
      <c r="E758" s="150">
        <v>360700062</v>
      </c>
      <c r="F758" s="150" t="s">
        <v>1283</v>
      </c>
      <c r="G758" s="151">
        <v>360700062091514</v>
      </c>
      <c r="H758" s="150" t="s">
        <v>2773</v>
      </c>
      <c r="I758" s="150">
        <v>879563616</v>
      </c>
      <c r="J758" s="150" t="s">
        <v>1</v>
      </c>
      <c r="K758" s="15" t="s">
        <v>2045</v>
      </c>
      <c r="L758" s="5" t="s">
        <v>31</v>
      </c>
      <c r="M758" s="25">
        <v>250</v>
      </c>
      <c r="N758" s="25">
        <v>240</v>
      </c>
      <c r="O758" s="5" t="s">
        <v>2907</v>
      </c>
      <c r="P758" s="5" t="s">
        <v>2908</v>
      </c>
      <c r="Q758" s="5" t="s">
        <v>2909</v>
      </c>
      <c r="R758" s="12" t="s">
        <v>2048</v>
      </c>
      <c r="S758" s="12" t="s">
        <v>141</v>
      </c>
    </row>
    <row r="759" spans="1:19" s="6" customFormat="1" ht="15" customHeight="1" x14ac:dyDescent="0.2">
      <c r="A759" s="152">
        <v>758</v>
      </c>
      <c r="B759" s="153" t="s">
        <v>53</v>
      </c>
      <c r="C759" s="153" t="s">
        <v>17</v>
      </c>
      <c r="D759" s="153" t="s">
        <v>1280</v>
      </c>
      <c r="E759" s="153">
        <v>360700065</v>
      </c>
      <c r="F759" s="153" t="s">
        <v>1285</v>
      </c>
      <c r="G759" s="154">
        <v>360700065097462</v>
      </c>
      <c r="H759" s="153" t="s">
        <v>2910</v>
      </c>
      <c r="I759" s="153">
        <v>933197178</v>
      </c>
      <c r="J759" s="153" t="s">
        <v>4</v>
      </c>
      <c r="K759" s="17" t="s">
        <v>2062</v>
      </c>
      <c r="L759" s="8" t="s">
        <v>31</v>
      </c>
      <c r="M759" s="26">
        <v>1200</v>
      </c>
      <c r="N759" s="26">
        <v>1000</v>
      </c>
      <c r="O759" s="8" t="s">
        <v>2911</v>
      </c>
      <c r="P759" s="8"/>
      <c r="Q759" s="8"/>
      <c r="R759" s="13" t="s">
        <v>2048</v>
      </c>
      <c r="S759" s="13" t="s">
        <v>141</v>
      </c>
    </row>
    <row r="760" spans="1:19" s="3" customFormat="1" ht="15" customHeight="1" x14ac:dyDescent="0.2">
      <c r="A760" s="149">
        <v>759</v>
      </c>
      <c r="B760" s="150" t="s">
        <v>53</v>
      </c>
      <c r="C760" s="150" t="s">
        <v>17</v>
      </c>
      <c r="D760" s="150" t="s">
        <v>1280</v>
      </c>
      <c r="E760" s="150">
        <v>360700065</v>
      </c>
      <c r="F760" s="150" t="s">
        <v>1285</v>
      </c>
      <c r="G760" s="151">
        <v>360700065097464</v>
      </c>
      <c r="H760" s="150" t="s">
        <v>2912</v>
      </c>
      <c r="I760" s="150">
        <v>933197178</v>
      </c>
      <c r="J760" s="150" t="s">
        <v>4</v>
      </c>
      <c r="K760" s="15" t="s">
        <v>2062</v>
      </c>
      <c r="L760" s="5" t="s">
        <v>31</v>
      </c>
      <c r="M760" s="25">
        <v>1700</v>
      </c>
      <c r="N760" s="25">
        <v>1500</v>
      </c>
      <c r="O760" s="5"/>
      <c r="P760" s="5" t="s">
        <v>2913</v>
      </c>
      <c r="Q760" s="5"/>
      <c r="R760" s="12" t="s">
        <v>2048</v>
      </c>
      <c r="S760" s="12" t="s">
        <v>141</v>
      </c>
    </row>
    <row r="761" spans="1:19" s="6" customFormat="1" ht="15" customHeight="1" x14ac:dyDescent="0.2">
      <c r="A761" s="152">
        <v>760</v>
      </c>
      <c r="B761" s="153" t="s">
        <v>53</v>
      </c>
      <c r="C761" s="153" t="s">
        <v>17</v>
      </c>
      <c r="D761" s="153" t="s">
        <v>1280</v>
      </c>
      <c r="E761" s="153">
        <v>360700065</v>
      </c>
      <c r="F761" s="153" t="s">
        <v>1285</v>
      </c>
      <c r="G761" s="154">
        <v>360700065097466</v>
      </c>
      <c r="H761" s="153" t="s">
        <v>2914</v>
      </c>
      <c r="I761" s="153">
        <v>933197178</v>
      </c>
      <c r="J761" s="153" t="s">
        <v>4</v>
      </c>
      <c r="K761" s="17" t="s">
        <v>2062</v>
      </c>
      <c r="L761" s="8" t="s">
        <v>31</v>
      </c>
      <c r="M761" s="26">
        <v>350</v>
      </c>
      <c r="N761" s="26">
        <v>300</v>
      </c>
      <c r="O761" s="8" t="s">
        <v>2915</v>
      </c>
      <c r="P761" s="8"/>
      <c r="Q761" s="8"/>
      <c r="R761" s="13" t="s">
        <v>2048</v>
      </c>
      <c r="S761" s="13" t="s">
        <v>141</v>
      </c>
    </row>
    <row r="762" spans="1:19" s="3" customFormat="1" ht="15" customHeight="1" x14ac:dyDescent="0.2">
      <c r="A762" s="149">
        <v>761</v>
      </c>
      <c r="B762" s="150" t="s">
        <v>53</v>
      </c>
      <c r="C762" s="150" t="s">
        <v>17</v>
      </c>
      <c r="D762" s="150" t="s">
        <v>1280</v>
      </c>
      <c r="E762" s="150">
        <v>360700065</v>
      </c>
      <c r="F762" s="150" t="s">
        <v>1285</v>
      </c>
      <c r="G762" s="151">
        <v>360700065097467</v>
      </c>
      <c r="H762" s="150" t="s">
        <v>2916</v>
      </c>
      <c r="I762" s="150">
        <v>933197178</v>
      </c>
      <c r="J762" s="150" t="s">
        <v>4</v>
      </c>
      <c r="K762" s="15" t="s">
        <v>2062</v>
      </c>
      <c r="L762" s="5" t="s">
        <v>31</v>
      </c>
      <c r="M762" s="25">
        <v>200</v>
      </c>
      <c r="N762" s="25">
        <v>180</v>
      </c>
      <c r="O762" s="5" t="s">
        <v>2911</v>
      </c>
      <c r="P762" s="5"/>
      <c r="Q762" s="5"/>
      <c r="R762" s="12" t="s">
        <v>2048</v>
      </c>
      <c r="S762" s="12" t="s">
        <v>141</v>
      </c>
    </row>
    <row r="763" spans="1:19" s="6" customFormat="1" ht="15" customHeight="1" x14ac:dyDescent="0.2">
      <c r="A763" s="152">
        <v>762</v>
      </c>
      <c r="B763" s="153" t="s">
        <v>53</v>
      </c>
      <c r="C763" s="153" t="s">
        <v>17</v>
      </c>
      <c r="D763" s="153" t="s">
        <v>1280</v>
      </c>
      <c r="E763" s="153">
        <v>360700065</v>
      </c>
      <c r="F763" s="153" t="s">
        <v>1285</v>
      </c>
      <c r="G763" s="154">
        <v>360700065097473</v>
      </c>
      <c r="H763" s="153" t="s">
        <v>2917</v>
      </c>
      <c r="I763" s="153">
        <v>933197178</v>
      </c>
      <c r="J763" s="153" t="s">
        <v>4</v>
      </c>
      <c r="K763" s="17" t="s">
        <v>2062</v>
      </c>
      <c r="L763" s="8" t="s">
        <v>31</v>
      </c>
      <c r="M763" s="26">
        <v>250</v>
      </c>
      <c r="N763" s="26">
        <v>200</v>
      </c>
      <c r="O763" s="8" t="s">
        <v>2911</v>
      </c>
      <c r="P763" s="8"/>
      <c r="Q763" s="8"/>
      <c r="R763" s="13" t="s">
        <v>2048</v>
      </c>
      <c r="S763" s="13" t="s">
        <v>141</v>
      </c>
    </row>
    <row r="764" spans="1:19" s="3" customFormat="1" ht="15" customHeight="1" x14ac:dyDescent="0.2">
      <c r="A764" s="149">
        <v>763</v>
      </c>
      <c r="B764" s="150" t="s">
        <v>53</v>
      </c>
      <c r="C764" s="150" t="s">
        <v>17</v>
      </c>
      <c r="D764" s="150" t="s">
        <v>1280</v>
      </c>
      <c r="E764" s="150">
        <v>360700065</v>
      </c>
      <c r="F764" s="150" t="s">
        <v>1285</v>
      </c>
      <c r="G764" s="151">
        <v>360700065097489</v>
      </c>
      <c r="H764" s="150" t="s">
        <v>2918</v>
      </c>
      <c r="I764" s="150">
        <v>933197178</v>
      </c>
      <c r="J764" s="150" t="s">
        <v>4</v>
      </c>
      <c r="K764" s="15" t="s">
        <v>2062</v>
      </c>
      <c r="L764" s="5" t="s">
        <v>31</v>
      </c>
      <c r="M764" s="25">
        <v>250</v>
      </c>
      <c r="N764" s="25">
        <v>200</v>
      </c>
      <c r="O764" s="5" t="s">
        <v>2653</v>
      </c>
      <c r="P764" s="5"/>
      <c r="Q764" s="5"/>
      <c r="R764" s="12" t="s">
        <v>2048</v>
      </c>
      <c r="S764" s="12" t="s">
        <v>141</v>
      </c>
    </row>
    <row r="765" spans="1:19" s="6" customFormat="1" ht="15" customHeight="1" x14ac:dyDescent="0.2">
      <c r="A765" s="152">
        <v>764</v>
      </c>
      <c r="B765" s="153" t="s">
        <v>53</v>
      </c>
      <c r="C765" s="153" t="s">
        <v>17</v>
      </c>
      <c r="D765" s="153" t="s">
        <v>1280</v>
      </c>
      <c r="E765" s="153">
        <v>360700065</v>
      </c>
      <c r="F765" s="153" t="s">
        <v>1285</v>
      </c>
      <c r="G765" s="154">
        <v>360700065097496</v>
      </c>
      <c r="H765" s="153" t="s">
        <v>2919</v>
      </c>
      <c r="I765" s="153">
        <v>933197178</v>
      </c>
      <c r="J765" s="153" t="s">
        <v>4</v>
      </c>
      <c r="K765" s="17" t="s">
        <v>2062</v>
      </c>
      <c r="L765" s="8" t="s">
        <v>31</v>
      </c>
      <c r="M765" s="26">
        <v>120</v>
      </c>
      <c r="N765" s="26">
        <v>100</v>
      </c>
      <c r="O765" s="8" t="s">
        <v>2911</v>
      </c>
      <c r="P765" s="8"/>
      <c r="Q765" s="8"/>
      <c r="R765" s="13" t="s">
        <v>2048</v>
      </c>
      <c r="S765" s="13" t="s">
        <v>141</v>
      </c>
    </row>
    <row r="766" spans="1:19" s="3" customFormat="1" ht="15" customHeight="1" x14ac:dyDescent="0.2">
      <c r="A766" s="149">
        <v>765</v>
      </c>
      <c r="B766" s="150" t="s">
        <v>53</v>
      </c>
      <c r="C766" s="150" t="s">
        <v>17</v>
      </c>
      <c r="D766" s="150" t="s">
        <v>1280</v>
      </c>
      <c r="E766" s="150">
        <v>360700065</v>
      </c>
      <c r="F766" s="150" t="s">
        <v>1285</v>
      </c>
      <c r="G766" s="151">
        <v>360700065097517</v>
      </c>
      <c r="H766" s="150" t="s">
        <v>2152</v>
      </c>
      <c r="I766" s="150">
        <v>933197178</v>
      </c>
      <c r="J766" s="150" t="s">
        <v>2061</v>
      </c>
      <c r="K766" s="15" t="s">
        <v>2137</v>
      </c>
      <c r="L766" s="5" t="s">
        <v>31</v>
      </c>
      <c r="M766" s="25">
        <v>1500</v>
      </c>
      <c r="N766" s="25">
        <v>1300</v>
      </c>
      <c r="O766" s="5" t="s">
        <v>2911</v>
      </c>
      <c r="P766" s="5"/>
      <c r="Q766" s="5"/>
      <c r="R766" s="12" t="s">
        <v>2048</v>
      </c>
      <c r="S766" s="12" t="s">
        <v>141</v>
      </c>
    </row>
    <row r="767" spans="1:19" s="6" customFormat="1" ht="15" customHeight="1" x14ac:dyDescent="0.2">
      <c r="A767" s="152">
        <v>766</v>
      </c>
      <c r="B767" s="153" t="s">
        <v>53</v>
      </c>
      <c r="C767" s="153" t="s">
        <v>17</v>
      </c>
      <c r="D767" s="153" t="s">
        <v>1254</v>
      </c>
      <c r="E767" s="153">
        <v>360700068</v>
      </c>
      <c r="F767" s="153" t="s">
        <v>1287</v>
      </c>
      <c r="G767" s="154">
        <v>360700068107901</v>
      </c>
      <c r="H767" s="153" t="s">
        <v>2920</v>
      </c>
      <c r="I767" s="153">
        <v>816266962</v>
      </c>
      <c r="J767" s="153" t="s">
        <v>1</v>
      </c>
      <c r="K767" s="17" t="s">
        <v>2045</v>
      </c>
      <c r="L767" s="8" t="s">
        <v>31</v>
      </c>
      <c r="M767" s="26">
        <v>150</v>
      </c>
      <c r="N767" s="26">
        <v>115</v>
      </c>
      <c r="O767" s="8" t="s">
        <v>2921</v>
      </c>
      <c r="P767" s="8"/>
      <c r="Q767" s="8"/>
      <c r="R767" s="13" t="s">
        <v>141</v>
      </c>
      <c r="S767" s="13" t="s">
        <v>141</v>
      </c>
    </row>
    <row r="768" spans="1:19" s="3" customFormat="1" ht="15" customHeight="1" x14ac:dyDescent="0.2">
      <c r="A768" s="149">
        <v>767</v>
      </c>
      <c r="B768" s="150" t="s">
        <v>53</v>
      </c>
      <c r="C768" s="150" t="s">
        <v>17</v>
      </c>
      <c r="D768" s="150" t="s">
        <v>1254</v>
      </c>
      <c r="E768" s="150">
        <v>360700070</v>
      </c>
      <c r="F768" s="150" t="s">
        <v>1290</v>
      </c>
      <c r="G768" s="151">
        <v>360700070108332</v>
      </c>
      <c r="H768" s="150" t="s">
        <v>2922</v>
      </c>
      <c r="I768" s="150">
        <v>810734588</v>
      </c>
      <c r="J768" s="150" t="s">
        <v>4</v>
      </c>
      <c r="K768" s="15" t="s">
        <v>2062</v>
      </c>
      <c r="L768" s="5" t="s">
        <v>28</v>
      </c>
      <c r="M768" s="25">
        <v>300</v>
      </c>
      <c r="N768" s="25">
        <v>250</v>
      </c>
      <c r="O768" s="5" t="s">
        <v>2923</v>
      </c>
      <c r="P768" s="5"/>
      <c r="Q768" s="5"/>
      <c r="R768" s="12" t="s">
        <v>141</v>
      </c>
      <c r="S768" s="12" t="s">
        <v>141</v>
      </c>
    </row>
    <row r="769" spans="1:19" s="6" customFormat="1" ht="15" customHeight="1" x14ac:dyDescent="0.2">
      <c r="A769" s="152">
        <v>768</v>
      </c>
      <c r="B769" s="153" t="s">
        <v>53</v>
      </c>
      <c r="C769" s="153" t="s">
        <v>22</v>
      </c>
      <c r="D769" s="153" t="s">
        <v>1292</v>
      </c>
      <c r="E769" s="153">
        <v>360800004</v>
      </c>
      <c r="F769" s="153" t="s">
        <v>1293</v>
      </c>
      <c r="G769" s="154">
        <v>36080000436043</v>
      </c>
      <c r="H769" s="153" t="s">
        <v>2924</v>
      </c>
      <c r="I769" s="153" t="s">
        <v>1294</v>
      </c>
      <c r="J769" s="153" t="s">
        <v>4</v>
      </c>
      <c r="K769" s="17" t="s">
        <v>2157</v>
      </c>
      <c r="L769" s="8" t="s">
        <v>31</v>
      </c>
      <c r="M769" s="26">
        <v>20</v>
      </c>
      <c r="N769" s="26">
        <v>15</v>
      </c>
      <c r="O769" s="8">
        <v>1</v>
      </c>
      <c r="P769" s="8">
        <v>45</v>
      </c>
      <c r="Q769" s="8">
        <v>500</v>
      </c>
      <c r="R769" s="13" t="s">
        <v>2048</v>
      </c>
      <c r="S769" s="13" t="s">
        <v>141</v>
      </c>
    </row>
    <row r="770" spans="1:19" s="3" customFormat="1" ht="15" customHeight="1" x14ac:dyDescent="0.2">
      <c r="A770" s="149">
        <v>769</v>
      </c>
      <c r="B770" s="150" t="s">
        <v>53</v>
      </c>
      <c r="C770" s="150" t="s">
        <v>22</v>
      </c>
      <c r="D770" s="150" t="s">
        <v>22</v>
      </c>
      <c r="E770" s="150">
        <v>360800010</v>
      </c>
      <c r="F770" s="150" t="s">
        <v>1296</v>
      </c>
      <c r="G770" s="151">
        <v>36080001059566</v>
      </c>
      <c r="H770" s="150" t="s">
        <v>2892</v>
      </c>
      <c r="I770" s="150" t="s">
        <v>1298</v>
      </c>
      <c r="J770" s="150" t="s">
        <v>4</v>
      </c>
      <c r="K770" s="15" t="s">
        <v>2157</v>
      </c>
      <c r="L770" s="5" t="s">
        <v>30</v>
      </c>
      <c r="M770" s="25">
        <v>240</v>
      </c>
      <c r="N770" s="25">
        <v>200</v>
      </c>
      <c r="O770" s="5">
        <v>300</v>
      </c>
      <c r="P770" s="28">
        <v>9000</v>
      </c>
      <c r="Q770" s="28">
        <v>100000</v>
      </c>
      <c r="R770" s="12" t="s">
        <v>2048</v>
      </c>
      <c r="S770" s="12" t="s">
        <v>141</v>
      </c>
    </row>
    <row r="771" spans="1:19" s="6" customFormat="1" ht="15" customHeight="1" x14ac:dyDescent="0.2">
      <c r="A771" s="152">
        <v>770</v>
      </c>
      <c r="B771" s="153" t="s">
        <v>53</v>
      </c>
      <c r="C771" s="153" t="s">
        <v>22</v>
      </c>
      <c r="D771" s="153" t="s">
        <v>22</v>
      </c>
      <c r="E771" s="153">
        <v>360800012</v>
      </c>
      <c r="F771" s="153" t="s">
        <v>1300</v>
      </c>
      <c r="G771" s="154">
        <v>36080001262280</v>
      </c>
      <c r="H771" s="153" t="s">
        <v>2892</v>
      </c>
      <c r="I771" s="153" t="s">
        <v>1301</v>
      </c>
      <c r="J771" s="153" t="s">
        <v>4</v>
      </c>
      <c r="K771" s="17" t="s">
        <v>2157</v>
      </c>
      <c r="L771" s="8" t="s">
        <v>30</v>
      </c>
      <c r="M771" s="26">
        <v>240</v>
      </c>
      <c r="N771" s="26">
        <v>200</v>
      </c>
      <c r="O771" s="8">
        <v>300</v>
      </c>
      <c r="P771" s="27">
        <v>9000</v>
      </c>
      <c r="Q771" s="8"/>
      <c r="R771" s="13" t="s">
        <v>2048</v>
      </c>
      <c r="S771" s="13" t="s">
        <v>141</v>
      </c>
    </row>
    <row r="772" spans="1:19" s="3" customFormat="1" ht="15" customHeight="1" x14ac:dyDescent="0.2">
      <c r="A772" s="149">
        <v>771</v>
      </c>
      <c r="B772" s="150" t="s">
        <v>53</v>
      </c>
      <c r="C772" s="150" t="s">
        <v>22</v>
      </c>
      <c r="D772" s="150" t="s">
        <v>22</v>
      </c>
      <c r="E772" s="150">
        <v>360800013</v>
      </c>
      <c r="F772" s="150" t="s">
        <v>1303</v>
      </c>
      <c r="G772" s="151">
        <v>36080001362328</v>
      </c>
      <c r="H772" s="150" t="s">
        <v>2892</v>
      </c>
      <c r="I772" s="150" t="s">
        <v>1301</v>
      </c>
      <c r="J772" s="150" t="s">
        <v>4</v>
      </c>
      <c r="K772" s="15" t="s">
        <v>2157</v>
      </c>
      <c r="L772" s="5" t="s">
        <v>30</v>
      </c>
      <c r="M772" s="25">
        <v>240</v>
      </c>
      <c r="N772" s="25">
        <v>200</v>
      </c>
      <c r="O772" s="5">
        <v>300</v>
      </c>
      <c r="P772" s="28">
        <v>9000</v>
      </c>
      <c r="Q772" s="5"/>
      <c r="R772" s="12" t="s">
        <v>2048</v>
      </c>
      <c r="S772" s="12" t="s">
        <v>141</v>
      </c>
    </row>
    <row r="773" spans="1:19" s="6" customFormat="1" ht="15" customHeight="1" x14ac:dyDescent="0.2">
      <c r="A773" s="152">
        <v>772</v>
      </c>
      <c r="B773" s="153" t="s">
        <v>53</v>
      </c>
      <c r="C773" s="153" t="s">
        <v>22</v>
      </c>
      <c r="D773" s="153" t="s">
        <v>1304</v>
      </c>
      <c r="E773" s="153">
        <v>360800014</v>
      </c>
      <c r="F773" s="153" t="s">
        <v>1305</v>
      </c>
      <c r="G773" s="154">
        <v>36080001462357</v>
      </c>
      <c r="H773" s="153" t="s">
        <v>2892</v>
      </c>
      <c r="I773" s="153"/>
      <c r="J773" s="153" t="s">
        <v>4</v>
      </c>
      <c r="K773" s="17" t="s">
        <v>2157</v>
      </c>
      <c r="L773" s="8" t="s">
        <v>30</v>
      </c>
      <c r="M773" s="26">
        <v>240</v>
      </c>
      <c r="N773" s="26">
        <v>200</v>
      </c>
      <c r="O773" s="8">
        <v>300</v>
      </c>
      <c r="P773" s="27">
        <v>9000</v>
      </c>
      <c r="Q773" s="8"/>
      <c r="R773" s="13" t="s">
        <v>2048</v>
      </c>
      <c r="S773" s="13" t="s">
        <v>141</v>
      </c>
    </row>
    <row r="774" spans="1:19" s="3" customFormat="1" ht="15" customHeight="1" x14ac:dyDescent="0.2">
      <c r="A774" s="149">
        <v>773</v>
      </c>
      <c r="B774" s="150" t="s">
        <v>53</v>
      </c>
      <c r="C774" s="150" t="s">
        <v>22</v>
      </c>
      <c r="D774" s="150" t="s">
        <v>22</v>
      </c>
      <c r="E774" s="150">
        <v>360800015</v>
      </c>
      <c r="F774" s="150" t="s">
        <v>1307</v>
      </c>
      <c r="G774" s="151">
        <v>36080001562383</v>
      </c>
      <c r="H774" s="150" t="s">
        <v>2892</v>
      </c>
      <c r="I774" s="150"/>
      <c r="J774" s="150" t="s">
        <v>4</v>
      </c>
      <c r="K774" s="15" t="s">
        <v>2157</v>
      </c>
      <c r="L774" s="5" t="s">
        <v>30</v>
      </c>
      <c r="M774" s="25">
        <v>200</v>
      </c>
      <c r="N774" s="25">
        <v>160</v>
      </c>
      <c r="O774" s="5" t="s">
        <v>2925</v>
      </c>
      <c r="P774" s="28">
        <v>9000</v>
      </c>
      <c r="Q774" s="5"/>
      <c r="R774" s="12" t="s">
        <v>2048</v>
      </c>
      <c r="S774" s="12" t="s">
        <v>141</v>
      </c>
    </row>
    <row r="775" spans="1:19" s="6" customFormat="1" ht="15" customHeight="1" x14ac:dyDescent="0.2">
      <c r="A775" s="152">
        <v>774</v>
      </c>
      <c r="B775" s="153" t="s">
        <v>53</v>
      </c>
      <c r="C775" s="153" t="s">
        <v>22</v>
      </c>
      <c r="D775" s="153" t="s">
        <v>1309</v>
      </c>
      <c r="E775" s="153">
        <v>360800016</v>
      </c>
      <c r="F775" s="153" t="s">
        <v>1310</v>
      </c>
      <c r="G775" s="154">
        <v>36080001662403</v>
      </c>
      <c r="H775" s="153" t="s">
        <v>2892</v>
      </c>
      <c r="I775" s="153" t="s">
        <v>1311</v>
      </c>
      <c r="J775" s="153" t="s">
        <v>4</v>
      </c>
      <c r="K775" s="17" t="s">
        <v>2157</v>
      </c>
      <c r="L775" s="8" t="s">
        <v>30</v>
      </c>
      <c r="M775" s="26">
        <v>200</v>
      </c>
      <c r="N775" s="26">
        <v>200</v>
      </c>
      <c r="O775" s="8">
        <v>300</v>
      </c>
      <c r="P775" s="27">
        <v>9000</v>
      </c>
      <c r="Q775" s="8"/>
      <c r="R775" s="13" t="s">
        <v>2048</v>
      </c>
      <c r="S775" s="13" t="s">
        <v>141</v>
      </c>
    </row>
    <row r="776" spans="1:19" s="3" customFormat="1" ht="15" customHeight="1" x14ac:dyDescent="0.2">
      <c r="A776" s="149">
        <v>775</v>
      </c>
      <c r="B776" s="150" t="s">
        <v>53</v>
      </c>
      <c r="C776" s="150" t="s">
        <v>22</v>
      </c>
      <c r="D776" s="150" t="s">
        <v>22</v>
      </c>
      <c r="E776" s="150">
        <v>360800017</v>
      </c>
      <c r="F776" s="150" t="s">
        <v>1313</v>
      </c>
      <c r="G776" s="151">
        <v>36080001762451</v>
      </c>
      <c r="H776" s="150" t="s">
        <v>2892</v>
      </c>
      <c r="I776" s="150" t="s">
        <v>1315</v>
      </c>
      <c r="J776" s="150" t="s">
        <v>4</v>
      </c>
      <c r="K776" s="15" t="s">
        <v>2157</v>
      </c>
      <c r="L776" s="5" t="s">
        <v>30</v>
      </c>
      <c r="M776" s="25">
        <v>240</v>
      </c>
      <c r="N776" s="25">
        <v>200</v>
      </c>
      <c r="O776" s="5" t="s">
        <v>2925</v>
      </c>
      <c r="P776" s="28">
        <v>9000</v>
      </c>
      <c r="Q776" s="5"/>
      <c r="R776" s="12" t="s">
        <v>2048</v>
      </c>
      <c r="S776" s="12" t="s">
        <v>141</v>
      </c>
    </row>
    <row r="777" spans="1:19" s="6" customFormat="1" ht="15" customHeight="1" x14ac:dyDescent="0.2">
      <c r="A777" s="152">
        <v>776</v>
      </c>
      <c r="B777" s="153" t="s">
        <v>53</v>
      </c>
      <c r="C777" s="153" t="s">
        <v>22</v>
      </c>
      <c r="D777" s="153" t="s">
        <v>22</v>
      </c>
      <c r="E777" s="153">
        <v>360800018</v>
      </c>
      <c r="F777" s="153" t="s">
        <v>1317</v>
      </c>
      <c r="G777" s="154">
        <v>36080001862496</v>
      </c>
      <c r="H777" s="153" t="s">
        <v>2892</v>
      </c>
      <c r="I777" s="153"/>
      <c r="J777" s="153" t="s">
        <v>4</v>
      </c>
      <c r="K777" s="17" t="s">
        <v>2157</v>
      </c>
      <c r="L777" s="8" t="s">
        <v>30</v>
      </c>
      <c r="M777" s="26">
        <v>200</v>
      </c>
      <c r="N777" s="26">
        <v>160</v>
      </c>
      <c r="O777" s="8">
        <v>30</v>
      </c>
      <c r="P777" s="8">
        <v>900</v>
      </c>
      <c r="Q777" s="8"/>
      <c r="R777" s="13" t="s">
        <v>2048</v>
      </c>
      <c r="S777" s="13" t="s">
        <v>141</v>
      </c>
    </row>
    <row r="778" spans="1:19" s="3" customFormat="1" ht="15" customHeight="1" x14ac:dyDescent="0.2">
      <c r="A778" s="149">
        <v>777</v>
      </c>
      <c r="B778" s="150" t="s">
        <v>53</v>
      </c>
      <c r="C778" s="150" t="s">
        <v>22</v>
      </c>
      <c r="D778" s="150" t="s">
        <v>1304</v>
      </c>
      <c r="E778" s="150">
        <v>360800019</v>
      </c>
      <c r="F778" s="150" t="s">
        <v>1320</v>
      </c>
      <c r="G778" s="151">
        <v>36080001962547</v>
      </c>
      <c r="H778" s="150" t="s">
        <v>2892</v>
      </c>
      <c r="I778" s="150"/>
      <c r="J778" s="150" t="s">
        <v>4</v>
      </c>
      <c r="K778" s="15" t="s">
        <v>2157</v>
      </c>
      <c r="L778" s="5" t="s">
        <v>30</v>
      </c>
      <c r="M778" s="25">
        <v>200</v>
      </c>
      <c r="N778" s="25">
        <v>160</v>
      </c>
      <c r="O778" s="5">
        <v>30</v>
      </c>
      <c r="P778" s="5">
        <v>900</v>
      </c>
      <c r="Q778" s="5"/>
      <c r="R778" s="12" t="s">
        <v>2048</v>
      </c>
      <c r="S778" s="12" t="s">
        <v>141</v>
      </c>
    </row>
    <row r="779" spans="1:19" s="6" customFormat="1" ht="15" customHeight="1" x14ac:dyDescent="0.2">
      <c r="A779" s="152">
        <v>778</v>
      </c>
      <c r="B779" s="153" t="s">
        <v>53</v>
      </c>
      <c r="C779" s="153" t="s">
        <v>22</v>
      </c>
      <c r="D779" s="153" t="s">
        <v>1309</v>
      </c>
      <c r="E779" s="153">
        <v>360800020</v>
      </c>
      <c r="F779" s="153" t="s">
        <v>1322</v>
      </c>
      <c r="G779" s="154">
        <v>36080002062581</v>
      </c>
      <c r="H779" s="153" t="s">
        <v>2892</v>
      </c>
      <c r="I779" s="153" t="s">
        <v>87</v>
      </c>
      <c r="J779" s="153" t="s">
        <v>4</v>
      </c>
      <c r="K779" s="17" t="s">
        <v>2157</v>
      </c>
      <c r="L779" s="8" t="s">
        <v>28</v>
      </c>
      <c r="M779" s="26">
        <v>240</v>
      </c>
      <c r="N779" s="26">
        <v>200</v>
      </c>
      <c r="O779" s="8">
        <v>300</v>
      </c>
      <c r="P779" s="27">
        <v>9000</v>
      </c>
      <c r="Q779" s="27">
        <v>100000</v>
      </c>
      <c r="R779" s="13" t="s">
        <v>2048</v>
      </c>
      <c r="S779" s="13" t="s">
        <v>141</v>
      </c>
    </row>
    <row r="780" spans="1:19" s="3" customFormat="1" ht="15" customHeight="1" x14ac:dyDescent="0.2">
      <c r="A780" s="149">
        <v>779</v>
      </c>
      <c r="B780" s="150" t="s">
        <v>53</v>
      </c>
      <c r="C780" s="150" t="s">
        <v>22</v>
      </c>
      <c r="D780" s="150" t="s">
        <v>22</v>
      </c>
      <c r="E780" s="150">
        <v>360800021</v>
      </c>
      <c r="F780" s="150" t="s">
        <v>1324</v>
      </c>
      <c r="G780" s="151">
        <v>36080002163177</v>
      </c>
      <c r="H780" s="150" t="s">
        <v>2892</v>
      </c>
      <c r="I780" s="150"/>
      <c r="J780" s="150" t="s">
        <v>4</v>
      </c>
      <c r="K780" s="15" t="s">
        <v>2157</v>
      </c>
      <c r="L780" s="5" t="s">
        <v>30</v>
      </c>
      <c r="M780" s="25">
        <v>240</v>
      </c>
      <c r="N780" s="25">
        <v>200</v>
      </c>
      <c r="O780" s="5">
        <v>300</v>
      </c>
      <c r="P780" s="28">
        <v>9000</v>
      </c>
      <c r="Q780" s="5"/>
      <c r="R780" s="12" t="s">
        <v>2048</v>
      </c>
      <c r="S780" s="12" t="s">
        <v>141</v>
      </c>
    </row>
    <row r="781" spans="1:19" s="6" customFormat="1" ht="15" customHeight="1" x14ac:dyDescent="0.2">
      <c r="A781" s="152">
        <v>780</v>
      </c>
      <c r="B781" s="153" t="s">
        <v>53</v>
      </c>
      <c r="C781" s="153" t="s">
        <v>22</v>
      </c>
      <c r="D781" s="153" t="s">
        <v>22</v>
      </c>
      <c r="E781" s="153">
        <v>360800022</v>
      </c>
      <c r="F781" s="153" t="s">
        <v>1326</v>
      </c>
      <c r="G781" s="154">
        <v>36080002263182</v>
      </c>
      <c r="H781" s="153" t="s">
        <v>2892</v>
      </c>
      <c r="I781" s="153"/>
      <c r="J781" s="153" t="s">
        <v>4</v>
      </c>
      <c r="K781" s="17" t="s">
        <v>2157</v>
      </c>
      <c r="L781" s="8" t="s">
        <v>30</v>
      </c>
      <c r="M781" s="26">
        <v>200</v>
      </c>
      <c r="N781" s="26">
        <v>160</v>
      </c>
      <c r="O781" s="8">
        <v>30</v>
      </c>
      <c r="P781" s="8">
        <v>900</v>
      </c>
      <c r="Q781" s="8"/>
      <c r="R781" s="13" t="s">
        <v>2048</v>
      </c>
      <c r="S781" s="13" t="s">
        <v>141</v>
      </c>
    </row>
    <row r="782" spans="1:19" s="3" customFormat="1" ht="15" customHeight="1" x14ac:dyDescent="0.2">
      <c r="A782" s="149">
        <v>781</v>
      </c>
      <c r="B782" s="150" t="s">
        <v>53</v>
      </c>
      <c r="C782" s="150" t="s">
        <v>22</v>
      </c>
      <c r="D782" s="150" t="s">
        <v>22</v>
      </c>
      <c r="E782" s="150">
        <v>360800023</v>
      </c>
      <c r="F782" s="150" t="s">
        <v>1328</v>
      </c>
      <c r="G782" s="151">
        <v>36080002363201</v>
      </c>
      <c r="H782" s="150" t="s">
        <v>2892</v>
      </c>
      <c r="I782" s="150"/>
      <c r="J782" s="150" t="s">
        <v>4</v>
      </c>
      <c r="K782" s="15" t="s">
        <v>2157</v>
      </c>
      <c r="L782" s="5" t="s">
        <v>28</v>
      </c>
      <c r="M782" s="25">
        <v>200</v>
      </c>
      <c r="N782" s="25">
        <v>160</v>
      </c>
      <c r="O782" s="5">
        <v>30</v>
      </c>
      <c r="P782" s="5">
        <v>900</v>
      </c>
      <c r="Q782" s="5"/>
      <c r="R782" s="12" t="s">
        <v>2048</v>
      </c>
      <c r="S782" s="12" t="s">
        <v>141</v>
      </c>
    </row>
    <row r="783" spans="1:19" s="6" customFormat="1" ht="15" customHeight="1" x14ac:dyDescent="0.2">
      <c r="A783" s="152">
        <v>782</v>
      </c>
      <c r="B783" s="153" t="s">
        <v>53</v>
      </c>
      <c r="C783" s="153" t="s">
        <v>22</v>
      </c>
      <c r="D783" s="153" t="s">
        <v>1309</v>
      </c>
      <c r="E783" s="153">
        <v>360800025</v>
      </c>
      <c r="F783" s="153" t="s">
        <v>1330</v>
      </c>
      <c r="G783" s="154">
        <v>36080002563219</v>
      </c>
      <c r="H783" s="153" t="s">
        <v>2892</v>
      </c>
      <c r="I783" s="153" t="s">
        <v>1331</v>
      </c>
      <c r="J783" s="153" t="s">
        <v>4</v>
      </c>
      <c r="K783" s="17" t="s">
        <v>2157</v>
      </c>
      <c r="L783" s="8" t="s">
        <v>30</v>
      </c>
      <c r="M783" s="26">
        <v>240</v>
      </c>
      <c r="N783" s="26">
        <v>200</v>
      </c>
      <c r="O783" s="8" t="s">
        <v>2925</v>
      </c>
      <c r="P783" s="27">
        <v>9000</v>
      </c>
      <c r="Q783" s="8"/>
      <c r="R783" s="13" t="s">
        <v>2048</v>
      </c>
      <c r="S783" s="13" t="s">
        <v>141</v>
      </c>
    </row>
    <row r="784" spans="1:19" s="3" customFormat="1" ht="15" customHeight="1" x14ac:dyDescent="0.2">
      <c r="A784" s="149">
        <v>783</v>
      </c>
      <c r="B784" s="150" t="s">
        <v>53</v>
      </c>
      <c r="C784" s="150" t="s">
        <v>22</v>
      </c>
      <c r="D784" s="150" t="s">
        <v>22</v>
      </c>
      <c r="E784" s="150">
        <v>360800026</v>
      </c>
      <c r="F784" s="150" t="s">
        <v>1333</v>
      </c>
      <c r="G784" s="151">
        <v>36080002663229</v>
      </c>
      <c r="H784" s="150" t="s">
        <v>2892</v>
      </c>
      <c r="I784" s="150" t="s">
        <v>1334</v>
      </c>
      <c r="J784" s="150" t="s">
        <v>4</v>
      </c>
      <c r="K784" s="15" t="s">
        <v>2157</v>
      </c>
      <c r="L784" s="5" t="s">
        <v>30</v>
      </c>
      <c r="M784" s="25">
        <v>240</v>
      </c>
      <c r="N784" s="25">
        <v>200</v>
      </c>
      <c r="O784" s="5">
        <v>300</v>
      </c>
      <c r="P784" s="28">
        <v>9000</v>
      </c>
      <c r="Q784" s="28">
        <v>100000</v>
      </c>
      <c r="R784" s="12" t="s">
        <v>2048</v>
      </c>
      <c r="S784" s="12" t="s">
        <v>141</v>
      </c>
    </row>
    <row r="785" spans="1:19" s="6" customFormat="1" ht="15" customHeight="1" x14ac:dyDescent="0.2">
      <c r="A785" s="152">
        <v>784</v>
      </c>
      <c r="B785" s="153" t="s">
        <v>53</v>
      </c>
      <c r="C785" s="153" t="s">
        <v>22</v>
      </c>
      <c r="D785" s="153" t="s">
        <v>22</v>
      </c>
      <c r="E785" s="153">
        <v>360800028</v>
      </c>
      <c r="F785" s="153" t="s">
        <v>1335</v>
      </c>
      <c r="G785" s="154">
        <v>36080002863259</v>
      </c>
      <c r="H785" s="153" t="s">
        <v>2892</v>
      </c>
      <c r="I785" s="153"/>
      <c r="J785" s="153" t="s">
        <v>4</v>
      </c>
      <c r="K785" s="17" t="s">
        <v>2157</v>
      </c>
      <c r="L785" s="8" t="s">
        <v>30</v>
      </c>
      <c r="M785" s="26">
        <v>200</v>
      </c>
      <c r="N785" s="26">
        <v>160</v>
      </c>
      <c r="O785" s="8">
        <v>30</v>
      </c>
      <c r="P785" s="8">
        <v>900</v>
      </c>
      <c r="Q785" s="8"/>
      <c r="R785" s="13" t="s">
        <v>2048</v>
      </c>
      <c r="S785" s="13" t="s">
        <v>141</v>
      </c>
    </row>
    <row r="786" spans="1:19" s="3" customFormat="1" ht="15" customHeight="1" x14ac:dyDescent="0.2">
      <c r="A786" s="149">
        <v>785</v>
      </c>
      <c r="B786" s="150" t="s">
        <v>53</v>
      </c>
      <c r="C786" s="150" t="s">
        <v>22</v>
      </c>
      <c r="D786" s="150" t="s">
        <v>1304</v>
      </c>
      <c r="E786" s="150">
        <v>360800030</v>
      </c>
      <c r="F786" s="150" t="s">
        <v>1337</v>
      </c>
      <c r="G786" s="151">
        <v>36080003063306</v>
      </c>
      <c r="H786" s="150" t="s">
        <v>2892</v>
      </c>
      <c r="I786" s="150"/>
      <c r="J786" s="150" t="s">
        <v>4</v>
      </c>
      <c r="K786" s="15" t="s">
        <v>2157</v>
      </c>
      <c r="L786" s="5" t="s">
        <v>30</v>
      </c>
      <c r="M786" s="25">
        <v>200</v>
      </c>
      <c r="N786" s="25">
        <v>160</v>
      </c>
      <c r="O786" s="5">
        <v>30</v>
      </c>
      <c r="P786" s="5">
        <v>900</v>
      </c>
      <c r="Q786" s="5"/>
      <c r="R786" s="12" t="s">
        <v>2048</v>
      </c>
      <c r="S786" s="12" t="s">
        <v>141</v>
      </c>
    </row>
    <row r="787" spans="1:19" s="6" customFormat="1" ht="15" customHeight="1" x14ac:dyDescent="0.2">
      <c r="A787" s="152">
        <v>786</v>
      </c>
      <c r="B787" s="153" t="s">
        <v>53</v>
      </c>
      <c r="C787" s="153" t="s">
        <v>22</v>
      </c>
      <c r="D787" s="153" t="s">
        <v>1304</v>
      </c>
      <c r="E787" s="153">
        <v>360800031</v>
      </c>
      <c r="F787" s="153" t="s">
        <v>1339</v>
      </c>
      <c r="G787" s="154">
        <v>36080003163327</v>
      </c>
      <c r="H787" s="153" t="s">
        <v>2892</v>
      </c>
      <c r="I787" s="153"/>
      <c r="J787" s="153" t="s">
        <v>4</v>
      </c>
      <c r="K787" s="17" t="s">
        <v>2157</v>
      </c>
      <c r="L787" s="8" t="s">
        <v>30</v>
      </c>
      <c r="M787" s="26">
        <v>240</v>
      </c>
      <c r="N787" s="26">
        <v>200</v>
      </c>
      <c r="O787" s="8">
        <v>300</v>
      </c>
      <c r="P787" s="27">
        <v>9000</v>
      </c>
      <c r="Q787" s="8"/>
      <c r="R787" s="13" t="s">
        <v>2048</v>
      </c>
      <c r="S787" s="13" t="s">
        <v>141</v>
      </c>
    </row>
    <row r="788" spans="1:19" s="3" customFormat="1" ht="15" customHeight="1" x14ac:dyDescent="0.2">
      <c r="A788" s="149">
        <v>787</v>
      </c>
      <c r="B788" s="150" t="s">
        <v>53</v>
      </c>
      <c r="C788" s="150" t="s">
        <v>22</v>
      </c>
      <c r="D788" s="150" t="s">
        <v>22</v>
      </c>
      <c r="E788" s="150">
        <v>360800032</v>
      </c>
      <c r="F788" s="150" t="s">
        <v>1341</v>
      </c>
      <c r="G788" s="151">
        <v>36080003263369</v>
      </c>
      <c r="H788" s="150" t="s">
        <v>2892</v>
      </c>
      <c r="I788" s="150"/>
      <c r="J788" s="150" t="s">
        <v>4</v>
      </c>
      <c r="K788" s="15" t="s">
        <v>2157</v>
      </c>
      <c r="L788" s="5" t="s">
        <v>30</v>
      </c>
      <c r="M788" s="25">
        <v>240</v>
      </c>
      <c r="N788" s="25">
        <v>200</v>
      </c>
      <c r="O788" s="5">
        <v>300</v>
      </c>
      <c r="P788" s="28">
        <v>9000</v>
      </c>
      <c r="Q788" s="5"/>
      <c r="R788" s="12" t="s">
        <v>2048</v>
      </c>
      <c r="S788" s="12" t="s">
        <v>141</v>
      </c>
    </row>
    <row r="789" spans="1:19" s="6" customFormat="1" ht="15" customHeight="1" x14ac:dyDescent="0.2">
      <c r="A789" s="152">
        <v>788</v>
      </c>
      <c r="B789" s="153" t="s">
        <v>53</v>
      </c>
      <c r="C789" s="153" t="s">
        <v>22</v>
      </c>
      <c r="D789" s="153" t="s">
        <v>22</v>
      </c>
      <c r="E789" s="153">
        <v>360800033</v>
      </c>
      <c r="F789" s="153" t="s">
        <v>1343</v>
      </c>
      <c r="G789" s="154">
        <v>36080003363396</v>
      </c>
      <c r="H789" s="153" t="s">
        <v>2892</v>
      </c>
      <c r="I789" s="153" t="s">
        <v>1298</v>
      </c>
      <c r="J789" s="153" t="s">
        <v>4</v>
      </c>
      <c r="K789" s="17" t="s">
        <v>2157</v>
      </c>
      <c r="L789" s="8" t="s">
        <v>30</v>
      </c>
      <c r="M789" s="26">
        <v>240</v>
      </c>
      <c r="N789" s="26">
        <v>200</v>
      </c>
      <c r="O789" s="8">
        <v>300</v>
      </c>
      <c r="P789" s="27">
        <v>9000</v>
      </c>
      <c r="Q789" s="8"/>
      <c r="R789" s="13" t="s">
        <v>2048</v>
      </c>
      <c r="S789" s="13" t="s">
        <v>141</v>
      </c>
    </row>
    <row r="790" spans="1:19" s="3" customFormat="1" ht="15" customHeight="1" x14ac:dyDescent="0.2">
      <c r="A790" s="149">
        <v>789</v>
      </c>
      <c r="B790" s="150" t="s">
        <v>53</v>
      </c>
      <c r="C790" s="150" t="s">
        <v>22</v>
      </c>
      <c r="D790" s="150" t="s">
        <v>1292</v>
      </c>
      <c r="E790" s="150">
        <v>360800038</v>
      </c>
      <c r="F790" s="150" t="s">
        <v>1344</v>
      </c>
      <c r="G790" s="151">
        <v>36080003863530</v>
      </c>
      <c r="H790" s="150" t="s">
        <v>2926</v>
      </c>
      <c r="I790" s="150" t="s">
        <v>1345</v>
      </c>
      <c r="J790" s="150" t="s">
        <v>4</v>
      </c>
      <c r="K790" s="15" t="s">
        <v>2121</v>
      </c>
      <c r="L790" s="5" t="s">
        <v>30</v>
      </c>
      <c r="M790" s="25">
        <v>6000</v>
      </c>
      <c r="N790" s="25">
        <v>5000</v>
      </c>
      <c r="O790" s="5">
        <v>1</v>
      </c>
      <c r="P790" s="5">
        <v>4</v>
      </c>
      <c r="Q790" s="5">
        <v>50</v>
      </c>
      <c r="R790" s="12" t="s">
        <v>2048</v>
      </c>
      <c r="S790" s="12" t="s">
        <v>141</v>
      </c>
    </row>
    <row r="791" spans="1:19" s="6" customFormat="1" ht="15" customHeight="1" x14ac:dyDescent="0.2">
      <c r="A791" s="152">
        <v>790</v>
      </c>
      <c r="B791" s="153" t="s">
        <v>53</v>
      </c>
      <c r="C791" s="153" t="s">
        <v>22</v>
      </c>
      <c r="D791" s="153" t="s">
        <v>1304</v>
      </c>
      <c r="E791" s="153">
        <v>360800041</v>
      </c>
      <c r="F791" s="153" t="s">
        <v>1347</v>
      </c>
      <c r="G791" s="154">
        <v>360800041109272</v>
      </c>
      <c r="H791" s="153" t="s">
        <v>2927</v>
      </c>
      <c r="I791" s="153" t="s">
        <v>1348</v>
      </c>
      <c r="J791" s="153" t="s">
        <v>2</v>
      </c>
      <c r="K791" s="17" t="s">
        <v>2081</v>
      </c>
      <c r="L791" s="8" t="s">
        <v>28</v>
      </c>
      <c r="M791" s="26">
        <v>250</v>
      </c>
      <c r="N791" s="26">
        <v>220</v>
      </c>
      <c r="O791" s="27">
        <v>1000</v>
      </c>
      <c r="P791" s="8" t="s">
        <v>87</v>
      </c>
      <c r="Q791" s="8" t="s">
        <v>87</v>
      </c>
      <c r="R791" s="13" t="s">
        <v>2048</v>
      </c>
      <c r="S791" s="13" t="s">
        <v>141</v>
      </c>
    </row>
    <row r="792" spans="1:19" s="3" customFormat="1" ht="15" customHeight="1" x14ac:dyDescent="0.2">
      <c r="A792" s="149">
        <v>791</v>
      </c>
      <c r="B792" s="150" t="s">
        <v>53</v>
      </c>
      <c r="C792" s="150" t="s">
        <v>22</v>
      </c>
      <c r="D792" s="150" t="s">
        <v>1304</v>
      </c>
      <c r="E792" s="150">
        <v>360800041</v>
      </c>
      <c r="F792" s="150" t="s">
        <v>1347</v>
      </c>
      <c r="G792" s="151">
        <v>360800041109278</v>
      </c>
      <c r="H792" s="150" t="s">
        <v>2928</v>
      </c>
      <c r="I792" s="150" t="s">
        <v>1348</v>
      </c>
      <c r="J792" s="150" t="s">
        <v>2</v>
      </c>
      <c r="K792" s="15" t="s">
        <v>2081</v>
      </c>
      <c r="L792" s="5" t="s">
        <v>28</v>
      </c>
      <c r="M792" s="25">
        <v>300</v>
      </c>
      <c r="N792" s="25">
        <v>280</v>
      </c>
      <c r="O792" s="28">
        <v>2000</v>
      </c>
      <c r="P792" s="5"/>
      <c r="Q792" s="5"/>
      <c r="R792" s="12" t="s">
        <v>2048</v>
      </c>
      <c r="S792" s="12" t="s">
        <v>141</v>
      </c>
    </row>
    <row r="793" spans="1:19" s="6" customFormat="1" ht="15" customHeight="1" x14ac:dyDescent="0.2">
      <c r="A793" s="152">
        <v>792</v>
      </c>
      <c r="B793" s="153" t="s">
        <v>53</v>
      </c>
      <c r="C793" s="153" t="s">
        <v>22</v>
      </c>
      <c r="D793" s="153" t="s">
        <v>1304</v>
      </c>
      <c r="E793" s="153">
        <v>360800041</v>
      </c>
      <c r="F793" s="153" t="s">
        <v>1347</v>
      </c>
      <c r="G793" s="154">
        <v>360800041109286</v>
      </c>
      <c r="H793" s="153" t="s">
        <v>2929</v>
      </c>
      <c r="I793" s="153" t="s">
        <v>1348</v>
      </c>
      <c r="J793" s="153" t="s">
        <v>2</v>
      </c>
      <c r="K793" s="17" t="s">
        <v>2081</v>
      </c>
      <c r="L793" s="8" t="s">
        <v>28</v>
      </c>
      <c r="M793" s="26">
        <v>120</v>
      </c>
      <c r="N793" s="26">
        <v>100</v>
      </c>
      <c r="O793" s="27">
        <v>1000</v>
      </c>
      <c r="P793" s="8" t="s">
        <v>87</v>
      </c>
      <c r="Q793" s="8" t="s">
        <v>87</v>
      </c>
      <c r="R793" s="13" t="s">
        <v>2048</v>
      </c>
      <c r="S793" s="13" t="s">
        <v>141</v>
      </c>
    </row>
    <row r="794" spans="1:19" s="3" customFormat="1" ht="15" customHeight="1" x14ac:dyDescent="0.2">
      <c r="A794" s="149">
        <v>793</v>
      </c>
      <c r="B794" s="150" t="s">
        <v>53</v>
      </c>
      <c r="C794" s="150" t="s">
        <v>22</v>
      </c>
      <c r="D794" s="150" t="s">
        <v>1304</v>
      </c>
      <c r="E794" s="150">
        <v>360800041</v>
      </c>
      <c r="F794" s="150" t="s">
        <v>1347</v>
      </c>
      <c r="G794" s="151">
        <v>360800041109291</v>
      </c>
      <c r="H794" s="150" t="s">
        <v>2930</v>
      </c>
      <c r="I794" s="150" t="s">
        <v>1348</v>
      </c>
      <c r="J794" s="150" t="s">
        <v>2</v>
      </c>
      <c r="K794" s="15" t="s">
        <v>2081</v>
      </c>
      <c r="L794" s="5" t="s">
        <v>28</v>
      </c>
      <c r="M794" s="25">
        <v>85</v>
      </c>
      <c r="N794" s="25">
        <v>80</v>
      </c>
      <c r="O794" s="5">
        <v>500</v>
      </c>
      <c r="P794" s="5" t="s">
        <v>87</v>
      </c>
      <c r="Q794" s="5" t="s">
        <v>87</v>
      </c>
      <c r="R794" s="12" t="s">
        <v>2048</v>
      </c>
      <c r="S794" s="12" t="s">
        <v>141</v>
      </c>
    </row>
    <row r="795" spans="1:19" s="6" customFormat="1" ht="15" customHeight="1" x14ac:dyDescent="0.2">
      <c r="A795" s="152">
        <v>794</v>
      </c>
      <c r="B795" s="153" t="s">
        <v>53</v>
      </c>
      <c r="C795" s="153" t="s">
        <v>22</v>
      </c>
      <c r="D795" s="153" t="s">
        <v>1304</v>
      </c>
      <c r="E795" s="153">
        <v>360800041</v>
      </c>
      <c r="F795" s="153" t="s">
        <v>1347</v>
      </c>
      <c r="G795" s="154">
        <v>360800041109293</v>
      </c>
      <c r="H795" s="153" t="s">
        <v>2931</v>
      </c>
      <c r="I795" s="153" t="s">
        <v>1348</v>
      </c>
      <c r="J795" s="153" t="s">
        <v>2</v>
      </c>
      <c r="K795" s="17" t="s">
        <v>2081</v>
      </c>
      <c r="L795" s="8" t="s">
        <v>28</v>
      </c>
      <c r="M795" s="26">
        <v>85</v>
      </c>
      <c r="N795" s="26">
        <v>80</v>
      </c>
      <c r="O795" s="8">
        <v>500</v>
      </c>
      <c r="P795" s="8" t="s">
        <v>87</v>
      </c>
      <c r="Q795" s="8" t="s">
        <v>87</v>
      </c>
      <c r="R795" s="13" t="s">
        <v>2048</v>
      </c>
      <c r="S795" s="13" t="s">
        <v>141</v>
      </c>
    </row>
    <row r="796" spans="1:19" s="3" customFormat="1" ht="15" customHeight="1" x14ac:dyDescent="0.2">
      <c r="A796" s="149">
        <v>795</v>
      </c>
      <c r="B796" s="150" t="s">
        <v>53</v>
      </c>
      <c r="C796" s="150" t="s">
        <v>22</v>
      </c>
      <c r="D796" s="150" t="s">
        <v>1304</v>
      </c>
      <c r="E796" s="150">
        <v>360800041</v>
      </c>
      <c r="F796" s="150" t="s">
        <v>1347</v>
      </c>
      <c r="G796" s="151">
        <v>360800041109297</v>
      </c>
      <c r="H796" s="150" t="s">
        <v>2932</v>
      </c>
      <c r="I796" s="150" t="s">
        <v>1348</v>
      </c>
      <c r="J796" s="150" t="s">
        <v>2</v>
      </c>
      <c r="K796" s="15" t="s">
        <v>2081</v>
      </c>
      <c r="L796" s="5" t="s">
        <v>28</v>
      </c>
      <c r="M796" s="25">
        <v>85</v>
      </c>
      <c r="N796" s="25">
        <v>80</v>
      </c>
      <c r="O796" s="5">
        <v>500</v>
      </c>
      <c r="P796" s="5" t="s">
        <v>87</v>
      </c>
      <c r="Q796" s="5" t="s">
        <v>87</v>
      </c>
      <c r="R796" s="12" t="s">
        <v>2048</v>
      </c>
      <c r="S796" s="12" t="s">
        <v>141</v>
      </c>
    </row>
    <row r="797" spans="1:19" s="6" customFormat="1" ht="15" customHeight="1" x14ac:dyDescent="0.2">
      <c r="A797" s="152">
        <v>796</v>
      </c>
      <c r="B797" s="153" t="s">
        <v>53</v>
      </c>
      <c r="C797" s="153" t="s">
        <v>22</v>
      </c>
      <c r="D797" s="153" t="s">
        <v>1304</v>
      </c>
      <c r="E797" s="153">
        <v>360800041</v>
      </c>
      <c r="F797" s="153" t="s">
        <v>1347</v>
      </c>
      <c r="G797" s="154">
        <v>360800041109306</v>
      </c>
      <c r="H797" s="153" t="s">
        <v>2933</v>
      </c>
      <c r="I797" s="153" t="s">
        <v>1348</v>
      </c>
      <c r="J797" s="153" t="s">
        <v>2</v>
      </c>
      <c r="K797" s="17" t="s">
        <v>2081</v>
      </c>
      <c r="L797" s="8" t="s">
        <v>28</v>
      </c>
      <c r="M797" s="26">
        <v>85</v>
      </c>
      <c r="N797" s="26">
        <v>80</v>
      </c>
      <c r="O797" s="8">
        <v>500</v>
      </c>
      <c r="P797" s="8" t="s">
        <v>87</v>
      </c>
      <c r="Q797" s="8" t="s">
        <v>87</v>
      </c>
      <c r="R797" s="13" t="s">
        <v>2048</v>
      </c>
      <c r="S797" s="13" t="s">
        <v>141</v>
      </c>
    </row>
    <row r="798" spans="1:19" s="3" customFormat="1" ht="15" customHeight="1" x14ac:dyDescent="0.2">
      <c r="A798" s="149">
        <v>797</v>
      </c>
      <c r="B798" s="150" t="s">
        <v>53</v>
      </c>
      <c r="C798" s="150" t="s">
        <v>22</v>
      </c>
      <c r="D798" s="150" t="s">
        <v>1304</v>
      </c>
      <c r="E798" s="150">
        <v>360800041</v>
      </c>
      <c r="F798" s="150" t="s">
        <v>1347</v>
      </c>
      <c r="G798" s="151">
        <v>360800041109309</v>
      </c>
      <c r="H798" s="150" t="s">
        <v>2934</v>
      </c>
      <c r="I798" s="150" t="s">
        <v>1348</v>
      </c>
      <c r="J798" s="150" t="s">
        <v>2</v>
      </c>
      <c r="K798" s="15" t="s">
        <v>2081</v>
      </c>
      <c r="L798" s="5" t="s">
        <v>28</v>
      </c>
      <c r="M798" s="25">
        <v>85</v>
      </c>
      <c r="N798" s="25">
        <v>80</v>
      </c>
      <c r="O798" s="5">
        <v>500</v>
      </c>
      <c r="P798" s="5" t="s">
        <v>87</v>
      </c>
      <c r="Q798" s="5" t="s">
        <v>87</v>
      </c>
      <c r="R798" s="12" t="s">
        <v>2048</v>
      </c>
      <c r="S798" s="12" t="s">
        <v>141</v>
      </c>
    </row>
    <row r="799" spans="1:19" s="6" customFormat="1" ht="15" customHeight="1" x14ac:dyDescent="0.2">
      <c r="A799" s="152">
        <v>798</v>
      </c>
      <c r="B799" s="153" t="s">
        <v>53</v>
      </c>
      <c r="C799" s="153" t="s">
        <v>22</v>
      </c>
      <c r="D799" s="153" t="s">
        <v>1304</v>
      </c>
      <c r="E799" s="153">
        <v>360800041</v>
      </c>
      <c r="F799" s="153" t="s">
        <v>1347</v>
      </c>
      <c r="G799" s="154">
        <v>360800041109312</v>
      </c>
      <c r="H799" s="153" t="s">
        <v>2935</v>
      </c>
      <c r="I799" s="153" t="s">
        <v>1348</v>
      </c>
      <c r="J799" s="153" t="s">
        <v>2</v>
      </c>
      <c r="K799" s="17" t="s">
        <v>2081</v>
      </c>
      <c r="L799" s="8" t="s">
        <v>28</v>
      </c>
      <c r="M799" s="26">
        <v>85</v>
      </c>
      <c r="N799" s="26">
        <v>80</v>
      </c>
      <c r="O799" s="8">
        <v>500</v>
      </c>
      <c r="P799" s="8" t="s">
        <v>87</v>
      </c>
      <c r="Q799" s="8" t="s">
        <v>87</v>
      </c>
      <c r="R799" s="13" t="s">
        <v>2048</v>
      </c>
      <c r="S799" s="13" t="s">
        <v>141</v>
      </c>
    </row>
    <row r="800" spans="1:19" s="3" customFormat="1" ht="15" customHeight="1" x14ac:dyDescent="0.2">
      <c r="A800" s="149">
        <v>799</v>
      </c>
      <c r="B800" s="150" t="s">
        <v>53</v>
      </c>
      <c r="C800" s="150" t="s">
        <v>22</v>
      </c>
      <c r="D800" s="150" t="s">
        <v>1304</v>
      </c>
      <c r="E800" s="150">
        <v>360800041</v>
      </c>
      <c r="F800" s="150" t="s">
        <v>1347</v>
      </c>
      <c r="G800" s="151">
        <v>360800041109315</v>
      </c>
      <c r="H800" s="150" t="s">
        <v>2936</v>
      </c>
      <c r="I800" s="150" t="s">
        <v>1348</v>
      </c>
      <c r="J800" s="150" t="s">
        <v>2</v>
      </c>
      <c r="K800" s="15" t="s">
        <v>2081</v>
      </c>
      <c r="L800" s="5" t="s">
        <v>28</v>
      </c>
      <c r="M800" s="25">
        <v>200</v>
      </c>
      <c r="N800" s="25">
        <v>180</v>
      </c>
      <c r="O800" s="28">
        <v>1000</v>
      </c>
      <c r="P800" s="5" t="s">
        <v>87</v>
      </c>
      <c r="Q800" s="5" t="s">
        <v>87</v>
      </c>
      <c r="R800" s="12" t="s">
        <v>2048</v>
      </c>
      <c r="S800" s="12" t="s">
        <v>141</v>
      </c>
    </row>
    <row r="801" spans="1:19" s="6" customFormat="1" ht="15" customHeight="1" x14ac:dyDescent="0.2">
      <c r="A801" s="152">
        <v>800</v>
      </c>
      <c r="B801" s="153" t="s">
        <v>53</v>
      </c>
      <c r="C801" s="153" t="s">
        <v>22</v>
      </c>
      <c r="D801" s="153" t="s">
        <v>1304</v>
      </c>
      <c r="E801" s="153">
        <v>360800041</v>
      </c>
      <c r="F801" s="153" t="s">
        <v>1347</v>
      </c>
      <c r="G801" s="154">
        <v>360800041109318</v>
      </c>
      <c r="H801" s="153" t="s">
        <v>2937</v>
      </c>
      <c r="I801" s="153" t="s">
        <v>1348</v>
      </c>
      <c r="J801" s="153" t="s">
        <v>2</v>
      </c>
      <c r="K801" s="17" t="s">
        <v>2081</v>
      </c>
      <c r="L801" s="8" t="s">
        <v>28</v>
      </c>
      <c r="M801" s="26">
        <v>800</v>
      </c>
      <c r="N801" s="26">
        <v>780</v>
      </c>
      <c r="O801" s="8">
        <v>300</v>
      </c>
      <c r="P801" s="8" t="s">
        <v>87</v>
      </c>
      <c r="Q801" s="8" t="s">
        <v>87</v>
      </c>
      <c r="R801" s="13" t="s">
        <v>2048</v>
      </c>
      <c r="S801" s="13" t="s">
        <v>141</v>
      </c>
    </row>
    <row r="802" spans="1:19" s="3" customFormat="1" ht="15" customHeight="1" x14ac:dyDescent="0.2">
      <c r="A802" s="149">
        <v>801</v>
      </c>
      <c r="B802" s="150" t="s">
        <v>53</v>
      </c>
      <c r="C802" s="150" t="s">
        <v>22</v>
      </c>
      <c r="D802" s="150" t="s">
        <v>1304</v>
      </c>
      <c r="E802" s="150">
        <v>360800041</v>
      </c>
      <c r="F802" s="150" t="s">
        <v>1347</v>
      </c>
      <c r="G802" s="151">
        <v>360800041109323</v>
      </c>
      <c r="H802" s="150" t="s">
        <v>2938</v>
      </c>
      <c r="I802" s="150" t="s">
        <v>1348</v>
      </c>
      <c r="J802" s="150" t="s">
        <v>2</v>
      </c>
      <c r="K802" s="15" t="s">
        <v>2081</v>
      </c>
      <c r="L802" s="5" t="s">
        <v>28</v>
      </c>
      <c r="M802" s="25">
        <v>800</v>
      </c>
      <c r="N802" s="25">
        <v>780</v>
      </c>
      <c r="O802" s="5">
        <v>300</v>
      </c>
      <c r="P802" s="5" t="s">
        <v>87</v>
      </c>
      <c r="Q802" s="5" t="s">
        <v>87</v>
      </c>
      <c r="R802" s="12" t="s">
        <v>2048</v>
      </c>
      <c r="S802" s="12" t="s">
        <v>141</v>
      </c>
    </row>
    <row r="803" spans="1:19" s="6" customFormat="1" ht="15" customHeight="1" x14ac:dyDescent="0.2">
      <c r="A803" s="152">
        <v>802</v>
      </c>
      <c r="B803" s="153" t="s">
        <v>53</v>
      </c>
      <c r="C803" s="153" t="s">
        <v>22</v>
      </c>
      <c r="D803" s="153" t="s">
        <v>1304</v>
      </c>
      <c r="E803" s="153">
        <v>360800041</v>
      </c>
      <c r="F803" s="153" t="s">
        <v>1347</v>
      </c>
      <c r="G803" s="154">
        <v>360800041109327</v>
      </c>
      <c r="H803" s="153" t="s">
        <v>2939</v>
      </c>
      <c r="I803" s="153" t="s">
        <v>1348</v>
      </c>
      <c r="J803" s="153" t="s">
        <v>1</v>
      </c>
      <c r="K803" s="17" t="s">
        <v>2062</v>
      </c>
      <c r="L803" s="8" t="s">
        <v>28</v>
      </c>
      <c r="M803" s="26">
        <v>1200</v>
      </c>
      <c r="N803" s="26">
        <v>1150</v>
      </c>
      <c r="O803" s="27">
        <v>1000</v>
      </c>
      <c r="P803" s="8" t="s">
        <v>87</v>
      </c>
      <c r="Q803" s="8" t="s">
        <v>87</v>
      </c>
      <c r="R803" s="13" t="s">
        <v>2048</v>
      </c>
      <c r="S803" s="13" t="s">
        <v>141</v>
      </c>
    </row>
    <row r="804" spans="1:19" s="3" customFormat="1" ht="15" customHeight="1" x14ac:dyDescent="0.2">
      <c r="A804" s="149">
        <v>803</v>
      </c>
      <c r="B804" s="150" t="s">
        <v>53</v>
      </c>
      <c r="C804" s="150" t="s">
        <v>22</v>
      </c>
      <c r="D804" s="150" t="s">
        <v>1304</v>
      </c>
      <c r="E804" s="150">
        <v>360800041</v>
      </c>
      <c r="F804" s="150" t="s">
        <v>1347</v>
      </c>
      <c r="G804" s="151">
        <v>360800041109340</v>
      </c>
      <c r="H804" s="150" t="s">
        <v>2940</v>
      </c>
      <c r="I804" s="150" t="s">
        <v>1348</v>
      </c>
      <c r="J804" s="150" t="s">
        <v>1</v>
      </c>
      <c r="K804" s="15" t="s">
        <v>2062</v>
      </c>
      <c r="L804" s="5" t="s">
        <v>28</v>
      </c>
      <c r="M804" s="25">
        <v>1500</v>
      </c>
      <c r="N804" s="25">
        <v>1450</v>
      </c>
      <c r="O804" s="5">
        <v>500</v>
      </c>
      <c r="P804" s="5" t="s">
        <v>87</v>
      </c>
      <c r="Q804" s="5" t="s">
        <v>87</v>
      </c>
      <c r="R804" s="12" t="s">
        <v>2048</v>
      </c>
      <c r="S804" s="12" t="s">
        <v>141</v>
      </c>
    </row>
    <row r="805" spans="1:19" s="6" customFormat="1" ht="15" customHeight="1" x14ac:dyDescent="0.2">
      <c r="A805" s="152">
        <v>804</v>
      </c>
      <c r="B805" s="153" t="s">
        <v>53</v>
      </c>
      <c r="C805" s="153" t="s">
        <v>22</v>
      </c>
      <c r="D805" s="153" t="s">
        <v>1304</v>
      </c>
      <c r="E805" s="153">
        <v>360800041</v>
      </c>
      <c r="F805" s="153" t="s">
        <v>1347</v>
      </c>
      <c r="G805" s="154">
        <v>360800041109346</v>
      </c>
      <c r="H805" s="153" t="s">
        <v>2941</v>
      </c>
      <c r="I805" s="153" t="s">
        <v>1348</v>
      </c>
      <c r="J805" s="153" t="s">
        <v>1</v>
      </c>
      <c r="K805" s="17" t="s">
        <v>2062</v>
      </c>
      <c r="L805" s="8" t="s">
        <v>28</v>
      </c>
      <c r="M805" s="26">
        <v>900</v>
      </c>
      <c r="N805" s="26">
        <v>650</v>
      </c>
      <c r="O805" s="8">
        <v>500</v>
      </c>
      <c r="P805" s="8" t="s">
        <v>87</v>
      </c>
      <c r="Q805" s="8" t="s">
        <v>87</v>
      </c>
      <c r="R805" s="13" t="s">
        <v>2048</v>
      </c>
      <c r="S805" s="13" t="s">
        <v>141</v>
      </c>
    </row>
    <row r="806" spans="1:19" s="3" customFormat="1" ht="15" customHeight="1" x14ac:dyDescent="0.2">
      <c r="A806" s="149">
        <v>805</v>
      </c>
      <c r="B806" s="150" t="s">
        <v>53</v>
      </c>
      <c r="C806" s="150" t="s">
        <v>22</v>
      </c>
      <c r="D806" s="150" t="s">
        <v>1304</v>
      </c>
      <c r="E806" s="150">
        <v>360800041</v>
      </c>
      <c r="F806" s="150" t="s">
        <v>1347</v>
      </c>
      <c r="G806" s="151">
        <v>360800041109351</v>
      </c>
      <c r="H806" s="150" t="s">
        <v>2942</v>
      </c>
      <c r="I806" s="150" t="s">
        <v>1348</v>
      </c>
      <c r="J806" s="150" t="s">
        <v>1</v>
      </c>
      <c r="K806" s="15" t="s">
        <v>2062</v>
      </c>
      <c r="L806" s="5" t="s">
        <v>28</v>
      </c>
      <c r="M806" s="25">
        <v>900</v>
      </c>
      <c r="N806" s="25">
        <v>880</v>
      </c>
      <c r="O806" s="5">
        <v>500</v>
      </c>
      <c r="P806" s="5" t="s">
        <v>87</v>
      </c>
      <c r="Q806" s="5" t="s">
        <v>87</v>
      </c>
      <c r="R806" s="12" t="s">
        <v>2048</v>
      </c>
      <c r="S806" s="12" t="s">
        <v>141</v>
      </c>
    </row>
    <row r="807" spans="1:19" s="6" customFormat="1" ht="15" customHeight="1" x14ac:dyDescent="0.2">
      <c r="A807" s="152">
        <v>806</v>
      </c>
      <c r="B807" s="153" t="s">
        <v>53</v>
      </c>
      <c r="C807" s="153" t="s">
        <v>22</v>
      </c>
      <c r="D807" s="153" t="s">
        <v>1304</v>
      </c>
      <c r="E807" s="153">
        <v>360800041</v>
      </c>
      <c r="F807" s="153" t="s">
        <v>1347</v>
      </c>
      <c r="G807" s="154">
        <v>360800041109355</v>
      </c>
      <c r="H807" s="153" t="s">
        <v>2943</v>
      </c>
      <c r="I807" s="153" t="s">
        <v>1348</v>
      </c>
      <c r="J807" s="153" t="s">
        <v>1</v>
      </c>
      <c r="K807" s="17" t="s">
        <v>2062</v>
      </c>
      <c r="L807" s="8" t="s">
        <v>28</v>
      </c>
      <c r="M807" s="26">
        <v>150</v>
      </c>
      <c r="N807" s="26">
        <v>130</v>
      </c>
      <c r="O807" s="8">
        <v>200</v>
      </c>
      <c r="P807" s="8" t="s">
        <v>87</v>
      </c>
      <c r="Q807" s="8" t="s">
        <v>87</v>
      </c>
      <c r="R807" s="13" t="s">
        <v>2048</v>
      </c>
      <c r="S807" s="13" t="s">
        <v>141</v>
      </c>
    </row>
    <row r="808" spans="1:19" s="3" customFormat="1" ht="15" customHeight="1" x14ac:dyDescent="0.2">
      <c r="A808" s="149">
        <v>807</v>
      </c>
      <c r="B808" s="150" t="s">
        <v>53</v>
      </c>
      <c r="C808" s="150" t="s">
        <v>22</v>
      </c>
      <c r="D808" s="150" t="s">
        <v>1304</v>
      </c>
      <c r="E808" s="150">
        <v>360800041</v>
      </c>
      <c r="F808" s="150" t="s">
        <v>1347</v>
      </c>
      <c r="G808" s="151">
        <v>360800041109356</v>
      </c>
      <c r="H808" s="150" t="s">
        <v>2944</v>
      </c>
      <c r="I808" s="150" t="s">
        <v>1348</v>
      </c>
      <c r="J808" s="150" t="s">
        <v>1</v>
      </c>
      <c r="K808" s="15" t="s">
        <v>2062</v>
      </c>
      <c r="L808" s="5" t="s">
        <v>28</v>
      </c>
      <c r="M808" s="25">
        <v>350</v>
      </c>
      <c r="N808" s="25">
        <v>300</v>
      </c>
      <c r="O808" s="5">
        <v>500</v>
      </c>
      <c r="P808" s="5" t="s">
        <v>87</v>
      </c>
      <c r="Q808" s="5" t="s">
        <v>87</v>
      </c>
      <c r="R808" s="12" t="s">
        <v>2048</v>
      </c>
      <c r="S808" s="12" t="s">
        <v>141</v>
      </c>
    </row>
    <row r="809" spans="1:19" s="6" customFormat="1" ht="15" customHeight="1" x14ac:dyDescent="0.2">
      <c r="A809" s="152">
        <v>808</v>
      </c>
      <c r="B809" s="153" t="s">
        <v>53</v>
      </c>
      <c r="C809" s="153" t="s">
        <v>22</v>
      </c>
      <c r="D809" s="153" t="s">
        <v>1304</v>
      </c>
      <c r="E809" s="153">
        <v>360800042</v>
      </c>
      <c r="F809" s="153" t="s">
        <v>1351</v>
      </c>
      <c r="G809" s="154">
        <v>360800042121038</v>
      </c>
      <c r="H809" s="153" t="s">
        <v>2945</v>
      </c>
      <c r="I809" s="153">
        <v>819045346</v>
      </c>
      <c r="J809" s="153" t="s">
        <v>5</v>
      </c>
      <c r="K809" s="17" t="s">
        <v>2149</v>
      </c>
      <c r="L809" s="8" t="s">
        <v>28</v>
      </c>
      <c r="M809" s="26">
        <v>178</v>
      </c>
      <c r="N809" s="26">
        <v>120</v>
      </c>
      <c r="O809" s="27">
        <v>1000</v>
      </c>
      <c r="P809" s="8" t="s">
        <v>87</v>
      </c>
      <c r="Q809" s="8"/>
      <c r="R809" s="13" t="s">
        <v>2048</v>
      </c>
      <c r="S809" s="13" t="s">
        <v>141</v>
      </c>
    </row>
    <row r="810" spans="1:19" s="3" customFormat="1" ht="15" customHeight="1" x14ac:dyDescent="0.2">
      <c r="A810" s="149">
        <v>809</v>
      </c>
      <c r="B810" s="150" t="s">
        <v>53</v>
      </c>
      <c r="C810" s="150" t="s">
        <v>22</v>
      </c>
      <c r="D810" s="150" t="s">
        <v>1304</v>
      </c>
      <c r="E810" s="150">
        <v>360800042</v>
      </c>
      <c r="F810" s="150" t="s">
        <v>1351</v>
      </c>
      <c r="G810" s="151">
        <v>360800042121039</v>
      </c>
      <c r="H810" s="150" t="s">
        <v>2946</v>
      </c>
      <c r="I810" s="150">
        <v>819045346</v>
      </c>
      <c r="J810" s="150" t="s">
        <v>5</v>
      </c>
      <c r="K810" s="15" t="s">
        <v>2149</v>
      </c>
      <c r="L810" s="5" t="s">
        <v>28</v>
      </c>
      <c r="M810" s="25">
        <v>185</v>
      </c>
      <c r="N810" s="25">
        <v>120</v>
      </c>
      <c r="O810" s="28">
        <v>1000</v>
      </c>
      <c r="P810" s="5" t="s">
        <v>87</v>
      </c>
      <c r="Q810" s="5" t="s">
        <v>87</v>
      </c>
      <c r="R810" s="12" t="s">
        <v>2048</v>
      </c>
      <c r="S810" s="12" t="s">
        <v>141</v>
      </c>
    </row>
    <row r="811" spans="1:19" s="6" customFormat="1" ht="15" customHeight="1" x14ac:dyDescent="0.2">
      <c r="A811" s="152">
        <v>810</v>
      </c>
      <c r="B811" s="153" t="s">
        <v>53</v>
      </c>
      <c r="C811" s="153" t="s">
        <v>22</v>
      </c>
      <c r="D811" s="153" t="s">
        <v>1304</v>
      </c>
      <c r="E811" s="153">
        <v>360800042</v>
      </c>
      <c r="F811" s="153" t="s">
        <v>1351</v>
      </c>
      <c r="G811" s="154">
        <v>360800042121040</v>
      </c>
      <c r="H811" s="153" t="s">
        <v>2947</v>
      </c>
      <c r="I811" s="153">
        <v>819045346</v>
      </c>
      <c r="J811" s="153" t="s">
        <v>5</v>
      </c>
      <c r="K811" s="17" t="s">
        <v>2149</v>
      </c>
      <c r="L811" s="8" t="s">
        <v>28</v>
      </c>
      <c r="M811" s="26">
        <v>178</v>
      </c>
      <c r="N811" s="26">
        <v>120</v>
      </c>
      <c r="O811" s="27">
        <v>1000</v>
      </c>
      <c r="P811" s="8" t="s">
        <v>87</v>
      </c>
      <c r="Q811" s="8" t="s">
        <v>87</v>
      </c>
      <c r="R811" s="13" t="s">
        <v>2048</v>
      </c>
      <c r="S811" s="13" t="s">
        <v>141</v>
      </c>
    </row>
    <row r="812" spans="1:19" s="3" customFormat="1" ht="15" customHeight="1" x14ac:dyDescent="0.2">
      <c r="A812" s="149">
        <v>811</v>
      </c>
      <c r="B812" s="150" t="s">
        <v>53</v>
      </c>
      <c r="C812" s="150" t="s">
        <v>22</v>
      </c>
      <c r="D812" s="150" t="s">
        <v>1304</v>
      </c>
      <c r="E812" s="150">
        <v>360800042</v>
      </c>
      <c r="F812" s="150" t="s">
        <v>1351</v>
      </c>
      <c r="G812" s="151">
        <v>360800042121053</v>
      </c>
      <c r="H812" s="150" t="s">
        <v>2948</v>
      </c>
      <c r="I812" s="150">
        <v>819045346</v>
      </c>
      <c r="J812" s="150" t="s">
        <v>5</v>
      </c>
      <c r="K812" s="15" t="s">
        <v>2149</v>
      </c>
      <c r="L812" s="5" t="s">
        <v>28</v>
      </c>
      <c r="M812" s="25">
        <v>178</v>
      </c>
      <c r="N812" s="25">
        <v>120</v>
      </c>
      <c r="O812" s="28">
        <v>1000</v>
      </c>
      <c r="P812" s="5" t="s">
        <v>87</v>
      </c>
      <c r="Q812" s="5" t="s">
        <v>87</v>
      </c>
      <c r="R812" s="12" t="s">
        <v>2048</v>
      </c>
      <c r="S812" s="12" t="s">
        <v>141</v>
      </c>
    </row>
    <row r="813" spans="1:19" s="6" customFormat="1" ht="15" customHeight="1" x14ac:dyDescent="0.2">
      <c r="A813" s="152">
        <v>812</v>
      </c>
      <c r="B813" s="153" t="s">
        <v>53</v>
      </c>
      <c r="C813" s="153" t="s">
        <v>22</v>
      </c>
      <c r="D813" s="153" t="s">
        <v>1304</v>
      </c>
      <c r="E813" s="153">
        <v>360800042</v>
      </c>
      <c r="F813" s="153" t="s">
        <v>1351</v>
      </c>
      <c r="G813" s="154">
        <v>360800042121057</v>
      </c>
      <c r="H813" s="153" t="s">
        <v>2949</v>
      </c>
      <c r="I813" s="153">
        <v>819045346</v>
      </c>
      <c r="J813" s="153" t="s">
        <v>5</v>
      </c>
      <c r="K813" s="17" t="s">
        <v>2149</v>
      </c>
      <c r="L813" s="8" t="s">
        <v>28</v>
      </c>
      <c r="M813" s="26">
        <v>250</v>
      </c>
      <c r="N813" s="26">
        <v>150</v>
      </c>
      <c r="O813" s="8">
        <v>500</v>
      </c>
      <c r="P813" s="8" t="s">
        <v>87</v>
      </c>
      <c r="Q813" s="8" t="s">
        <v>87</v>
      </c>
      <c r="R813" s="13" t="s">
        <v>2048</v>
      </c>
      <c r="S813" s="13" t="s">
        <v>141</v>
      </c>
    </row>
    <row r="814" spans="1:19" s="3" customFormat="1" ht="15" customHeight="1" x14ac:dyDescent="0.2">
      <c r="A814" s="149">
        <v>813</v>
      </c>
      <c r="B814" s="150" t="s">
        <v>53</v>
      </c>
      <c r="C814" s="150" t="s">
        <v>22</v>
      </c>
      <c r="D814" s="150" t="s">
        <v>1304</v>
      </c>
      <c r="E814" s="150">
        <v>360800042</v>
      </c>
      <c r="F814" s="150" t="s">
        <v>1351</v>
      </c>
      <c r="G814" s="151">
        <v>360800042121060</v>
      </c>
      <c r="H814" s="150" t="s">
        <v>2950</v>
      </c>
      <c r="I814" s="150">
        <v>819045346</v>
      </c>
      <c r="J814" s="150" t="s">
        <v>5</v>
      </c>
      <c r="K814" s="15" t="s">
        <v>2149</v>
      </c>
      <c r="L814" s="5" t="s">
        <v>28</v>
      </c>
      <c r="M814" s="25">
        <v>150</v>
      </c>
      <c r="N814" s="25">
        <v>100</v>
      </c>
      <c r="O814" s="5">
        <v>500</v>
      </c>
      <c r="P814" s="5" t="s">
        <v>87</v>
      </c>
      <c r="Q814" s="5" t="s">
        <v>87</v>
      </c>
      <c r="R814" s="12" t="s">
        <v>2048</v>
      </c>
      <c r="S814" s="12" t="s">
        <v>141</v>
      </c>
    </row>
    <row r="815" spans="1:19" s="6" customFormat="1" ht="15" customHeight="1" x14ac:dyDescent="0.2">
      <c r="A815" s="152">
        <v>814</v>
      </c>
      <c r="B815" s="153" t="s">
        <v>53</v>
      </c>
      <c r="C815" s="153" t="s">
        <v>22</v>
      </c>
      <c r="D815" s="153" t="s">
        <v>1304</v>
      </c>
      <c r="E815" s="153">
        <v>360800042</v>
      </c>
      <c r="F815" s="153" t="s">
        <v>1351</v>
      </c>
      <c r="G815" s="154">
        <v>360800042121065</v>
      </c>
      <c r="H815" s="153" t="s">
        <v>2951</v>
      </c>
      <c r="I815" s="153">
        <v>819045346</v>
      </c>
      <c r="J815" s="153" t="s">
        <v>5</v>
      </c>
      <c r="K815" s="17" t="s">
        <v>2149</v>
      </c>
      <c r="L815" s="8" t="s">
        <v>28</v>
      </c>
      <c r="M815" s="26">
        <v>450</v>
      </c>
      <c r="N815" s="26">
        <v>250</v>
      </c>
      <c r="O815" s="8">
        <v>800</v>
      </c>
      <c r="P815" s="8" t="s">
        <v>87</v>
      </c>
      <c r="Q815" s="8" t="s">
        <v>87</v>
      </c>
      <c r="R815" s="13" t="s">
        <v>2048</v>
      </c>
      <c r="S815" s="13" t="s">
        <v>141</v>
      </c>
    </row>
    <row r="816" spans="1:19" s="3" customFormat="1" ht="15" customHeight="1" x14ac:dyDescent="0.2">
      <c r="A816" s="149">
        <v>815</v>
      </c>
      <c r="B816" s="150" t="s">
        <v>53</v>
      </c>
      <c r="C816" s="150" t="s">
        <v>22</v>
      </c>
      <c r="D816" s="150" t="s">
        <v>1304</v>
      </c>
      <c r="E816" s="150">
        <v>360800042</v>
      </c>
      <c r="F816" s="150" t="s">
        <v>1351</v>
      </c>
      <c r="G816" s="151">
        <v>360800042121068</v>
      </c>
      <c r="H816" s="150" t="s">
        <v>2952</v>
      </c>
      <c r="I816" s="150">
        <v>819045346</v>
      </c>
      <c r="J816" s="150" t="s">
        <v>5</v>
      </c>
      <c r="K816" s="15" t="s">
        <v>2149</v>
      </c>
      <c r="L816" s="5" t="s">
        <v>28</v>
      </c>
      <c r="M816" s="25">
        <v>400</v>
      </c>
      <c r="N816" s="25">
        <v>350</v>
      </c>
      <c r="O816" s="28">
        <v>1000</v>
      </c>
      <c r="P816" s="5" t="s">
        <v>87</v>
      </c>
      <c r="Q816" s="5" t="s">
        <v>87</v>
      </c>
      <c r="R816" s="12" t="s">
        <v>2048</v>
      </c>
      <c r="S816" s="12" t="s">
        <v>141</v>
      </c>
    </row>
    <row r="817" spans="1:19" s="6" customFormat="1" ht="15" customHeight="1" x14ac:dyDescent="0.2">
      <c r="A817" s="152">
        <v>816</v>
      </c>
      <c r="B817" s="153" t="s">
        <v>53</v>
      </c>
      <c r="C817" s="153" t="s">
        <v>22</v>
      </c>
      <c r="D817" s="153" t="s">
        <v>1304</v>
      </c>
      <c r="E817" s="153">
        <v>360800042</v>
      </c>
      <c r="F817" s="153" t="s">
        <v>1351</v>
      </c>
      <c r="G817" s="154">
        <v>360800042121072</v>
      </c>
      <c r="H817" s="153" t="s">
        <v>2953</v>
      </c>
      <c r="I817" s="153">
        <v>819045346</v>
      </c>
      <c r="J817" s="153" t="s">
        <v>5</v>
      </c>
      <c r="K817" s="17" t="s">
        <v>2149</v>
      </c>
      <c r="L817" s="8" t="s">
        <v>28</v>
      </c>
      <c r="M817" s="26">
        <v>450</v>
      </c>
      <c r="N817" s="26">
        <v>300</v>
      </c>
      <c r="O817" s="8">
        <v>800</v>
      </c>
      <c r="P817" s="8" t="s">
        <v>87</v>
      </c>
      <c r="Q817" s="8" t="s">
        <v>87</v>
      </c>
      <c r="R817" s="13" t="s">
        <v>2048</v>
      </c>
      <c r="S817" s="13" t="s">
        <v>141</v>
      </c>
    </row>
    <row r="818" spans="1:19" s="3" customFormat="1" ht="15" customHeight="1" x14ac:dyDescent="0.2">
      <c r="A818" s="149">
        <v>817</v>
      </c>
      <c r="B818" s="150" t="s">
        <v>53</v>
      </c>
      <c r="C818" s="150" t="s">
        <v>22</v>
      </c>
      <c r="D818" s="150" t="s">
        <v>1304</v>
      </c>
      <c r="E818" s="150">
        <v>360800042</v>
      </c>
      <c r="F818" s="150" t="s">
        <v>1351</v>
      </c>
      <c r="G818" s="151">
        <v>360800042121073</v>
      </c>
      <c r="H818" s="150" t="s">
        <v>2954</v>
      </c>
      <c r="I818" s="150">
        <v>819045346</v>
      </c>
      <c r="J818" s="150" t="s">
        <v>5</v>
      </c>
      <c r="K818" s="15" t="s">
        <v>2149</v>
      </c>
      <c r="L818" s="5" t="s">
        <v>28</v>
      </c>
      <c r="M818" s="25">
        <v>500</v>
      </c>
      <c r="N818" s="25">
        <v>250</v>
      </c>
      <c r="O818" s="5">
        <v>500</v>
      </c>
      <c r="P818" s="5" t="s">
        <v>87</v>
      </c>
      <c r="Q818" s="5" t="s">
        <v>87</v>
      </c>
      <c r="R818" s="12" t="s">
        <v>2048</v>
      </c>
      <c r="S818" s="12" t="s">
        <v>141</v>
      </c>
    </row>
    <row r="819" spans="1:19" s="6" customFormat="1" ht="15" customHeight="1" x14ac:dyDescent="0.2">
      <c r="A819" s="152">
        <v>818</v>
      </c>
      <c r="B819" s="153" t="s">
        <v>53</v>
      </c>
      <c r="C819" s="153" t="s">
        <v>22</v>
      </c>
      <c r="D819" s="153" t="s">
        <v>1304</v>
      </c>
      <c r="E819" s="153">
        <v>360800042</v>
      </c>
      <c r="F819" s="153" t="s">
        <v>1351</v>
      </c>
      <c r="G819" s="154">
        <v>360800042121074</v>
      </c>
      <c r="H819" s="153" t="s">
        <v>2955</v>
      </c>
      <c r="I819" s="153">
        <v>819045346</v>
      </c>
      <c r="J819" s="153" t="s">
        <v>5</v>
      </c>
      <c r="K819" s="17" t="s">
        <v>2123</v>
      </c>
      <c r="L819" s="8" t="s">
        <v>28</v>
      </c>
      <c r="M819" s="26">
        <v>85</v>
      </c>
      <c r="N819" s="26">
        <v>85</v>
      </c>
      <c r="O819" s="27">
        <v>1000</v>
      </c>
      <c r="P819" s="8" t="s">
        <v>87</v>
      </c>
      <c r="Q819" s="8" t="s">
        <v>87</v>
      </c>
      <c r="R819" s="13" t="s">
        <v>2048</v>
      </c>
      <c r="S819" s="13" t="s">
        <v>141</v>
      </c>
    </row>
    <row r="820" spans="1:19" s="3" customFormat="1" ht="15" customHeight="1" x14ac:dyDescent="0.2">
      <c r="A820" s="149">
        <v>819</v>
      </c>
      <c r="B820" s="150" t="s">
        <v>53</v>
      </c>
      <c r="C820" s="150" t="s">
        <v>22</v>
      </c>
      <c r="D820" s="150" t="s">
        <v>1304</v>
      </c>
      <c r="E820" s="150">
        <v>360800042</v>
      </c>
      <c r="F820" s="150" t="s">
        <v>1351</v>
      </c>
      <c r="G820" s="151">
        <v>360800042121076</v>
      </c>
      <c r="H820" s="150" t="s">
        <v>2956</v>
      </c>
      <c r="I820" s="150">
        <v>819045346</v>
      </c>
      <c r="J820" s="150" t="s">
        <v>5</v>
      </c>
      <c r="K820" s="15" t="s">
        <v>2149</v>
      </c>
      <c r="L820" s="5" t="s">
        <v>28</v>
      </c>
      <c r="M820" s="25">
        <v>990</v>
      </c>
      <c r="N820" s="25">
        <v>900</v>
      </c>
      <c r="O820" s="28">
        <v>1000</v>
      </c>
      <c r="P820" s="5" t="s">
        <v>87</v>
      </c>
      <c r="Q820" s="5" t="s">
        <v>87</v>
      </c>
      <c r="R820" s="12" t="s">
        <v>2048</v>
      </c>
      <c r="S820" s="12" t="s">
        <v>141</v>
      </c>
    </row>
    <row r="821" spans="1:19" s="6" customFormat="1" ht="15" customHeight="1" x14ac:dyDescent="0.2">
      <c r="A821" s="152">
        <v>820</v>
      </c>
      <c r="B821" s="153" t="s">
        <v>53</v>
      </c>
      <c r="C821" s="153" t="s">
        <v>22</v>
      </c>
      <c r="D821" s="153" t="s">
        <v>1304</v>
      </c>
      <c r="E821" s="153">
        <v>360800042</v>
      </c>
      <c r="F821" s="153" t="s">
        <v>1351</v>
      </c>
      <c r="G821" s="154">
        <v>360800042121077</v>
      </c>
      <c r="H821" s="153" t="s">
        <v>2957</v>
      </c>
      <c r="I821" s="153">
        <v>819045346</v>
      </c>
      <c r="J821" s="153" t="s">
        <v>5</v>
      </c>
      <c r="K821" s="17" t="s">
        <v>2149</v>
      </c>
      <c r="L821" s="8" t="s">
        <v>28</v>
      </c>
      <c r="M821" s="26">
        <v>280</v>
      </c>
      <c r="N821" s="26">
        <v>280</v>
      </c>
      <c r="O821" s="8">
        <v>500</v>
      </c>
      <c r="P821" s="8" t="s">
        <v>87</v>
      </c>
      <c r="Q821" s="8" t="s">
        <v>87</v>
      </c>
      <c r="R821" s="13" t="s">
        <v>2048</v>
      </c>
      <c r="S821" s="13" t="s">
        <v>141</v>
      </c>
    </row>
    <row r="822" spans="1:19" s="3" customFormat="1" ht="15" customHeight="1" x14ac:dyDescent="0.2">
      <c r="A822" s="149">
        <v>821</v>
      </c>
      <c r="B822" s="150" t="s">
        <v>53</v>
      </c>
      <c r="C822" s="150" t="s">
        <v>22</v>
      </c>
      <c r="D822" s="150" t="s">
        <v>1304</v>
      </c>
      <c r="E822" s="150">
        <v>360800042</v>
      </c>
      <c r="F822" s="150" t="s">
        <v>1351</v>
      </c>
      <c r="G822" s="151">
        <v>360800042121081</v>
      </c>
      <c r="H822" s="150" t="s">
        <v>2958</v>
      </c>
      <c r="I822" s="150">
        <v>819045346</v>
      </c>
      <c r="J822" s="150" t="s">
        <v>5</v>
      </c>
      <c r="K822" s="15" t="s">
        <v>2149</v>
      </c>
      <c r="L822" s="5" t="s">
        <v>28</v>
      </c>
      <c r="M822" s="25">
        <v>150</v>
      </c>
      <c r="N822" s="25">
        <v>80</v>
      </c>
      <c r="O822" s="28">
        <v>1000</v>
      </c>
      <c r="P822" s="5" t="s">
        <v>87</v>
      </c>
      <c r="Q822" s="5" t="s">
        <v>87</v>
      </c>
      <c r="R822" s="12" t="s">
        <v>2048</v>
      </c>
      <c r="S822" s="12" t="s">
        <v>141</v>
      </c>
    </row>
    <row r="823" spans="1:19" s="6" customFormat="1" ht="15" customHeight="1" x14ac:dyDescent="0.2">
      <c r="A823" s="152">
        <v>822</v>
      </c>
      <c r="B823" s="153" t="s">
        <v>53</v>
      </c>
      <c r="C823" s="153" t="s">
        <v>22</v>
      </c>
      <c r="D823" s="153" t="s">
        <v>1304</v>
      </c>
      <c r="E823" s="153">
        <v>360800042</v>
      </c>
      <c r="F823" s="153" t="s">
        <v>1351</v>
      </c>
      <c r="G823" s="154">
        <v>360800042121082</v>
      </c>
      <c r="H823" s="153" t="s">
        <v>2959</v>
      </c>
      <c r="I823" s="153">
        <v>819045346</v>
      </c>
      <c r="J823" s="153" t="s">
        <v>5</v>
      </c>
      <c r="K823" s="17" t="s">
        <v>2149</v>
      </c>
      <c r="L823" s="8" t="s">
        <v>28</v>
      </c>
      <c r="M823" s="26">
        <v>85</v>
      </c>
      <c r="N823" s="26">
        <v>85</v>
      </c>
      <c r="O823" s="27">
        <v>1000</v>
      </c>
      <c r="P823" s="8" t="s">
        <v>87</v>
      </c>
      <c r="Q823" s="8" t="s">
        <v>87</v>
      </c>
      <c r="R823" s="13" t="s">
        <v>2048</v>
      </c>
      <c r="S823" s="13" t="s">
        <v>141</v>
      </c>
    </row>
    <row r="824" spans="1:19" s="3" customFormat="1" ht="15" customHeight="1" x14ac:dyDescent="0.2">
      <c r="A824" s="149">
        <v>823</v>
      </c>
      <c r="B824" s="150" t="s">
        <v>53</v>
      </c>
      <c r="C824" s="150" t="s">
        <v>22</v>
      </c>
      <c r="D824" s="150" t="s">
        <v>1304</v>
      </c>
      <c r="E824" s="150">
        <v>360800042</v>
      </c>
      <c r="F824" s="150" t="s">
        <v>1351</v>
      </c>
      <c r="G824" s="151">
        <v>360800042121083</v>
      </c>
      <c r="H824" s="150" t="s">
        <v>2960</v>
      </c>
      <c r="I824" s="150">
        <v>819045346</v>
      </c>
      <c r="J824" s="150" t="s">
        <v>5</v>
      </c>
      <c r="K824" s="15" t="s">
        <v>2149</v>
      </c>
      <c r="L824" s="5" t="s">
        <v>28</v>
      </c>
      <c r="M824" s="25">
        <v>250</v>
      </c>
      <c r="N824" s="25">
        <v>200</v>
      </c>
      <c r="O824" s="28">
        <v>1000</v>
      </c>
      <c r="P824" s="5" t="s">
        <v>87</v>
      </c>
      <c r="Q824" s="5" t="s">
        <v>87</v>
      </c>
      <c r="R824" s="12" t="s">
        <v>2048</v>
      </c>
      <c r="S824" s="12" t="s">
        <v>141</v>
      </c>
    </row>
    <row r="825" spans="1:19" s="6" customFormat="1" ht="15" customHeight="1" x14ac:dyDescent="0.2">
      <c r="A825" s="152">
        <v>824</v>
      </c>
      <c r="B825" s="153" t="s">
        <v>53</v>
      </c>
      <c r="C825" s="153" t="s">
        <v>22</v>
      </c>
      <c r="D825" s="153" t="s">
        <v>1304</v>
      </c>
      <c r="E825" s="153">
        <v>360800042</v>
      </c>
      <c r="F825" s="153" t="s">
        <v>1351</v>
      </c>
      <c r="G825" s="154">
        <v>360800042121085</v>
      </c>
      <c r="H825" s="153" t="s">
        <v>2961</v>
      </c>
      <c r="I825" s="153">
        <v>819045346</v>
      </c>
      <c r="J825" s="153" t="s">
        <v>5</v>
      </c>
      <c r="K825" s="17" t="s">
        <v>2149</v>
      </c>
      <c r="L825" s="8" t="s">
        <v>28</v>
      </c>
      <c r="M825" s="26">
        <v>85</v>
      </c>
      <c r="N825" s="26">
        <v>85</v>
      </c>
      <c r="O825" s="27">
        <v>1000</v>
      </c>
      <c r="P825" s="8" t="s">
        <v>87</v>
      </c>
      <c r="Q825" s="8" t="s">
        <v>87</v>
      </c>
      <c r="R825" s="13" t="s">
        <v>2048</v>
      </c>
      <c r="S825" s="13" t="s">
        <v>141</v>
      </c>
    </row>
    <row r="826" spans="1:19" s="3" customFormat="1" ht="15" customHeight="1" x14ac:dyDescent="0.2">
      <c r="A826" s="149">
        <v>825</v>
      </c>
      <c r="B826" s="150" t="s">
        <v>53</v>
      </c>
      <c r="C826" s="150" t="s">
        <v>22</v>
      </c>
      <c r="D826" s="150" t="s">
        <v>1304</v>
      </c>
      <c r="E826" s="150">
        <v>360800042</v>
      </c>
      <c r="F826" s="150" t="s">
        <v>1351</v>
      </c>
      <c r="G826" s="151">
        <v>360800042121086</v>
      </c>
      <c r="H826" s="150" t="s">
        <v>2962</v>
      </c>
      <c r="I826" s="150">
        <v>819045346</v>
      </c>
      <c r="J826" s="150" t="s">
        <v>5</v>
      </c>
      <c r="K826" s="15" t="s">
        <v>2149</v>
      </c>
      <c r="L826" s="5" t="s">
        <v>28</v>
      </c>
      <c r="M826" s="25">
        <v>350</v>
      </c>
      <c r="N826" s="25">
        <v>250</v>
      </c>
      <c r="O826" s="28">
        <v>1000</v>
      </c>
      <c r="P826" s="5" t="s">
        <v>87</v>
      </c>
      <c r="Q826" s="5" t="s">
        <v>87</v>
      </c>
      <c r="R826" s="12" t="s">
        <v>2048</v>
      </c>
      <c r="S826" s="12" t="s">
        <v>141</v>
      </c>
    </row>
    <row r="827" spans="1:19" s="6" customFormat="1" ht="15" customHeight="1" x14ac:dyDescent="0.2">
      <c r="A827" s="152">
        <v>826</v>
      </c>
      <c r="B827" s="153" t="s">
        <v>53</v>
      </c>
      <c r="C827" s="153" t="s">
        <v>22</v>
      </c>
      <c r="D827" s="153" t="s">
        <v>1292</v>
      </c>
      <c r="E827" s="153">
        <v>360800044</v>
      </c>
      <c r="F827" s="153" t="s">
        <v>1356</v>
      </c>
      <c r="G827" s="154">
        <v>360800044098963</v>
      </c>
      <c r="H827" s="153" t="s">
        <v>2963</v>
      </c>
      <c r="I827" s="153" t="s">
        <v>1357</v>
      </c>
      <c r="J827" s="153" t="s">
        <v>2</v>
      </c>
      <c r="K827" s="17" t="s">
        <v>2081</v>
      </c>
      <c r="L827" s="8" t="s">
        <v>30</v>
      </c>
      <c r="M827" s="26">
        <v>250</v>
      </c>
      <c r="N827" s="26">
        <v>150</v>
      </c>
      <c r="O827" s="8">
        <v>100</v>
      </c>
      <c r="P827" s="27">
        <v>1000</v>
      </c>
      <c r="Q827" s="27">
        <v>10000</v>
      </c>
      <c r="R827" s="13" t="s">
        <v>2048</v>
      </c>
      <c r="S827" s="13" t="s">
        <v>141</v>
      </c>
    </row>
    <row r="828" spans="1:19" s="3" customFormat="1" ht="15" customHeight="1" x14ac:dyDescent="0.2">
      <c r="A828" s="149">
        <v>827</v>
      </c>
      <c r="B828" s="150" t="s">
        <v>53</v>
      </c>
      <c r="C828" s="150" t="s">
        <v>22</v>
      </c>
      <c r="D828" s="150" t="s">
        <v>1292</v>
      </c>
      <c r="E828" s="150">
        <v>360800044</v>
      </c>
      <c r="F828" s="150" t="s">
        <v>1356</v>
      </c>
      <c r="G828" s="151">
        <v>360800044106096</v>
      </c>
      <c r="H828" s="150" t="s">
        <v>2964</v>
      </c>
      <c r="I828" s="150" t="s">
        <v>1357</v>
      </c>
      <c r="J828" s="150" t="s">
        <v>1</v>
      </c>
      <c r="K828" s="15" t="s">
        <v>2315</v>
      </c>
      <c r="L828" s="5" t="s">
        <v>30</v>
      </c>
      <c r="M828" s="25">
        <v>250</v>
      </c>
      <c r="N828" s="25">
        <v>200</v>
      </c>
      <c r="O828" s="5">
        <v>20</v>
      </c>
      <c r="P828" s="5">
        <v>250</v>
      </c>
      <c r="Q828" s="28">
        <v>2000</v>
      </c>
      <c r="R828" s="12" t="s">
        <v>2048</v>
      </c>
      <c r="S828" s="12" t="s">
        <v>141</v>
      </c>
    </row>
    <row r="829" spans="1:19" s="6" customFormat="1" ht="15" customHeight="1" x14ac:dyDescent="0.2">
      <c r="A829" s="152">
        <v>828</v>
      </c>
      <c r="B829" s="153" t="s">
        <v>53</v>
      </c>
      <c r="C829" s="153" t="s">
        <v>22</v>
      </c>
      <c r="D829" s="153" t="s">
        <v>1304</v>
      </c>
      <c r="E829" s="153">
        <v>360800045</v>
      </c>
      <c r="F829" s="153" t="s">
        <v>1360</v>
      </c>
      <c r="G829" s="154">
        <v>360800045107989</v>
      </c>
      <c r="H829" s="153" t="s">
        <v>2965</v>
      </c>
      <c r="I829" s="153" t="s">
        <v>1362</v>
      </c>
      <c r="J829" s="153" t="s">
        <v>1</v>
      </c>
      <c r="K829" s="17" t="s">
        <v>2129</v>
      </c>
      <c r="L829" s="8" t="s">
        <v>31</v>
      </c>
      <c r="M829" s="26">
        <v>200</v>
      </c>
      <c r="N829" s="26">
        <v>150</v>
      </c>
      <c r="O829" s="8" t="s">
        <v>2966</v>
      </c>
      <c r="P829" s="8" t="s">
        <v>2967</v>
      </c>
      <c r="Q829" s="8" t="s">
        <v>2968</v>
      </c>
      <c r="R829" s="13" t="s">
        <v>2048</v>
      </c>
      <c r="S829" s="13" t="s">
        <v>141</v>
      </c>
    </row>
    <row r="830" spans="1:19" s="3" customFormat="1" ht="15" customHeight="1" x14ac:dyDescent="0.2">
      <c r="A830" s="149">
        <v>829</v>
      </c>
      <c r="B830" s="150" t="s">
        <v>53</v>
      </c>
      <c r="C830" s="150" t="s">
        <v>22</v>
      </c>
      <c r="D830" s="150" t="s">
        <v>1304</v>
      </c>
      <c r="E830" s="150">
        <v>360800046</v>
      </c>
      <c r="F830" s="150" t="s">
        <v>1364</v>
      </c>
      <c r="G830" s="151">
        <v>360800046106842</v>
      </c>
      <c r="H830" s="150" t="s">
        <v>2969</v>
      </c>
      <c r="I830" s="150" t="s">
        <v>1365</v>
      </c>
      <c r="J830" s="150" t="s">
        <v>4</v>
      </c>
      <c r="K830" s="15" t="s">
        <v>2121</v>
      </c>
      <c r="L830" s="5" t="s">
        <v>31</v>
      </c>
      <c r="M830" s="25">
        <v>10</v>
      </c>
      <c r="N830" s="25">
        <v>8</v>
      </c>
      <c r="O830" s="5" t="s">
        <v>2970</v>
      </c>
      <c r="P830" s="5" t="s">
        <v>2971</v>
      </c>
      <c r="Q830" s="28">
        <v>25000</v>
      </c>
      <c r="R830" s="12" t="s">
        <v>2048</v>
      </c>
      <c r="S830" s="12" t="s">
        <v>141</v>
      </c>
    </row>
    <row r="831" spans="1:19" s="6" customFormat="1" ht="15" customHeight="1" x14ac:dyDescent="0.2">
      <c r="A831" s="152">
        <v>830</v>
      </c>
      <c r="B831" s="153" t="s">
        <v>53</v>
      </c>
      <c r="C831" s="153" t="s">
        <v>22</v>
      </c>
      <c r="D831" s="153" t="s">
        <v>1304</v>
      </c>
      <c r="E831" s="153">
        <v>360800047</v>
      </c>
      <c r="F831" s="153" t="s">
        <v>1367</v>
      </c>
      <c r="G831" s="154">
        <v>360800047108529</v>
      </c>
      <c r="H831" s="153" t="s">
        <v>2972</v>
      </c>
      <c r="I831" s="153" t="s">
        <v>1368</v>
      </c>
      <c r="J831" s="153" t="s">
        <v>5</v>
      </c>
      <c r="K831" s="17" t="s">
        <v>2149</v>
      </c>
      <c r="L831" s="8" t="s">
        <v>31</v>
      </c>
      <c r="M831" s="26">
        <v>120</v>
      </c>
      <c r="N831" s="26">
        <v>70</v>
      </c>
      <c r="O831" s="8" t="s">
        <v>2861</v>
      </c>
      <c r="P831" s="8" t="s">
        <v>2089</v>
      </c>
      <c r="Q831" s="8" t="s">
        <v>2100</v>
      </c>
      <c r="R831" s="13" t="s">
        <v>2048</v>
      </c>
      <c r="S831" s="13" t="s">
        <v>141</v>
      </c>
    </row>
    <row r="832" spans="1:19" s="3" customFormat="1" ht="15" customHeight="1" x14ac:dyDescent="0.2">
      <c r="A832" s="149">
        <v>831</v>
      </c>
      <c r="B832" s="150" t="s">
        <v>53</v>
      </c>
      <c r="C832" s="150" t="s">
        <v>22</v>
      </c>
      <c r="D832" s="150" t="s">
        <v>1304</v>
      </c>
      <c r="E832" s="150">
        <v>360800047</v>
      </c>
      <c r="F832" s="150" t="s">
        <v>1367</v>
      </c>
      <c r="G832" s="151">
        <v>360800047108535</v>
      </c>
      <c r="H832" s="150" t="s">
        <v>2973</v>
      </c>
      <c r="I832" s="150" t="s">
        <v>1368</v>
      </c>
      <c r="J832" s="150" t="s">
        <v>5</v>
      </c>
      <c r="K832" s="15" t="s">
        <v>2149</v>
      </c>
      <c r="L832" s="5" t="s">
        <v>31</v>
      </c>
      <c r="M832" s="25">
        <v>120</v>
      </c>
      <c r="N832" s="25">
        <v>70</v>
      </c>
      <c r="O832" s="5" t="s">
        <v>2861</v>
      </c>
      <c r="P832" s="5"/>
      <c r="Q832" s="5"/>
      <c r="R832" s="12" t="s">
        <v>2048</v>
      </c>
      <c r="S832" s="12" t="s">
        <v>141</v>
      </c>
    </row>
    <row r="833" spans="1:19" s="6" customFormat="1" ht="15" customHeight="1" x14ac:dyDescent="0.2">
      <c r="A833" s="152">
        <v>832</v>
      </c>
      <c r="B833" s="153" t="s">
        <v>53</v>
      </c>
      <c r="C833" s="153" t="s">
        <v>22</v>
      </c>
      <c r="D833" s="153" t="s">
        <v>1304</v>
      </c>
      <c r="E833" s="153">
        <v>360800048</v>
      </c>
      <c r="F833" s="153" t="s">
        <v>1371</v>
      </c>
      <c r="G833" s="154">
        <v>360800048109361</v>
      </c>
      <c r="H833" s="153" t="s">
        <v>1371</v>
      </c>
      <c r="I833" s="153" t="s">
        <v>1373</v>
      </c>
      <c r="J833" s="153" t="s">
        <v>1</v>
      </c>
      <c r="K833" s="17" t="s">
        <v>2129</v>
      </c>
      <c r="L833" s="8" t="s">
        <v>31</v>
      </c>
      <c r="M833" s="26">
        <v>100</v>
      </c>
      <c r="N833" s="26">
        <v>70</v>
      </c>
      <c r="O833" s="8"/>
      <c r="P833" s="8"/>
      <c r="Q833" s="8" t="s">
        <v>2974</v>
      </c>
      <c r="R833" s="13" t="s">
        <v>2048</v>
      </c>
      <c r="S833" s="13" t="s">
        <v>141</v>
      </c>
    </row>
    <row r="834" spans="1:19" s="3" customFormat="1" ht="15" customHeight="1" x14ac:dyDescent="0.2">
      <c r="A834" s="149">
        <v>833</v>
      </c>
      <c r="B834" s="150" t="s">
        <v>53</v>
      </c>
      <c r="C834" s="150" t="s">
        <v>22</v>
      </c>
      <c r="D834" s="150" t="s">
        <v>1304</v>
      </c>
      <c r="E834" s="150">
        <v>360800049</v>
      </c>
      <c r="F834" s="150" t="s">
        <v>1376</v>
      </c>
      <c r="G834" s="151">
        <v>360800049118175</v>
      </c>
      <c r="H834" s="150" t="s">
        <v>2975</v>
      </c>
      <c r="I834" s="150" t="s">
        <v>1377</v>
      </c>
      <c r="J834" s="150" t="s">
        <v>4</v>
      </c>
      <c r="K834" s="15" t="s">
        <v>2062</v>
      </c>
      <c r="L834" s="5" t="s">
        <v>31</v>
      </c>
      <c r="M834" s="25">
        <v>800</v>
      </c>
      <c r="N834" s="25">
        <v>700</v>
      </c>
      <c r="O834" s="5"/>
      <c r="P834" s="5">
        <v>6</v>
      </c>
      <c r="Q834" s="5">
        <v>30</v>
      </c>
      <c r="R834" s="12" t="s">
        <v>2048</v>
      </c>
      <c r="S834" s="12" t="s">
        <v>2048</v>
      </c>
    </row>
    <row r="835" spans="1:19" s="6" customFormat="1" ht="15" customHeight="1" x14ac:dyDescent="0.2">
      <c r="A835" s="152">
        <v>834</v>
      </c>
      <c r="B835" s="153" t="s">
        <v>53</v>
      </c>
      <c r="C835" s="153" t="s">
        <v>22</v>
      </c>
      <c r="D835" s="153" t="s">
        <v>1309</v>
      </c>
      <c r="E835" s="153">
        <v>360800050</v>
      </c>
      <c r="F835" s="153" t="s">
        <v>1379</v>
      </c>
      <c r="G835" s="154">
        <v>360800050118499</v>
      </c>
      <c r="H835" s="153" t="s">
        <v>2976</v>
      </c>
      <c r="I835" s="153" t="s">
        <v>1380</v>
      </c>
      <c r="J835" s="153" t="s">
        <v>5</v>
      </c>
      <c r="K835" s="17" t="s">
        <v>2149</v>
      </c>
      <c r="L835" s="8" t="s">
        <v>31</v>
      </c>
      <c r="M835" s="26">
        <v>25</v>
      </c>
      <c r="N835" s="26">
        <v>23</v>
      </c>
      <c r="O835" s="8">
        <v>20</v>
      </c>
      <c r="P835" s="8">
        <v>100</v>
      </c>
      <c r="Q835" s="27">
        <v>1000</v>
      </c>
      <c r="R835" s="13" t="s">
        <v>2048</v>
      </c>
      <c r="S835" s="13" t="s">
        <v>141</v>
      </c>
    </row>
    <row r="836" spans="1:19" s="3" customFormat="1" ht="15" customHeight="1" x14ac:dyDescent="0.2">
      <c r="A836" s="149">
        <v>835</v>
      </c>
      <c r="B836" s="150" t="s">
        <v>53</v>
      </c>
      <c r="C836" s="150" t="s">
        <v>22</v>
      </c>
      <c r="D836" s="150" t="s">
        <v>1292</v>
      </c>
      <c r="E836" s="150">
        <v>360800051</v>
      </c>
      <c r="F836" s="150" t="s">
        <v>1382</v>
      </c>
      <c r="G836" s="151">
        <v>360800051121768</v>
      </c>
      <c r="H836" s="150" t="s">
        <v>2977</v>
      </c>
      <c r="I836" s="150">
        <v>833707115</v>
      </c>
      <c r="J836" s="150" t="s">
        <v>5</v>
      </c>
      <c r="K836" s="15" t="s">
        <v>2149</v>
      </c>
      <c r="L836" s="5" t="s">
        <v>31</v>
      </c>
      <c r="M836" s="25">
        <v>50</v>
      </c>
      <c r="N836" s="25">
        <v>40</v>
      </c>
      <c r="O836" s="5" t="s">
        <v>2978</v>
      </c>
      <c r="P836" s="5"/>
      <c r="Q836" s="5"/>
      <c r="R836" s="12" t="s">
        <v>2048</v>
      </c>
      <c r="S836" s="12" t="s">
        <v>141</v>
      </c>
    </row>
    <row r="837" spans="1:19" s="6" customFormat="1" ht="15" customHeight="1" x14ac:dyDescent="0.2">
      <c r="A837" s="152">
        <v>836</v>
      </c>
      <c r="B837" s="153" t="s">
        <v>53</v>
      </c>
      <c r="C837" s="153" t="s">
        <v>22</v>
      </c>
      <c r="D837" s="153" t="s">
        <v>1292</v>
      </c>
      <c r="E837" s="153">
        <v>360800051</v>
      </c>
      <c r="F837" s="153" t="s">
        <v>1382</v>
      </c>
      <c r="G837" s="154">
        <v>360800051121769</v>
      </c>
      <c r="H837" s="153" t="s">
        <v>2979</v>
      </c>
      <c r="I837" s="153">
        <v>833707115</v>
      </c>
      <c r="J837" s="153" t="s">
        <v>5</v>
      </c>
      <c r="K837" s="17" t="s">
        <v>2149</v>
      </c>
      <c r="L837" s="8" t="s">
        <v>31</v>
      </c>
      <c r="M837" s="26">
        <v>50</v>
      </c>
      <c r="N837" s="26">
        <v>40</v>
      </c>
      <c r="O837" s="8">
        <v>200</v>
      </c>
      <c r="P837" s="8"/>
      <c r="Q837" s="8"/>
      <c r="R837" s="13" t="s">
        <v>2048</v>
      </c>
      <c r="S837" s="13" t="s">
        <v>141</v>
      </c>
    </row>
    <row r="838" spans="1:19" s="3" customFormat="1" ht="15" customHeight="1" x14ac:dyDescent="0.2">
      <c r="A838" s="149">
        <v>837</v>
      </c>
      <c r="B838" s="150" t="s">
        <v>53</v>
      </c>
      <c r="C838" s="150" t="s">
        <v>22</v>
      </c>
      <c r="D838" s="150" t="s">
        <v>1292</v>
      </c>
      <c r="E838" s="150">
        <v>360800051</v>
      </c>
      <c r="F838" s="150" t="s">
        <v>1382</v>
      </c>
      <c r="G838" s="151">
        <v>360800051121773</v>
      </c>
      <c r="H838" s="150" t="s">
        <v>2980</v>
      </c>
      <c r="I838" s="150">
        <v>833707115</v>
      </c>
      <c r="J838" s="150" t="s">
        <v>5</v>
      </c>
      <c r="K838" s="15" t="s">
        <v>2149</v>
      </c>
      <c r="L838" s="5" t="s">
        <v>31</v>
      </c>
      <c r="M838" s="25">
        <v>50</v>
      </c>
      <c r="N838" s="25">
        <v>40</v>
      </c>
      <c r="O838" s="5">
        <v>200</v>
      </c>
      <c r="P838" s="5"/>
      <c r="Q838" s="5"/>
      <c r="R838" s="12" t="s">
        <v>2048</v>
      </c>
      <c r="S838" s="12" t="s">
        <v>141</v>
      </c>
    </row>
    <row r="839" spans="1:19" s="6" customFormat="1" ht="15" customHeight="1" x14ac:dyDescent="0.2">
      <c r="A839" s="152">
        <v>838</v>
      </c>
      <c r="B839" s="153" t="s">
        <v>53</v>
      </c>
      <c r="C839" s="153" t="s">
        <v>22</v>
      </c>
      <c r="D839" s="153" t="s">
        <v>1292</v>
      </c>
      <c r="E839" s="153">
        <v>360800051</v>
      </c>
      <c r="F839" s="153" t="s">
        <v>1382</v>
      </c>
      <c r="G839" s="154">
        <v>360800051121775</v>
      </c>
      <c r="H839" s="153" t="s">
        <v>2981</v>
      </c>
      <c r="I839" s="153">
        <v>833707115</v>
      </c>
      <c r="J839" s="153" t="s">
        <v>5</v>
      </c>
      <c r="K839" s="17" t="s">
        <v>2149</v>
      </c>
      <c r="L839" s="8" t="s">
        <v>31</v>
      </c>
      <c r="M839" s="26">
        <v>50</v>
      </c>
      <c r="N839" s="26">
        <v>40</v>
      </c>
      <c r="O839" s="8">
        <v>200</v>
      </c>
      <c r="P839" s="8"/>
      <c r="Q839" s="8"/>
      <c r="R839" s="13" t="s">
        <v>2048</v>
      </c>
      <c r="S839" s="13" t="s">
        <v>141</v>
      </c>
    </row>
    <row r="840" spans="1:19" s="3" customFormat="1" ht="15" customHeight="1" x14ac:dyDescent="0.2">
      <c r="A840" s="149">
        <v>839</v>
      </c>
      <c r="B840" s="150" t="s">
        <v>53</v>
      </c>
      <c r="C840" s="150" t="s">
        <v>22</v>
      </c>
      <c r="D840" s="150" t="s">
        <v>1292</v>
      </c>
      <c r="E840" s="150">
        <v>360800051</v>
      </c>
      <c r="F840" s="150" t="s">
        <v>1382</v>
      </c>
      <c r="G840" s="151">
        <v>360800051121778</v>
      </c>
      <c r="H840" s="150" t="s">
        <v>2982</v>
      </c>
      <c r="I840" s="150">
        <v>833707115</v>
      </c>
      <c r="J840" s="150" t="s">
        <v>5</v>
      </c>
      <c r="K840" s="15" t="s">
        <v>2123</v>
      </c>
      <c r="L840" s="5" t="s">
        <v>31</v>
      </c>
      <c r="M840" s="25">
        <v>25</v>
      </c>
      <c r="N840" s="25">
        <v>17</v>
      </c>
      <c r="O840" s="5">
        <v>200</v>
      </c>
      <c r="P840" s="5"/>
      <c r="Q840" s="5"/>
      <c r="R840" s="12" t="s">
        <v>2048</v>
      </c>
      <c r="S840" s="12" t="s">
        <v>141</v>
      </c>
    </row>
    <row r="841" spans="1:19" s="6" customFormat="1" ht="15" customHeight="1" x14ac:dyDescent="0.2">
      <c r="A841" s="152">
        <v>840</v>
      </c>
      <c r="B841" s="153" t="s">
        <v>53</v>
      </c>
      <c r="C841" s="153" t="s">
        <v>22</v>
      </c>
      <c r="D841" s="153" t="s">
        <v>1292</v>
      </c>
      <c r="E841" s="153">
        <v>360800051</v>
      </c>
      <c r="F841" s="153" t="s">
        <v>1382</v>
      </c>
      <c r="G841" s="154">
        <v>360800051121779</v>
      </c>
      <c r="H841" s="153" t="s">
        <v>2983</v>
      </c>
      <c r="I841" s="153">
        <v>833707115</v>
      </c>
      <c r="J841" s="153" t="s">
        <v>5</v>
      </c>
      <c r="K841" s="17" t="s">
        <v>2123</v>
      </c>
      <c r="L841" s="8" t="s">
        <v>31</v>
      </c>
      <c r="M841" s="26">
        <v>90</v>
      </c>
      <c r="N841" s="26">
        <v>50</v>
      </c>
      <c r="O841" s="8">
        <v>50</v>
      </c>
      <c r="P841" s="8"/>
      <c r="Q841" s="8"/>
      <c r="R841" s="13" t="s">
        <v>2048</v>
      </c>
      <c r="S841" s="13" t="s">
        <v>141</v>
      </c>
    </row>
    <row r="842" spans="1:19" s="3" customFormat="1" ht="15" customHeight="1" x14ac:dyDescent="0.2">
      <c r="A842" s="149">
        <v>841</v>
      </c>
      <c r="B842" s="150" t="s">
        <v>53</v>
      </c>
      <c r="C842" s="150" t="s">
        <v>22</v>
      </c>
      <c r="D842" s="150" t="s">
        <v>1292</v>
      </c>
      <c r="E842" s="150">
        <v>360800052</v>
      </c>
      <c r="F842" s="150" t="s">
        <v>1384</v>
      </c>
      <c r="G842" s="151">
        <v>360800052137632</v>
      </c>
      <c r="H842" s="150" t="s">
        <v>2984</v>
      </c>
      <c r="I842" s="150" t="s">
        <v>271</v>
      </c>
      <c r="J842" s="150" t="s">
        <v>5</v>
      </c>
      <c r="K842" s="15" t="s">
        <v>2149</v>
      </c>
      <c r="L842" s="5" t="s">
        <v>30</v>
      </c>
      <c r="M842" s="25">
        <v>59</v>
      </c>
      <c r="N842" s="25">
        <v>30</v>
      </c>
      <c r="O842" s="28">
        <v>1000</v>
      </c>
      <c r="P842" s="5"/>
      <c r="Q842" s="5"/>
      <c r="R842" s="12" t="s">
        <v>2048</v>
      </c>
      <c r="S842" s="12" t="s">
        <v>141</v>
      </c>
    </row>
    <row r="843" spans="1:19" s="6" customFormat="1" ht="15" customHeight="1" x14ac:dyDescent="0.2">
      <c r="A843" s="152">
        <v>842</v>
      </c>
      <c r="B843" s="153" t="s">
        <v>53</v>
      </c>
      <c r="C843" s="153" t="s">
        <v>22</v>
      </c>
      <c r="D843" s="153" t="s">
        <v>22</v>
      </c>
      <c r="E843" s="153">
        <v>360800053</v>
      </c>
      <c r="F843" s="153" t="s">
        <v>1387</v>
      </c>
      <c r="G843" s="154">
        <v>360800053149142</v>
      </c>
      <c r="H843" s="153" t="s">
        <v>2610</v>
      </c>
      <c r="I843" s="153" t="s">
        <v>1388</v>
      </c>
      <c r="J843" s="153" t="s">
        <v>4</v>
      </c>
      <c r="K843" s="17" t="s">
        <v>2157</v>
      </c>
      <c r="L843" s="8" t="s">
        <v>31</v>
      </c>
      <c r="M843" s="26">
        <v>240</v>
      </c>
      <c r="N843" s="26">
        <v>200</v>
      </c>
      <c r="O843" s="8" t="s">
        <v>2985</v>
      </c>
      <c r="P843" s="8"/>
      <c r="Q843" s="8"/>
      <c r="R843" s="13" t="s">
        <v>2048</v>
      </c>
      <c r="S843" s="13" t="s">
        <v>141</v>
      </c>
    </row>
    <row r="844" spans="1:19" s="3" customFormat="1" ht="15" customHeight="1" x14ac:dyDescent="0.2">
      <c r="A844" s="149">
        <v>843</v>
      </c>
      <c r="B844" s="150" t="s">
        <v>53</v>
      </c>
      <c r="C844" s="150" t="s">
        <v>22</v>
      </c>
      <c r="D844" s="150" t="s">
        <v>1309</v>
      </c>
      <c r="E844" s="150">
        <v>360800054</v>
      </c>
      <c r="F844" s="150" t="s">
        <v>1389</v>
      </c>
      <c r="G844" s="151">
        <v>360800054149892</v>
      </c>
      <c r="H844" s="150" t="s">
        <v>2610</v>
      </c>
      <c r="I844" s="150"/>
      <c r="J844" s="150" t="s">
        <v>4</v>
      </c>
      <c r="K844" s="15" t="s">
        <v>2157</v>
      </c>
      <c r="L844" s="5" t="s">
        <v>31</v>
      </c>
      <c r="M844" s="25">
        <v>240</v>
      </c>
      <c r="N844" s="25">
        <v>200</v>
      </c>
      <c r="O844" s="5" t="s">
        <v>2985</v>
      </c>
      <c r="P844" s="5"/>
      <c r="Q844" s="5"/>
      <c r="R844" s="12" t="s">
        <v>2048</v>
      </c>
      <c r="S844" s="12" t="s">
        <v>141</v>
      </c>
    </row>
    <row r="845" spans="1:19" s="6" customFormat="1" ht="15" customHeight="1" x14ac:dyDescent="0.2">
      <c r="A845" s="152">
        <v>844</v>
      </c>
      <c r="B845" s="153" t="s">
        <v>53</v>
      </c>
      <c r="C845" s="153" t="s">
        <v>22</v>
      </c>
      <c r="D845" s="153" t="s">
        <v>1391</v>
      </c>
      <c r="E845" s="153">
        <v>360800055</v>
      </c>
      <c r="F845" s="153" t="s">
        <v>1392</v>
      </c>
      <c r="G845" s="154">
        <v>360800055149900</v>
      </c>
      <c r="H845" s="153" t="s">
        <v>2610</v>
      </c>
      <c r="I845" s="153" t="s">
        <v>1393</v>
      </c>
      <c r="J845" s="153" t="s">
        <v>4</v>
      </c>
      <c r="K845" s="17" t="s">
        <v>2157</v>
      </c>
      <c r="L845" s="8" t="s">
        <v>31</v>
      </c>
      <c r="M845" s="26">
        <v>240</v>
      </c>
      <c r="N845" s="26">
        <v>200</v>
      </c>
      <c r="O845" s="8" t="s">
        <v>2985</v>
      </c>
      <c r="P845" s="8"/>
      <c r="Q845" s="8"/>
      <c r="R845" s="13" t="s">
        <v>2048</v>
      </c>
      <c r="S845" s="13" t="s">
        <v>141</v>
      </c>
    </row>
    <row r="846" spans="1:19" s="3" customFormat="1" ht="15" customHeight="1" x14ac:dyDescent="0.2">
      <c r="A846" s="149">
        <v>845</v>
      </c>
      <c r="B846" s="150" t="s">
        <v>53</v>
      </c>
      <c r="C846" s="150" t="s">
        <v>22</v>
      </c>
      <c r="D846" s="150" t="s">
        <v>1304</v>
      </c>
      <c r="E846" s="150">
        <v>360800056</v>
      </c>
      <c r="F846" s="150" t="s">
        <v>1395</v>
      </c>
      <c r="G846" s="151">
        <v>360800056149854</v>
      </c>
      <c r="H846" s="150" t="s">
        <v>2610</v>
      </c>
      <c r="I846" s="150" t="s">
        <v>1396</v>
      </c>
      <c r="J846" s="150" t="s">
        <v>4</v>
      </c>
      <c r="K846" s="15" t="s">
        <v>2157</v>
      </c>
      <c r="L846" s="5" t="s">
        <v>31</v>
      </c>
      <c r="M846" s="25">
        <v>240</v>
      </c>
      <c r="N846" s="25">
        <v>200</v>
      </c>
      <c r="O846" s="5" t="s">
        <v>2985</v>
      </c>
      <c r="P846" s="5"/>
      <c r="Q846" s="5"/>
      <c r="R846" s="12" t="s">
        <v>2048</v>
      </c>
      <c r="S846" s="12" t="s">
        <v>141</v>
      </c>
    </row>
    <row r="847" spans="1:19" s="6" customFormat="1" ht="15" customHeight="1" x14ac:dyDescent="0.2">
      <c r="A847" s="152">
        <v>846</v>
      </c>
      <c r="B847" s="153" t="s">
        <v>53</v>
      </c>
      <c r="C847" s="153" t="s">
        <v>22</v>
      </c>
      <c r="D847" s="153" t="s">
        <v>22</v>
      </c>
      <c r="E847" s="153">
        <v>360800057</v>
      </c>
      <c r="F847" s="153" t="s">
        <v>1398</v>
      </c>
      <c r="G847" s="154">
        <v>360800057149961</v>
      </c>
      <c r="H847" s="153" t="s">
        <v>2610</v>
      </c>
      <c r="I847" s="153" t="s">
        <v>1399</v>
      </c>
      <c r="J847" s="153" t="s">
        <v>4</v>
      </c>
      <c r="K847" s="17" t="s">
        <v>2157</v>
      </c>
      <c r="L847" s="8" t="s">
        <v>31</v>
      </c>
      <c r="M847" s="26">
        <v>240</v>
      </c>
      <c r="N847" s="26">
        <v>200</v>
      </c>
      <c r="O847" s="8" t="s">
        <v>2985</v>
      </c>
      <c r="P847" s="8"/>
      <c r="Q847" s="8"/>
      <c r="R847" s="13" t="s">
        <v>2048</v>
      </c>
      <c r="S847" s="13" t="s">
        <v>141</v>
      </c>
    </row>
    <row r="848" spans="1:19" s="3" customFormat="1" ht="15" customHeight="1" x14ac:dyDescent="0.2">
      <c r="A848" s="149">
        <v>847</v>
      </c>
      <c r="B848" s="150" t="s">
        <v>53</v>
      </c>
      <c r="C848" s="150" t="s">
        <v>22</v>
      </c>
      <c r="D848" s="150" t="s">
        <v>1304</v>
      </c>
      <c r="E848" s="150">
        <v>360800059</v>
      </c>
      <c r="F848" s="150" t="s">
        <v>1401</v>
      </c>
      <c r="G848" s="151">
        <v>360800059150708</v>
      </c>
      <c r="H848" s="150" t="s">
        <v>2610</v>
      </c>
      <c r="I848" s="150" t="s">
        <v>1403</v>
      </c>
      <c r="J848" s="150" t="s">
        <v>4</v>
      </c>
      <c r="K848" s="15" t="s">
        <v>2157</v>
      </c>
      <c r="L848" s="5" t="s">
        <v>31</v>
      </c>
      <c r="M848" s="25">
        <v>240</v>
      </c>
      <c r="N848" s="25">
        <v>200</v>
      </c>
      <c r="O848" s="5" t="s">
        <v>2986</v>
      </c>
      <c r="P848" s="5"/>
      <c r="Q848" s="5"/>
      <c r="R848" s="12" t="s">
        <v>2048</v>
      </c>
      <c r="S848" s="12" t="s">
        <v>141</v>
      </c>
    </row>
    <row r="849" spans="1:19" s="6" customFormat="1" ht="15" customHeight="1" x14ac:dyDescent="0.2">
      <c r="A849" s="152">
        <v>848</v>
      </c>
      <c r="B849" s="153" t="s">
        <v>53</v>
      </c>
      <c r="C849" s="153" t="s">
        <v>22</v>
      </c>
      <c r="D849" s="153" t="s">
        <v>1304</v>
      </c>
      <c r="E849" s="153">
        <v>360800060</v>
      </c>
      <c r="F849" s="153" t="s">
        <v>1405</v>
      </c>
      <c r="G849" s="154">
        <v>360800060150732</v>
      </c>
      <c r="H849" s="153" t="s">
        <v>2610</v>
      </c>
      <c r="I849" s="153" t="s">
        <v>1406</v>
      </c>
      <c r="J849" s="153" t="s">
        <v>4</v>
      </c>
      <c r="K849" s="17" t="s">
        <v>2157</v>
      </c>
      <c r="L849" s="8" t="s">
        <v>31</v>
      </c>
      <c r="M849" s="26">
        <v>240</v>
      </c>
      <c r="N849" s="26">
        <v>200</v>
      </c>
      <c r="O849" s="8" t="s">
        <v>2985</v>
      </c>
      <c r="P849" s="8"/>
      <c r="Q849" s="8"/>
      <c r="R849" s="13" t="s">
        <v>2048</v>
      </c>
      <c r="S849" s="13" t="s">
        <v>141</v>
      </c>
    </row>
    <row r="850" spans="1:19" s="3" customFormat="1" ht="15" customHeight="1" x14ac:dyDescent="0.2">
      <c r="A850" s="149">
        <v>849</v>
      </c>
      <c r="B850" s="150" t="s">
        <v>53</v>
      </c>
      <c r="C850" s="150" t="s">
        <v>22</v>
      </c>
      <c r="D850" s="150" t="s">
        <v>1309</v>
      </c>
      <c r="E850" s="150">
        <v>360800061</v>
      </c>
      <c r="F850" s="150" t="s">
        <v>1408</v>
      </c>
      <c r="G850" s="151">
        <v>360800061150786</v>
      </c>
      <c r="H850" s="150" t="s">
        <v>2610</v>
      </c>
      <c r="I850" s="150" t="s">
        <v>1409</v>
      </c>
      <c r="J850" s="150" t="s">
        <v>4</v>
      </c>
      <c r="K850" s="15" t="s">
        <v>2157</v>
      </c>
      <c r="L850" s="5" t="s">
        <v>31</v>
      </c>
      <c r="M850" s="25">
        <v>240</v>
      </c>
      <c r="N850" s="25">
        <v>200</v>
      </c>
      <c r="O850" s="5" t="s">
        <v>2985</v>
      </c>
      <c r="P850" s="5"/>
      <c r="Q850" s="5"/>
      <c r="R850" s="12" t="s">
        <v>2048</v>
      </c>
      <c r="S850" s="12" t="s">
        <v>141</v>
      </c>
    </row>
    <row r="851" spans="1:19" s="6" customFormat="1" ht="15" customHeight="1" x14ac:dyDescent="0.2">
      <c r="A851" s="152">
        <v>850</v>
      </c>
      <c r="B851" s="153" t="s">
        <v>53</v>
      </c>
      <c r="C851" s="153" t="s">
        <v>22</v>
      </c>
      <c r="D851" s="153" t="s">
        <v>1391</v>
      </c>
      <c r="E851" s="153">
        <v>360800062</v>
      </c>
      <c r="F851" s="153" t="s">
        <v>1410</v>
      </c>
      <c r="G851" s="154">
        <v>360800062150853</v>
      </c>
      <c r="H851" s="153" t="s">
        <v>2610</v>
      </c>
      <c r="I851" s="153" t="s">
        <v>1411</v>
      </c>
      <c r="J851" s="153" t="s">
        <v>4</v>
      </c>
      <c r="K851" s="17" t="s">
        <v>2157</v>
      </c>
      <c r="L851" s="8" t="s">
        <v>31</v>
      </c>
      <c r="M851" s="26">
        <v>240</v>
      </c>
      <c r="N851" s="26">
        <v>200</v>
      </c>
      <c r="O851" s="8" t="s">
        <v>2985</v>
      </c>
      <c r="P851" s="8"/>
      <c r="Q851" s="8"/>
      <c r="R851" s="13" t="s">
        <v>2048</v>
      </c>
      <c r="S851" s="13" t="s">
        <v>141</v>
      </c>
    </row>
    <row r="852" spans="1:19" s="3" customFormat="1" ht="15" customHeight="1" x14ac:dyDescent="0.2">
      <c r="A852" s="149">
        <v>851</v>
      </c>
      <c r="B852" s="150" t="s">
        <v>53</v>
      </c>
      <c r="C852" s="150" t="s">
        <v>13</v>
      </c>
      <c r="D852" s="150" t="s">
        <v>1413</v>
      </c>
      <c r="E852" s="150">
        <v>360900002</v>
      </c>
      <c r="F852" s="150" t="s">
        <v>1414</v>
      </c>
      <c r="G852" s="151">
        <v>3609000027555</v>
      </c>
      <c r="H852" s="150" t="s">
        <v>2987</v>
      </c>
      <c r="I852" s="150" t="s">
        <v>1415</v>
      </c>
      <c r="J852" s="150" t="s">
        <v>4</v>
      </c>
      <c r="K852" s="15" t="s">
        <v>2121</v>
      </c>
      <c r="L852" s="5" t="s">
        <v>31</v>
      </c>
      <c r="M852" s="25">
        <v>3000</v>
      </c>
      <c r="N852" s="25">
        <v>2800</v>
      </c>
      <c r="O852" s="5">
        <v>3</v>
      </c>
      <c r="P852" s="5">
        <v>50</v>
      </c>
      <c r="Q852" s="5">
        <v>200</v>
      </c>
      <c r="R852" s="12" t="s">
        <v>2048</v>
      </c>
      <c r="S852" s="12" t="s">
        <v>141</v>
      </c>
    </row>
    <row r="853" spans="1:19" s="6" customFormat="1" ht="15" customHeight="1" x14ac:dyDescent="0.2">
      <c r="A853" s="152">
        <v>852</v>
      </c>
      <c r="B853" s="153" t="s">
        <v>53</v>
      </c>
      <c r="C853" s="153" t="s">
        <v>13</v>
      </c>
      <c r="D853" s="153" t="s">
        <v>1417</v>
      </c>
      <c r="E853" s="153">
        <v>360900007</v>
      </c>
      <c r="F853" s="153" t="s">
        <v>1418</v>
      </c>
      <c r="G853" s="154">
        <v>3609000079530</v>
      </c>
      <c r="H853" s="153" t="s">
        <v>2988</v>
      </c>
      <c r="I853" s="153" t="s">
        <v>1419</v>
      </c>
      <c r="J853" s="153" t="s">
        <v>4</v>
      </c>
      <c r="K853" s="17" t="s">
        <v>2121</v>
      </c>
      <c r="L853" s="8" t="s">
        <v>31</v>
      </c>
      <c r="M853" s="26">
        <v>200</v>
      </c>
      <c r="N853" s="26">
        <v>150</v>
      </c>
      <c r="O853" s="8">
        <v>10</v>
      </c>
      <c r="P853" s="8">
        <v>300</v>
      </c>
      <c r="Q853" s="27">
        <v>3000</v>
      </c>
      <c r="R853" s="13" t="s">
        <v>2048</v>
      </c>
      <c r="S853" s="13" t="s">
        <v>141</v>
      </c>
    </row>
    <row r="854" spans="1:19" s="3" customFormat="1" ht="15" customHeight="1" x14ac:dyDescent="0.2">
      <c r="A854" s="149">
        <v>853</v>
      </c>
      <c r="B854" s="150" t="s">
        <v>53</v>
      </c>
      <c r="C854" s="150" t="s">
        <v>13</v>
      </c>
      <c r="D854" s="150" t="s">
        <v>1417</v>
      </c>
      <c r="E854" s="150">
        <v>360900008</v>
      </c>
      <c r="F854" s="150" t="s">
        <v>1421</v>
      </c>
      <c r="G854" s="151">
        <v>36090000810501</v>
      </c>
      <c r="H854" s="150" t="s">
        <v>2989</v>
      </c>
      <c r="I854" s="150">
        <v>813605855</v>
      </c>
      <c r="J854" s="150" t="s">
        <v>1</v>
      </c>
      <c r="K854" s="15" t="s">
        <v>2045</v>
      </c>
      <c r="L854" s="5" t="s">
        <v>30</v>
      </c>
      <c r="M854" s="25">
        <v>35</v>
      </c>
      <c r="N854" s="25">
        <v>35</v>
      </c>
      <c r="O854" s="5">
        <v>30</v>
      </c>
      <c r="P854" s="5">
        <v>280</v>
      </c>
      <c r="Q854" s="5"/>
      <c r="R854" s="12" t="s">
        <v>2048</v>
      </c>
      <c r="S854" s="12" t="s">
        <v>141</v>
      </c>
    </row>
    <row r="855" spans="1:19" s="6" customFormat="1" ht="15" customHeight="1" x14ac:dyDescent="0.2">
      <c r="A855" s="152">
        <v>854</v>
      </c>
      <c r="B855" s="153" t="s">
        <v>53</v>
      </c>
      <c r="C855" s="153" t="s">
        <v>13</v>
      </c>
      <c r="D855" s="153" t="s">
        <v>1417</v>
      </c>
      <c r="E855" s="153">
        <v>360900008</v>
      </c>
      <c r="F855" s="153" t="s">
        <v>1421</v>
      </c>
      <c r="G855" s="154">
        <v>36090000810502</v>
      </c>
      <c r="H855" s="153" t="s">
        <v>2990</v>
      </c>
      <c r="I855" s="153">
        <v>813605855</v>
      </c>
      <c r="J855" s="153" t="s">
        <v>1</v>
      </c>
      <c r="K855" s="17" t="s">
        <v>2045</v>
      </c>
      <c r="L855" s="8" t="s">
        <v>30</v>
      </c>
      <c r="M855" s="26">
        <v>25</v>
      </c>
      <c r="N855" s="26">
        <v>20</v>
      </c>
      <c r="O855" s="8">
        <v>30</v>
      </c>
      <c r="P855" s="8">
        <v>300</v>
      </c>
      <c r="Q855" s="27">
        <v>3600</v>
      </c>
      <c r="R855" s="13" t="s">
        <v>2048</v>
      </c>
      <c r="S855" s="13" t="s">
        <v>141</v>
      </c>
    </row>
    <row r="856" spans="1:19" s="3" customFormat="1" ht="15" customHeight="1" x14ac:dyDescent="0.2">
      <c r="A856" s="149">
        <v>855</v>
      </c>
      <c r="B856" s="150" t="s">
        <v>53</v>
      </c>
      <c r="C856" s="150" t="s">
        <v>13</v>
      </c>
      <c r="D856" s="150" t="s">
        <v>1417</v>
      </c>
      <c r="E856" s="150">
        <v>360900011</v>
      </c>
      <c r="F856" s="150" t="s">
        <v>1423</v>
      </c>
      <c r="G856" s="151">
        <v>36090001111269</v>
      </c>
      <c r="H856" s="150" t="s">
        <v>2991</v>
      </c>
      <c r="I856" s="150">
        <v>812666149</v>
      </c>
      <c r="J856" s="150" t="s">
        <v>4</v>
      </c>
      <c r="K856" s="15" t="s">
        <v>2062</v>
      </c>
      <c r="L856" s="5" t="s">
        <v>30</v>
      </c>
      <c r="M856" s="25">
        <v>450</v>
      </c>
      <c r="N856" s="25">
        <v>400</v>
      </c>
      <c r="O856" s="5">
        <v>5</v>
      </c>
      <c r="P856" s="5">
        <v>150</v>
      </c>
      <c r="Q856" s="5">
        <v>1800</v>
      </c>
      <c r="R856" s="12" t="s">
        <v>2048</v>
      </c>
      <c r="S856" s="12" t="s">
        <v>141</v>
      </c>
    </row>
    <row r="857" spans="1:19" s="6" customFormat="1" ht="15" customHeight="1" x14ac:dyDescent="0.2">
      <c r="A857" s="152">
        <v>856</v>
      </c>
      <c r="B857" s="153" t="s">
        <v>53</v>
      </c>
      <c r="C857" s="153" t="s">
        <v>13</v>
      </c>
      <c r="D857" s="153" t="s">
        <v>1425</v>
      </c>
      <c r="E857" s="153">
        <v>360900012</v>
      </c>
      <c r="F857" s="153" t="s">
        <v>1426</v>
      </c>
      <c r="G857" s="154">
        <v>36090001217224</v>
      </c>
      <c r="H857" s="153" t="s">
        <v>2570</v>
      </c>
      <c r="I857" s="153">
        <v>878702130</v>
      </c>
      <c r="J857" s="153" t="s">
        <v>4</v>
      </c>
      <c r="K857" s="17" t="s">
        <v>2157</v>
      </c>
      <c r="L857" s="8" t="s">
        <v>30</v>
      </c>
      <c r="M857" s="26">
        <v>200</v>
      </c>
      <c r="N857" s="26">
        <v>150</v>
      </c>
      <c r="O857" s="8">
        <v>30</v>
      </c>
      <c r="P857" s="8">
        <v>900</v>
      </c>
      <c r="Q857" s="8">
        <v>10800</v>
      </c>
      <c r="R857" s="13" t="s">
        <v>2048</v>
      </c>
      <c r="S857" s="13" t="s">
        <v>141</v>
      </c>
    </row>
    <row r="858" spans="1:19" s="3" customFormat="1" ht="15" customHeight="1" x14ac:dyDescent="0.2">
      <c r="A858" s="149">
        <v>857</v>
      </c>
      <c r="B858" s="150" t="s">
        <v>53</v>
      </c>
      <c r="C858" s="150" t="s">
        <v>13</v>
      </c>
      <c r="D858" s="150" t="s">
        <v>1413</v>
      </c>
      <c r="E858" s="150">
        <v>360900013</v>
      </c>
      <c r="F858" s="150" t="s">
        <v>1428</v>
      </c>
      <c r="G858" s="151">
        <v>36090001317440</v>
      </c>
      <c r="H858" s="150" t="s">
        <v>2924</v>
      </c>
      <c r="I858" s="150">
        <v>918036721</v>
      </c>
      <c r="J858" s="150" t="s">
        <v>4</v>
      </c>
      <c r="K858" s="15" t="s">
        <v>2157</v>
      </c>
      <c r="L858" s="5" t="s">
        <v>30</v>
      </c>
      <c r="M858" s="25">
        <v>300</v>
      </c>
      <c r="N858" s="25">
        <v>200</v>
      </c>
      <c r="O858" s="5">
        <v>10</v>
      </c>
      <c r="P858" s="5">
        <v>20</v>
      </c>
      <c r="Q858" s="5">
        <v>240</v>
      </c>
      <c r="R858" s="12" t="s">
        <v>2048</v>
      </c>
      <c r="S858" s="12" t="s">
        <v>141</v>
      </c>
    </row>
    <row r="859" spans="1:19" s="6" customFormat="1" ht="15" customHeight="1" x14ac:dyDescent="0.2">
      <c r="A859" s="152">
        <v>858</v>
      </c>
      <c r="B859" s="153" t="s">
        <v>53</v>
      </c>
      <c r="C859" s="153" t="s">
        <v>13</v>
      </c>
      <c r="D859" s="153" t="s">
        <v>1425</v>
      </c>
      <c r="E859" s="153">
        <v>360900014</v>
      </c>
      <c r="F859" s="153" t="s">
        <v>1430</v>
      </c>
      <c r="G859" s="154">
        <v>36090001417490</v>
      </c>
      <c r="H859" s="153" t="s">
        <v>2992</v>
      </c>
      <c r="I859" s="153">
        <v>821412787</v>
      </c>
      <c r="J859" s="153" t="s">
        <v>4</v>
      </c>
      <c r="K859" s="17" t="s">
        <v>2157</v>
      </c>
      <c r="L859" s="8" t="s">
        <v>31</v>
      </c>
      <c r="M859" s="26">
        <v>500</v>
      </c>
      <c r="N859" s="26">
        <v>400</v>
      </c>
      <c r="O859" s="8">
        <v>20</v>
      </c>
      <c r="P859" s="8">
        <v>600</v>
      </c>
      <c r="Q859" s="8">
        <v>5200</v>
      </c>
      <c r="R859" s="13" t="s">
        <v>2048</v>
      </c>
      <c r="S859" s="13" t="s">
        <v>141</v>
      </c>
    </row>
    <row r="860" spans="1:19" s="3" customFormat="1" ht="15" customHeight="1" x14ac:dyDescent="0.2">
      <c r="A860" s="149">
        <v>859</v>
      </c>
      <c r="B860" s="150" t="s">
        <v>53</v>
      </c>
      <c r="C860" s="150" t="s">
        <v>13</v>
      </c>
      <c r="D860" s="150" t="s">
        <v>1425</v>
      </c>
      <c r="E860" s="150">
        <v>360900016</v>
      </c>
      <c r="F860" s="150" t="s">
        <v>1432</v>
      </c>
      <c r="G860" s="151">
        <v>36090001618698</v>
      </c>
      <c r="H860" s="150" t="s">
        <v>2924</v>
      </c>
      <c r="I860" s="150">
        <v>856372925</v>
      </c>
      <c r="J860" s="150" t="s">
        <v>4</v>
      </c>
      <c r="K860" s="15" t="s">
        <v>2157</v>
      </c>
      <c r="L860" s="5" t="s">
        <v>31</v>
      </c>
      <c r="M860" s="25">
        <v>690</v>
      </c>
      <c r="N860" s="25">
        <v>550</v>
      </c>
      <c r="O860" s="5">
        <v>25</v>
      </c>
      <c r="P860" s="5">
        <v>650</v>
      </c>
      <c r="Q860" s="5">
        <v>5300</v>
      </c>
      <c r="R860" s="12" t="s">
        <v>2048</v>
      </c>
      <c r="S860" s="12" t="s">
        <v>141</v>
      </c>
    </row>
    <row r="861" spans="1:19" s="6" customFormat="1" ht="15" customHeight="1" x14ac:dyDescent="0.2">
      <c r="A861" s="152">
        <v>860</v>
      </c>
      <c r="B861" s="153" t="s">
        <v>53</v>
      </c>
      <c r="C861" s="153" t="s">
        <v>13</v>
      </c>
      <c r="D861" s="153" t="s">
        <v>1417</v>
      </c>
      <c r="E861" s="153">
        <v>360900018</v>
      </c>
      <c r="F861" s="153" t="s">
        <v>1434</v>
      </c>
      <c r="G861" s="154">
        <v>360900018104279</v>
      </c>
      <c r="H861" s="153" t="s">
        <v>2993</v>
      </c>
      <c r="I861" s="153">
        <v>848343290</v>
      </c>
      <c r="J861" s="153" t="s">
        <v>4</v>
      </c>
      <c r="K861" s="17" t="s">
        <v>2157</v>
      </c>
      <c r="L861" s="8" t="s">
        <v>31</v>
      </c>
      <c r="M861" s="26">
        <v>35</v>
      </c>
      <c r="N861" s="26">
        <v>30</v>
      </c>
      <c r="O861" s="8">
        <v>50</v>
      </c>
      <c r="P861" s="8">
        <v>150</v>
      </c>
      <c r="Q861" s="27">
        <v>1500</v>
      </c>
      <c r="R861" s="13" t="s">
        <v>2048</v>
      </c>
      <c r="S861" s="13" t="s">
        <v>2048</v>
      </c>
    </row>
    <row r="862" spans="1:19" s="3" customFormat="1" ht="15" customHeight="1" x14ac:dyDescent="0.2">
      <c r="A862" s="149">
        <v>861</v>
      </c>
      <c r="B862" s="150" t="s">
        <v>53</v>
      </c>
      <c r="C862" s="150" t="s">
        <v>13</v>
      </c>
      <c r="D862" s="150" t="s">
        <v>1417</v>
      </c>
      <c r="E862" s="150">
        <v>360900018</v>
      </c>
      <c r="F862" s="150" t="s">
        <v>1434</v>
      </c>
      <c r="G862" s="151">
        <v>36090001819784</v>
      </c>
      <c r="H862" s="150" t="s">
        <v>2994</v>
      </c>
      <c r="I862" s="150">
        <v>848343290</v>
      </c>
      <c r="J862" s="150" t="s">
        <v>2</v>
      </c>
      <c r="K862" s="15" t="s">
        <v>2081</v>
      </c>
      <c r="L862" s="5" t="s">
        <v>31</v>
      </c>
      <c r="M862" s="25">
        <v>10</v>
      </c>
      <c r="N862" s="25">
        <v>8</v>
      </c>
      <c r="O862" s="5">
        <v>150</v>
      </c>
      <c r="P862" s="28">
        <v>4500</v>
      </c>
      <c r="Q862" s="5"/>
      <c r="R862" s="12" t="s">
        <v>2048</v>
      </c>
      <c r="S862" s="12" t="s">
        <v>141</v>
      </c>
    </row>
    <row r="863" spans="1:19" s="6" customFormat="1" ht="15" customHeight="1" x14ac:dyDescent="0.2">
      <c r="A863" s="152">
        <v>862</v>
      </c>
      <c r="B863" s="153" t="s">
        <v>53</v>
      </c>
      <c r="C863" s="153" t="s">
        <v>13</v>
      </c>
      <c r="D863" s="153" t="s">
        <v>1417</v>
      </c>
      <c r="E863" s="153">
        <v>360900024</v>
      </c>
      <c r="F863" s="153" t="s">
        <v>1436</v>
      </c>
      <c r="G863" s="154">
        <v>36090002421524</v>
      </c>
      <c r="H863" s="153" t="s">
        <v>2995</v>
      </c>
      <c r="I863" s="153">
        <v>801609819</v>
      </c>
      <c r="J863" s="153" t="s">
        <v>4</v>
      </c>
      <c r="K863" s="17" t="s">
        <v>2157</v>
      </c>
      <c r="L863" s="8" t="s">
        <v>30</v>
      </c>
      <c r="M863" s="26">
        <v>450</v>
      </c>
      <c r="N863" s="26">
        <v>400</v>
      </c>
      <c r="O863" s="8">
        <v>5</v>
      </c>
      <c r="P863" s="8">
        <v>150</v>
      </c>
      <c r="Q863" s="8">
        <v>1800</v>
      </c>
      <c r="R863" s="13" t="s">
        <v>2048</v>
      </c>
      <c r="S863" s="13" t="s">
        <v>141</v>
      </c>
    </row>
    <row r="864" spans="1:19" s="3" customFormat="1" ht="15" customHeight="1" x14ac:dyDescent="0.2">
      <c r="A864" s="149">
        <v>863</v>
      </c>
      <c r="B864" s="150" t="s">
        <v>53</v>
      </c>
      <c r="C864" s="150" t="s">
        <v>13</v>
      </c>
      <c r="D864" s="150" t="s">
        <v>1417</v>
      </c>
      <c r="E864" s="150">
        <v>360900024</v>
      </c>
      <c r="F864" s="150" t="s">
        <v>1436</v>
      </c>
      <c r="G864" s="151">
        <v>36090002421525</v>
      </c>
      <c r="H864" s="150" t="s">
        <v>2996</v>
      </c>
      <c r="I864" s="150">
        <v>801609819</v>
      </c>
      <c r="J864" s="150" t="s">
        <v>4</v>
      </c>
      <c r="K864" s="15" t="s">
        <v>2062</v>
      </c>
      <c r="L864" s="5" t="s">
        <v>30</v>
      </c>
      <c r="M864" s="25">
        <v>650</v>
      </c>
      <c r="N864" s="25">
        <v>550</v>
      </c>
      <c r="O864" s="5">
        <v>5</v>
      </c>
      <c r="P864" s="5">
        <v>100</v>
      </c>
      <c r="Q864" s="5">
        <v>900</v>
      </c>
      <c r="R864" s="12" t="s">
        <v>2048</v>
      </c>
      <c r="S864" s="12" t="s">
        <v>141</v>
      </c>
    </row>
    <row r="865" spans="1:19" s="6" customFormat="1" ht="15" customHeight="1" x14ac:dyDescent="0.2">
      <c r="A865" s="152">
        <v>864</v>
      </c>
      <c r="B865" s="153" t="s">
        <v>53</v>
      </c>
      <c r="C865" s="153" t="s">
        <v>13</v>
      </c>
      <c r="D865" s="153" t="s">
        <v>1425</v>
      </c>
      <c r="E865" s="153">
        <v>360900031</v>
      </c>
      <c r="F865" s="153" t="s">
        <v>1438</v>
      </c>
      <c r="G865" s="154">
        <v>36090003125877</v>
      </c>
      <c r="H865" s="153" t="s">
        <v>2570</v>
      </c>
      <c r="I865" s="153">
        <v>870024616</v>
      </c>
      <c r="J865" s="153" t="s">
        <v>4</v>
      </c>
      <c r="K865" s="17" t="s">
        <v>2157</v>
      </c>
      <c r="L865" s="8" t="s">
        <v>30</v>
      </c>
      <c r="M865" s="26">
        <v>100</v>
      </c>
      <c r="N865" s="26">
        <v>70</v>
      </c>
      <c r="O865" s="8">
        <v>20</v>
      </c>
      <c r="P865" s="8">
        <v>600</v>
      </c>
      <c r="Q865" s="27">
        <v>7000</v>
      </c>
      <c r="R865" s="13" t="s">
        <v>2048</v>
      </c>
      <c r="S865" s="13" t="s">
        <v>141</v>
      </c>
    </row>
    <row r="866" spans="1:19" s="3" customFormat="1" ht="15" customHeight="1" x14ac:dyDescent="0.2">
      <c r="A866" s="149">
        <v>865</v>
      </c>
      <c r="B866" s="150" t="s">
        <v>53</v>
      </c>
      <c r="C866" s="150" t="s">
        <v>13</v>
      </c>
      <c r="D866" s="150" t="s">
        <v>1425</v>
      </c>
      <c r="E866" s="150">
        <v>360900031</v>
      </c>
      <c r="F866" s="150" t="s">
        <v>1438</v>
      </c>
      <c r="G866" s="151">
        <v>36090003125879</v>
      </c>
      <c r="H866" s="150" t="s">
        <v>2997</v>
      </c>
      <c r="I866" s="150">
        <v>870024616</v>
      </c>
      <c r="J866" s="150" t="s">
        <v>4</v>
      </c>
      <c r="K866" s="15" t="s">
        <v>2229</v>
      </c>
      <c r="L866" s="5" t="s">
        <v>31</v>
      </c>
      <c r="M866" s="25">
        <v>80</v>
      </c>
      <c r="N866" s="25">
        <v>50</v>
      </c>
      <c r="O866" s="5">
        <v>30</v>
      </c>
      <c r="P866" s="5">
        <v>300</v>
      </c>
      <c r="Q866" s="28">
        <v>3000</v>
      </c>
      <c r="R866" s="12" t="s">
        <v>2048</v>
      </c>
      <c r="S866" s="12" t="s">
        <v>141</v>
      </c>
    </row>
    <row r="867" spans="1:19" s="6" customFormat="1" ht="15" customHeight="1" x14ac:dyDescent="0.2">
      <c r="A867" s="152">
        <v>866</v>
      </c>
      <c r="B867" s="153" t="s">
        <v>53</v>
      </c>
      <c r="C867" s="153" t="s">
        <v>13</v>
      </c>
      <c r="D867" s="153" t="s">
        <v>1425</v>
      </c>
      <c r="E867" s="153">
        <v>360900034</v>
      </c>
      <c r="F867" s="153" t="s">
        <v>1441</v>
      </c>
      <c r="G867" s="154">
        <v>360900034103472</v>
      </c>
      <c r="H867" s="153" t="s">
        <v>2998</v>
      </c>
      <c r="I867" s="153">
        <v>848316471</v>
      </c>
      <c r="J867" s="153" t="s">
        <v>4</v>
      </c>
      <c r="K867" s="17" t="s">
        <v>2157</v>
      </c>
      <c r="L867" s="8" t="s">
        <v>31</v>
      </c>
      <c r="M867" s="26">
        <v>69</v>
      </c>
      <c r="N867" s="26">
        <v>58</v>
      </c>
      <c r="O867" s="8">
        <v>20</v>
      </c>
      <c r="P867" s="8">
        <v>500</v>
      </c>
      <c r="Q867" s="27">
        <v>6000</v>
      </c>
      <c r="R867" s="13" t="s">
        <v>2048</v>
      </c>
      <c r="S867" s="13" t="s">
        <v>141</v>
      </c>
    </row>
    <row r="868" spans="1:19" s="3" customFormat="1" ht="15" customHeight="1" x14ac:dyDescent="0.2">
      <c r="A868" s="149">
        <v>867</v>
      </c>
      <c r="B868" s="150" t="s">
        <v>53</v>
      </c>
      <c r="C868" s="150" t="s">
        <v>13</v>
      </c>
      <c r="D868" s="150" t="s">
        <v>1425</v>
      </c>
      <c r="E868" s="150">
        <v>360900034</v>
      </c>
      <c r="F868" s="150" t="s">
        <v>1441</v>
      </c>
      <c r="G868" s="151">
        <v>36090003427528</v>
      </c>
      <c r="H868" s="150" t="s">
        <v>2570</v>
      </c>
      <c r="I868" s="150">
        <v>848316471</v>
      </c>
      <c r="J868" s="150" t="s">
        <v>4</v>
      </c>
      <c r="K868" s="15" t="s">
        <v>2157</v>
      </c>
      <c r="L868" s="5" t="s">
        <v>30</v>
      </c>
      <c r="M868" s="25">
        <v>350</v>
      </c>
      <c r="N868" s="25">
        <v>300</v>
      </c>
      <c r="O868" s="5">
        <v>25</v>
      </c>
      <c r="P868" s="5">
        <v>650</v>
      </c>
      <c r="Q868" s="5">
        <v>7000</v>
      </c>
      <c r="R868" s="12" t="s">
        <v>2048</v>
      </c>
      <c r="S868" s="12" t="s">
        <v>141</v>
      </c>
    </row>
    <row r="869" spans="1:19" s="6" customFormat="1" ht="15" customHeight="1" x14ac:dyDescent="0.2">
      <c r="A869" s="152">
        <v>868</v>
      </c>
      <c r="B869" s="153" t="s">
        <v>53</v>
      </c>
      <c r="C869" s="153" t="s">
        <v>13</v>
      </c>
      <c r="D869" s="153" t="s">
        <v>1425</v>
      </c>
      <c r="E869" s="153">
        <v>360900036</v>
      </c>
      <c r="F869" s="153" t="s">
        <v>1443</v>
      </c>
      <c r="G869" s="154">
        <v>36090003627749</v>
      </c>
      <c r="H869" s="153" t="s">
        <v>2999</v>
      </c>
      <c r="I869" s="153">
        <v>810694828</v>
      </c>
      <c r="J869" s="153" t="s">
        <v>4</v>
      </c>
      <c r="K869" s="17" t="s">
        <v>2157</v>
      </c>
      <c r="L869" s="8" t="s">
        <v>30</v>
      </c>
      <c r="M869" s="26">
        <v>300</v>
      </c>
      <c r="N869" s="26">
        <v>250</v>
      </c>
      <c r="O869" s="8">
        <v>20</v>
      </c>
      <c r="P869" s="8">
        <v>500</v>
      </c>
      <c r="Q869" s="27">
        <v>5000</v>
      </c>
      <c r="R869" s="13" t="s">
        <v>2048</v>
      </c>
      <c r="S869" s="13" t="s">
        <v>141</v>
      </c>
    </row>
    <row r="870" spans="1:19" s="3" customFormat="1" ht="15" customHeight="1" x14ac:dyDescent="0.2">
      <c r="A870" s="149">
        <v>869</v>
      </c>
      <c r="B870" s="150" t="s">
        <v>53</v>
      </c>
      <c r="C870" s="150" t="s">
        <v>13</v>
      </c>
      <c r="D870" s="150" t="s">
        <v>1413</v>
      </c>
      <c r="E870" s="150">
        <v>360900038</v>
      </c>
      <c r="F870" s="150" t="s">
        <v>1445</v>
      </c>
      <c r="G870" s="151">
        <v>36090003829234</v>
      </c>
      <c r="H870" s="150" t="s">
        <v>2624</v>
      </c>
      <c r="I870" s="150">
        <v>818776837</v>
      </c>
      <c r="J870" s="150" t="s">
        <v>4</v>
      </c>
      <c r="K870" s="15" t="s">
        <v>2062</v>
      </c>
      <c r="L870" s="5" t="s">
        <v>30</v>
      </c>
      <c r="M870" s="25">
        <v>35</v>
      </c>
      <c r="N870" s="25">
        <v>25</v>
      </c>
      <c r="O870" s="5">
        <v>20</v>
      </c>
      <c r="P870" s="5">
        <v>600</v>
      </c>
      <c r="Q870" s="28">
        <v>18000</v>
      </c>
      <c r="R870" s="12" t="s">
        <v>2048</v>
      </c>
      <c r="S870" s="12" t="s">
        <v>141</v>
      </c>
    </row>
    <row r="871" spans="1:19" s="6" customFormat="1" ht="15" customHeight="1" x14ac:dyDescent="0.2">
      <c r="A871" s="152">
        <v>870</v>
      </c>
      <c r="B871" s="153" t="s">
        <v>53</v>
      </c>
      <c r="C871" s="153" t="s">
        <v>13</v>
      </c>
      <c r="D871" s="153" t="s">
        <v>1425</v>
      </c>
      <c r="E871" s="153">
        <v>360900039</v>
      </c>
      <c r="F871" s="153" t="s">
        <v>1447</v>
      </c>
      <c r="G871" s="154">
        <v>36090003929261</v>
      </c>
      <c r="H871" s="153" t="s">
        <v>2924</v>
      </c>
      <c r="I871" s="153">
        <v>871191957</v>
      </c>
      <c r="J871" s="153" t="s">
        <v>4</v>
      </c>
      <c r="K871" s="17" t="s">
        <v>2157</v>
      </c>
      <c r="L871" s="8" t="s">
        <v>30</v>
      </c>
      <c r="M871" s="26">
        <v>100</v>
      </c>
      <c r="N871" s="26">
        <v>70</v>
      </c>
      <c r="O871" s="8">
        <v>20</v>
      </c>
      <c r="P871" s="8">
        <v>600</v>
      </c>
      <c r="Q871" s="27">
        <v>5000</v>
      </c>
      <c r="R871" s="13" t="s">
        <v>2048</v>
      </c>
      <c r="S871" s="13" t="s">
        <v>141</v>
      </c>
    </row>
    <row r="872" spans="1:19" s="3" customFormat="1" ht="15" customHeight="1" x14ac:dyDescent="0.2">
      <c r="A872" s="149">
        <v>871</v>
      </c>
      <c r="B872" s="150" t="s">
        <v>53</v>
      </c>
      <c r="C872" s="150" t="s">
        <v>13</v>
      </c>
      <c r="D872" s="150" t="s">
        <v>1425</v>
      </c>
      <c r="E872" s="150">
        <v>360900041</v>
      </c>
      <c r="F872" s="150" t="s">
        <v>1449</v>
      </c>
      <c r="G872" s="151">
        <v>360900041113461</v>
      </c>
      <c r="H872" s="150" t="s">
        <v>3000</v>
      </c>
      <c r="I872" s="150">
        <v>844984891</v>
      </c>
      <c r="J872" s="150" t="s">
        <v>4</v>
      </c>
      <c r="K872" s="15" t="s">
        <v>2157</v>
      </c>
      <c r="L872" s="5" t="s">
        <v>31</v>
      </c>
      <c r="M872" s="25">
        <v>3900</v>
      </c>
      <c r="N872" s="25">
        <v>3000</v>
      </c>
      <c r="O872" s="5">
        <v>1</v>
      </c>
      <c r="P872" s="5">
        <v>10</v>
      </c>
      <c r="Q872" s="5">
        <v>120</v>
      </c>
      <c r="R872" s="12" t="s">
        <v>2048</v>
      </c>
      <c r="S872" s="12" t="s">
        <v>141</v>
      </c>
    </row>
    <row r="873" spans="1:19" s="6" customFormat="1" ht="15" customHeight="1" x14ac:dyDescent="0.2">
      <c r="A873" s="152">
        <v>872</v>
      </c>
      <c r="B873" s="153" t="s">
        <v>53</v>
      </c>
      <c r="C873" s="153" t="s">
        <v>13</v>
      </c>
      <c r="D873" s="153" t="s">
        <v>1425</v>
      </c>
      <c r="E873" s="153">
        <v>360900041</v>
      </c>
      <c r="F873" s="153" t="s">
        <v>1449</v>
      </c>
      <c r="G873" s="154">
        <v>360900041113582</v>
      </c>
      <c r="H873" s="153" t="s">
        <v>3001</v>
      </c>
      <c r="I873" s="153">
        <v>844984891</v>
      </c>
      <c r="J873" s="153" t="s">
        <v>4</v>
      </c>
      <c r="K873" s="17" t="s">
        <v>2157</v>
      </c>
      <c r="L873" s="8" t="s">
        <v>31</v>
      </c>
      <c r="M873" s="26">
        <v>199</v>
      </c>
      <c r="N873" s="26">
        <v>150</v>
      </c>
      <c r="O873" s="8">
        <v>10</v>
      </c>
      <c r="P873" s="8">
        <v>300</v>
      </c>
      <c r="Q873" s="27">
        <v>3600</v>
      </c>
      <c r="R873" s="13" t="s">
        <v>2048</v>
      </c>
      <c r="S873" s="13" t="s">
        <v>141</v>
      </c>
    </row>
    <row r="874" spans="1:19" s="3" customFormat="1" ht="15" customHeight="1" x14ac:dyDescent="0.2">
      <c r="A874" s="149">
        <v>873</v>
      </c>
      <c r="B874" s="150" t="s">
        <v>53</v>
      </c>
      <c r="C874" s="150" t="s">
        <v>13</v>
      </c>
      <c r="D874" s="150" t="s">
        <v>1425</v>
      </c>
      <c r="E874" s="150">
        <v>360900041</v>
      </c>
      <c r="F874" s="150" t="s">
        <v>1449</v>
      </c>
      <c r="G874" s="151">
        <v>36090004134530</v>
      </c>
      <c r="H874" s="150" t="s">
        <v>3002</v>
      </c>
      <c r="I874" s="150">
        <v>844984891</v>
      </c>
      <c r="J874" s="150" t="s">
        <v>4</v>
      </c>
      <c r="K874" s="15" t="s">
        <v>2157</v>
      </c>
      <c r="L874" s="5" t="s">
        <v>31</v>
      </c>
      <c r="M874" s="25">
        <v>300</v>
      </c>
      <c r="N874" s="25">
        <v>250</v>
      </c>
      <c r="O874" s="5">
        <v>20</v>
      </c>
      <c r="P874" s="5">
        <v>600</v>
      </c>
      <c r="Q874" s="28">
        <v>7200</v>
      </c>
      <c r="R874" s="12" t="s">
        <v>2048</v>
      </c>
      <c r="S874" s="12" t="s">
        <v>141</v>
      </c>
    </row>
    <row r="875" spans="1:19" s="6" customFormat="1" ht="15" customHeight="1" x14ac:dyDescent="0.2">
      <c r="A875" s="152">
        <v>874</v>
      </c>
      <c r="B875" s="153" t="s">
        <v>53</v>
      </c>
      <c r="C875" s="153" t="s">
        <v>13</v>
      </c>
      <c r="D875" s="153" t="s">
        <v>1425</v>
      </c>
      <c r="E875" s="153">
        <v>360900041</v>
      </c>
      <c r="F875" s="153" t="s">
        <v>1449</v>
      </c>
      <c r="G875" s="154">
        <v>36090004134531</v>
      </c>
      <c r="H875" s="153" t="s">
        <v>3003</v>
      </c>
      <c r="I875" s="153">
        <v>844984891</v>
      </c>
      <c r="J875" s="153" t="s">
        <v>4</v>
      </c>
      <c r="K875" s="17" t="s">
        <v>2157</v>
      </c>
      <c r="L875" s="8" t="s">
        <v>31</v>
      </c>
      <c r="M875" s="26">
        <v>250</v>
      </c>
      <c r="N875" s="26">
        <v>200</v>
      </c>
      <c r="O875" s="8">
        <v>20</v>
      </c>
      <c r="P875" s="8">
        <v>600</v>
      </c>
      <c r="Q875" s="27">
        <v>7200</v>
      </c>
      <c r="R875" s="13" t="s">
        <v>2048</v>
      </c>
      <c r="S875" s="13" t="s">
        <v>141</v>
      </c>
    </row>
    <row r="876" spans="1:19" s="3" customFormat="1" ht="15" customHeight="1" x14ac:dyDescent="0.2">
      <c r="A876" s="149">
        <v>875</v>
      </c>
      <c r="B876" s="150" t="s">
        <v>53</v>
      </c>
      <c r="C876" s="150" t="s">
        <v>13</v>
      </c>
      <c r="D876" s="150" t="s">
        <v>1452</v>
      </c>
      <c r="E876" s="150">
        <v>360900044</v>
      </c>
      <c r="F876" s="150" t="s">
        <v>1453</v>
      </c>
      <c r="G876" s="151">
        <v>36090004434710</v>
      </c>
      <c r="H876" s="150" t="s">
        <v>2991</v>
      </c>
      <c r="I876" s="150">
        <v>899927691</v>
      </c>
      <c r="J876" s="150" t="s">
        <v>4</v>
      </c>
      <c r="K876" s="15" t="s">
        <v>2062</v>
      </c>
      <c r="L876" s="5" t="s">
        <v>29</v>
      </c>
      <c r="M876" s="25">
        <v>350</v>
      </c>
      <c r="N876" s="25">
        <v>300</v>
      </c>
      <c r="O876" s="5">
        <v>1</v>
      </c>
      <c r="P876" s="5">
        <v>20</v>
      </c>
      <c r="Q876" s="5">
        <v>200</v>
      </c>
      <c r="R876" s="12" t="s">
        <v>2048</v>
      </c>
      <c r="S876" s="12" t="s">
        <v>141</v>
      </c>
    </row>
    <row r="877" spans="1:19" s="6" customFormat="1" ht="15" customHeight="1" x14ac:dyDescent="0.2">
      <c r="A877" s="152">
        <v>876</v>
      </c>
      <c r="B877" s="153" t="s">
        <v>53</v>
      </c>
      <c r="C877" s="153" t="s">
        <v>13</v>
      </c>
      <c r="D877" s="153" t="s">
        <v>1425</v>
      </c>
      <c r="E877" s="153">
        <v>360900045</v>
      </c>
      <c r="F877" s="153" t="s">
        <v>1455</v>
      </c>
      <c r="G877" s="154">
        <v>36090004534915</v>
      </c>
      <c r="H877" s="153" t="s">
        <v>3004</v>
      </c>
      <c r="I877" s="153">
        <v>862599635</v>
      </c>
      <c r="J877" s="153" t="s">
        <v>4</v>
      </c>
      <c r="K877" s="17" t="s">
        <v>2157</v>
      </c>
      <c r="L877" s="8" t="s">
        <v>30</v>
      </c>
      <c r="M877" s="26">
        <v>550</v>
      </c>
      <c r="N877" s="26">
        <v>450</v>
      </c>
      <c r="O877" s="8">
        <v>20</v>
      </c>
      <c r="P877" s="8">
        <v>600</v>
      </c>
      <c r="Q877" s="27">
        <v>4500</v>
      </c>
      <c r="R877" s="13" t="s">
        <v>2048</v>
      </c>
      <c r="S877" s="13" t="s">
        <v>141</v>
      </c>
    </row>
    <row r="878" spans="1:19" s="3" customFormat="1" ht="15" customHeight="1" x14ac:dyDescent="0.2">
      <c r="A878" s="149">
        <v>877</v>
      </c>
      <c r="B878" s="150" t="s">
        <v>53</v>
      </c>
      <c r="C878" s="150" t="s">
        <v>13</v>
      </c>
      <c r="D878" s="150" t="s">
        <v>1413</v>
      </c>
      <c r="E878" s="150">
        <v>360900046</v>
      </c>
      <c r="F878" s="150" t="s">
        <v>1457</v>
      </c>
      <c r="G878" s="151">
        <v>36090004634866</v>
      </c>
      <c r="H878" s="150" t="s">
        <v>2924</v>
      </c>
      <c r="I878" s="150">
        <v>898651004</v>
      </c>
      <c r="J878" s="150" t="s">
        <v>4</v>
      </c>
      <c r="K878" s="15" t="s">
        <v>2062</v>
      </c>
      <c r="L878" s="5" t="s">
        <v>30</v>
      </c>
      <c r="M878" s="25">
        <v>250</v>
      </c>
      <c r="N878" s="25">
        <v>200</v>
      </c>
      <c r="O878" s="5">
        <v>10</v>
      </c>
      <c r="P878" s="5">
        <v>300</v>
      </c>
      <c r="Q878" s="28">
        <v>4000</v>
      </c>
      <c r="R878" s="12" t="s">
        <v>2048</v>
      </c>
      <c r="S878" s="12" t="s">
        <v>141</v>
      </c>
    </row>
    <row r="879" spans="1:19" s="6" customFormat="1" ht="15" customHeight="1" x14ac:dyDescent="0.2">
      <c r="A879" s="152">
        <v>878</v>
      </c>
      <c r="B879" s="153" t="s">
        <v>53</v>
      </c>
      <c r="C879" s="153" t="s">
        <v>13</v>
      </c>
      <c r="D879" s="153" t="s">
        <v>1425</v>
      </c>
      <c r="E879" s="153">
        <v>360900048</v>
      </c>
      <c r="F879" s="153" t="s">
        <v>1459</v>
      </c>
      <c r="G879" s="154">
        <v>36090004835049</v>
      </c>
      <c r="H879" s="153" t="s">
        <v>3004</v>
      </c>
      <c r="I879" s="153">
        <v>810761090</v>
      </c>
      <c r="J879" s="153" t="s">
        <v>4</v>
      </c>
      <c r="K879" s="17" t="s">
        <v>2157</v>
      </c>
      <c r="L879" s="8" t="s">
        <v>30</v>
      </c>
      <c r="M879" s="26">
        <v>170</v>
      </c>
      <c r="N879" s="26">
        <v>160</v>
      </c>
      <c r="O879" s="8">
        <v>5</v>
      </c>
      <c r="P879" s="8">
        <v>150</v>
      </c>
      <c r="Q879" s="27">
        <v>1000</v>
      </c>
      <c r="R879" s="13" t="s">
        <v>2048</v>
      </c>
      <c r="S879" s="13" t="s">
        <v>141</v>
      </c>
    </row>
    <row r="880" spans="1:19" s="3" customFormat="1" ht="15" customHeight="1" x14ac:dyDescent="0.2">
      <c r="A880" s="149">
        <v>879</v>
      </c>
      <c r="B880" s="150" t="s">
        <v>53</v>
      </c>
      <c r="C880" s="150" t="s">
        <v>13</v>
      </c>
      <c r="D880" s="150" t="s">
        <v>1413</v>
      </c>
      <c r="E880" s="150">
        <v>360900049</v>
      </c>
      <c r="F880" s="150" t="s">
        <v>1461</v>
      </c>
      <c r="G880" s="151">
        <v>36090004935029</v>
      </c>
      <c r="H880" s="150" t="s">
        <v>3005</v>
      </c>
      <c r="I880" s="150">
        <v>847062098</v>
      </c>
      <c r="J880" s="150" t="s">
        <v>1</v>
      </c>
      <c r="K880" s="15" t="s">
        <v>2129</v>
      </c>
      <c r="L880" s="5" t="s">
        <v>31</v>
      </c>
      <c r="M880" s="25">
        <v>35</v>
      </c>
      <c r="N880" s="25">
        <v>30</v>
      </c>
      <c r="O880" s="5">
        <v>50</v>
      </c>
      <c r="P880" s="28">
        <v>1500</v>
      </c>
      <c r="Q880" s="28">
        <v>18000</v>
      </c>
      <c r="R880" s="12" t="s">
        <v>2048</v>
      </c>
      <c r="S880" s="12" t="s">
        <v>141</v>
      </c>
    </row>
    <row r="881" spans="1:19" s="6" customFormat="1" ht="15" customHeight="1" x14ac:dyDescent="0.2">
      <c r="A881" s="152">
        <v>880</v>
      </c>
      <c r="B881" s="153" t="s">
        <v>53</v>
      </c>
      <c r="C881" s="153" t="s">
        <v>13</v>
      </c>
      <c r="D881" s="153" t="s">
        <v>1417</v>
      </c>
      <c r="E881" s="153">
        <v>360900053</v>
      </c>
      <c r="F881" s="153" t="s">
        <v>1464</v>
      </c>
      <c r="G881" s="154">
        <v>360900053104293</v>
      </c>
      <c r="H881" s="153" t="s">
        <v>2581</v>
      </c>
      <c r="I881" s="153">
        <v>883485198</v>
      </c>
      <c r="J881" s="153" t="s">
        <v>4</v>
      </c>
      <c r="K881" s="17" t="s">
        <v>2062</v>
      </c>
      <c r="L881" s="8" t="s">
        <v>29</v>
      </c>
      <c r="M881" s="26">
        <v>350</v>
      </c>
      <c r="N881" s="26">
        <v>300</v>
      </c>
      <c r="O881" s="8">
        <v>1</v>
      </c>
      <c r="P881" s="8">
        <v>15</v>
      </c>
      <c r="Q881" s="8">
        <v>300</v>
      </c>
      <c r="R881" s="13" t="s">
        <v>2048</v>
      </c>
      <c r="S881" s="13" t="s">
        <v>141</v>
      </c>
    </row>
    <row r="882" spans="1:19" s="3" customFormat="1" ht="15" customHeight="1" x14ac:dyDescent="0.2">
      <c r="A882" s="149">
        <v>881</v>
      </c>
      <c r="B882" s="150" t="s">
        <v>53</v>
      </c>
      <c r="C882" s="150" t="s">
        <v>13</v>
      </c>
      <c r="D882" s="150" t="s">
        <v>1417</v>
      </c>
      <c r="E882" s="150">
        <v>360900053</v>
      </c>
      <c r="F882" s="150" t="s">
        <v>1464</v>
      </c>
      <c r="G882" s="151">
        <v>36090005336548</v>
      </c>
      <c r="H882" s="150" t="s">
        <v>3006</v>
      </c>
      <c r="I882" s="150">
        <v>883485198</v>
      </c>
      <c r="J882" s="150" t="s">
        <v>1</v>
      </c>
      <c r="K882" s="15" t="s">
        <v>2129</v>
      </c>
      <c r="L882" s="5" t="s">
        <v>31</v>
      </c>
      <c r="M882" s="25">
        <v>35</v>
      </c>
      <c r="N882" s="25">
        <v>30</v>
      </c>
      <c r="O882" s="5">
        <v>30</v>
      </c>
      <c r="P882" s="5">
        <v>900</v>
      </c>
      <c r="Q882" s="28">
        <v>2000</v>
      </c>
      <c r="R882" s="12" t="s">
        <v>2048</v>
      </c>
      <c r="S882" s="12" t="s">
        <v>141</v>
      </c>
    </row>
    <row r="883" spans="1:19" s="6" customFormat="1" ht="15" customHeight="1" x14ac:dyDescent="0.2">
      <c r="A883" s="152">
        <v>882</v>
      </c>
      <c r="B883" s="153" t="s">
        <v>53</v>
      </c>
      <c r="C883" s="153" t="s">
        <v>13</v>
      </c>
      <c r="D883" s="153" t="s">
        <v>1417</v>
      </c>
      <c r="E883" s="153">
        <v>360900053</v>
      </c>
      <c r="F883" s="153" t="s">
        <v>1464</v>
      </c>
      <c r="G883" s="154">
        <v>36090005336549</v>
      </c>
      <c r="H883" s="153" t="s">
        <v>3007</v>
      </c>
      <c r="I883" s="153">
        <v>883485198</v>
      </c>
      <c r="J883" s="153" t="s">
        <v>1</v>
      </c>
      <c r="K883" s="17" t="s">
        <v>2045</v>
      </c>
      <c r="L883" s="8" t="s">
        <v>31</v>
      </c>
      <c r="M883" s="26">
        <v>35</v>
      </c>
      <c r="N883" s="26">
        <v>30</v>
      </c>
      <c r="O883" s="8">
        <v>30</v>
      </c>
      <c r="P883" s="8">
        <v>900</v>
      </c>
      <c r="Q883" s="27">
        <v>5000</v>
      </c>
      <c r="R883" s="13" t="s">
        <v>2048</v>
      </c>
      <c r="S883" s="13" t="s">
        <v>141</v>
      </c>
    </row>
    <row r="884" spans="1:19" s="3" customFormat="1" ht="15" customHeight="1" x14ac:dyDescent="0.2">
      <c r="A884" s="149">
        <v>883</v>
      </c>
      <c r="B884" s="150" t="s">
        <v>53</v>
      </c>
      <c r="C884" s="150" t="s">
        <v>13</v>
      </c>
      <c r="D884" s="150" t="s">
        <v>1413</v>
      </c>
      <c r="E884" s="150">
        <v>360900061</v>
      </c>
      <c r="F884" s="150" t="s">
        <v>1466</v>
      </c>
      <c r="G884" s="151">
        <v>36090006139404</v>
      </c>
      <c r="H884" s="150" t="s">
        <v>3008</v>
      </c>
      <c r="I884" s="150">
        <v>862556902</v>
      </c>
      <c r="J884" s="150" t="s">
        <v>1</v>
      </c>
      <c r="K884" s="15" t="s">
        <v>2129</v>
      </c>
      <c r="L884" s="5" t="s">
        <v>30</v>
      </c>
      <c r="M884" s="25">
        <v>35</v>
      </c>
      <c r="N884" s="25">
        <v>30</v>
      </c>
      <c r="O884" s="5">
        <v>30</v>
      </c>
      <c r="P884" s="5">
        <v>100</v>
      </c>
      <c r="Q884" s="28">
        <v>1200</v>
      </c>
      <c r="R884" s="12" t="s">
        <v>2048</v>
      </c>
      <c r="S884" s="12" t="s">
        <v>141</v>
      </c>
    </row>
    <row r="885" spans="1:19" s="6" customFormat="1" ht="15" customHeight="1" x14ac:dyDescent="0.2">
      <c r="A885" s="152">
        <v>884</v>
      </c>
      <c r="B885" s="153" t="s">
        <v>53</v>
      </c>
      <c r="C885" s="153" t="s">
        <v>13</v>
      </c>
      <c r="D885" s="153" t="s">
        <v>1452</v>
      </c>
      <c r="E885" s="153">
        <v>360900064</v>
      </c>
      <c r="F885" s="153" t="s">
        <v>1468</v>
      </c>
      <c r="G885" s="154">
        <v>360900064100546</v>
      </c>
      <c r="H885" s="153" t="s">
        <v>3009</v>
      </c>
      <c r="I885" s="153">
        <v>844717640</v>
      </c>
      <c r="J885" s="153" t="s">
        <v>4</v>
      </c>
      <c r="K885" s="17" t="s">
        <v>2062</v>
      </c>
      <c r="L885" s="8" t="s">
        <v>31</v>
      </c>
      <c r="M885" s="26">
        <v>350</v>
      </c>
      <c r="N885" s="26">
        <v>300</v>
      </c>
      <c r="O885" s="8">
        <v>5</v>
      </c>
      <c r="P885" s="8">
        <v>20</v>
      </c>
      <c r="Q885" s="8">
        <v>500</v>
      </c>
      <c r="R885" s="13" t="s">
        <v>2048</v>
      </c>
      <c r="S885" s="13" t="s">
        <v>141</v>
      </c>
    </row>
    <row r="886" spans="1:19" s="3" customFormat="1" ht="15" customHeight="1" x14ac:dyDescent="0.2">
      <c r="A886" s="149">
        <v>885</v>
      </c>
      <c r="B886" s="150" t="s">
        <v>53</v>
      </c>
      <c r="C886" s="150" t="s">
        <v>13</v>
      </c>
      <c r="D886" s="150" t="s">
        <v>1425</v>
      </c>
      <c r="E886" s="150">
        <v>360900065</v>
      </c>
      <c r="F886" s="150" t="s">
        <v>1470</v>
      </c>
      <c r="G886" s="151">
        <v>360900065100559</v>
      </c>
      <c r="H886" s="150" t="s">
        <v>3010</v>
      </c>
      <c r="I886" s="150">
        <v>898451346</v>
      </c>
      <c r="J886" s="150" t="s">
        <v>4</v>
      </c>
      <c r="K886" s="15" t="s">
        <v>2157</v>
      </c>
      <c r="L886" s="5" t="s">
        <v>31</v>
      </c>
      <c r="M886" s="25">
        <v>259</v>
      </c>
      <c r="N886" s="25">
        <v>200</v>
      </c>
      <c r="O886" s="5">
        <v>10</v>
      </c>
      <c r="P886" s="5">
        <v>200</v>
      </c>
      <c r="Q886" s="28">
        <v>1500</v>
      </c>
      <c r="R886" s="12" t="s">
        <v>2048</v>
      </c>
      <c r="S886" s="12" t="s">
        <v>141</v>
      </c>
    </row>
    <row r="887" spans="1:19" s="6" customFormat="1" ht="15" customHeight="1" x14ac:dyDescent="0.2">
      <c r="A887" s="152">
        <v>886</v>
      </c>
      <c r="B887" s="153" t="s">
        <v>53</v>
      </c>
      <c r="C887" s="153" t="s">
        <v>13</v>
      </c>
      <c r="D887" s="153" t="s">
        <v>1425</v>
      </c>
      <c r="E887" s="153">
        <v>360900066</v>
      </c>
      <c r="F887" s="153" t="s">
        <v>1472</v>
      </c>
      <c r="G887" s="154">
        <v>360900066103284</v>
      </c>
      <c r="H887" s="153" t="s">
        <v>3011</v>
      </c>
      <c r="I887" s="153">
        <v>850155975</v>
      </c>
      <c r="J887" s="153" t="s">
        <v>4</v>
      </c>
      <c r="K887" s="17" t="s">
        <v>2074</v>
      </c>
      <c r="L887" s="8" t="s">
        <v>31</v>
      </c>
      <c r="M887" s="26">
        <v>100</v>
      </c>
      <c r="N887" s="26">
        <v>80</v>
      </c>
      <c r="O887" s="8">
        <v>20</v>
      </c>
      <c r="P887" s="8">
        <v>600</v>
      </c>
      <c r="Q887" s="27">
        <v>18000</v>
      </c>
      <c r="R887" s="13" t="s">
        <v>2048</v>
      </c>
      <c r="S887" s="13" t="s">
        <v>141</v>
      </c>
    </row>
    <row r="888" spans="1:19" s="3" customFormat="1" ht="15" customHeight="1" x14ac:dyDescent="0.2">
      <c r="A888" s="149">
        <v>887</v>
      </c>
      <c r="B888" s="150" t="s">
        <v>53</v>
      </c>
      <c r="C888" s="150" t="s">
        <v>13</v>
      </c>
      <c r="D888" s="150" t="s">
        <v>1417</v>
      </c>
      <c r="E888" s="150">
        <v>360900067</v>
      </c>
      <c r="F888" s="150" t="s">
        <v>1474</v>
      </c>
      <c r="G888" s="151">
        <v>360900067103336</v>
      </c>
      <c r="H888" s="150" t="s">
        <v>3012</v>
      </c>
      <c r="I888" s="150">
        <v>986368836</v>
      </c>
      <c r="J888" s="150" t="s">
        <v>4</v>
      </c>
      <c r="K888" s="15" t="s">
        <v>2062</v>
      </c>
      <c r="L888" s="5" t="s">
        <v>31</v>
      </c>
      <c r="M888" s="25">
        <v>79</v>
      </c>
      <c r="N888" s="25">
        <v>60</v>
      </c>
      <c r="O888" s="5">
        <v>20</v>
      </c>
      <c r="P888" s="5">
        <v>600</v>
      </c>
      <c r="Q888" s="28">
        <v>7200</v>
      </c>
      <c r="R888" s="12" t="s">
        <v>2048</v>
      </c>
      <c r="S888" s="12" t="s">
        <v>141</v>
      </c>
    </row>
    <row r="889" spans="1:19" s="6" customFormat="1" ht="15" customHeight="1" x14ac:dyDescent="0.2">
      <c r="A889" s="152">
        <v>888</v>
      </c>
      <c r="B889" s="153" t="s">
        <v>53</v>
      </c>
      <c r="C889" s="153" t="s">
        <v>13</v>
      </c>
      <c r="D889" s="153" t="s">
        <v>1417</v>
      </c>
      <c r="E889" s="153">
        <v>360900069</v>
      </c>
      <c r="F889" s="153" t="s">
        <v>1476</v>
      </c>
      <c r="G889" s="154">
        <v>360900069104341</v>
      </c>
      <c r="H889" s="153" t="s">
        <v>3013</v>
      </c>
      <c r="I889" s="153">
        <v>935298070</v>
      </c>
      <c r="J889" s="153" t="s">
        <v>4</v>
      </c>
      <c r="K889" s="17" t="s">
        <v>2062</v>
      </c>
      <c r="L889" s="8" t="s">
        <v>30</v>
      </c>
      <c r="M889" s="26">
        <v>450</v>
      </c>
      <c r="N889" s="26">
        <v>400</v>
      </c>
      <c r="O889" s="8">
        <v>1</v>
      </c>
      <c r="P889" s="8">
        <v>20</v>
      </c>
      <c r="Q889" s="8">
        <v>200</v>
      </c>
      <c r="R889" s="13" t="s">
        <v>2048</v>
      </c>
      <c r="S889" s="13" t="s">
        <v>141</v>
      </c>
    </row>
    <row r="890" spans="1:19" s="3" customFormat="1" ht="15" customHeight="1" x14ac:dyDescent="0.2">
      <c r="A890" s="149">
        <v>889</v>
      </c>
      <c r="B890" s="150" t="s">
        <v>53</v>
      </c>
      <c r="C890" s="150" t="s">
        <v>13</v>
      </c>
      <c r="D890" s="150" t="s">
        <v>1413</v>
      </c>
      <c r="E890" s="150">
        <v>360900070</v>
      </c>
      <c r="F890" s="150" t="s">
        <v>1478</v>
      </c>
      <c r="G890" s="151">
        <v>360900070104373</v>
      </c>
      <c r="H890" s="150" t="s">
        <v>2570</v>
      </c>
      <c r="I890" s="150">
        <v>857726158</v>
      </c>
      <c r="J890" s="150" t="s">
        <v>4</v>
      </c>
      <c r="K890" s="15" t="s">
        <v>2157</v>
      </c>
      <c r="L890" s="5" t="s">
        <v>31</v>
      </c>
      <c r="M890" s="25">
        <v>150</v>
      </c>
      <c r="N890" s="25">
        <v>100</v>
      </c>
      <c r="O890" s="5">
        <v>20</v>
      </c>
      <c r="P890" s="5">
        <v>400</v>
      </c>
      <c r="Q890" s="28">
        <v>4000</v>
      </c>
      <c r="R890" s="12" t="s">
        <v>2048</v>
      </c>
      <c r="S890" s="12" t="s">
        <v>141</v>
      </c>
    </row>
    <row r="891" spans="1:19" s="6" customFormat="1" ht="15" customHeight="1" x14ac:dyDescent="0.2">
      <c r="A891" s="152">
        <v>890</v>
      </c>
      <c r="B891" s="153" t="s">
        <v>53</v>
      </c>
      <c r="C891" s="153" t="s">
        <v>13</v>
      </c>
      <c r="D891" s="153" t="s">
        <v>1417</v>
      </c>
      <c r="E891" s="153">
        <v>360900072</v>
      </c>
      <c r="F891" s="153" t="s">
        <v>1479</v>
      </c>
      <c r="G891" s="154">
        <v>360900072104411</v>
      </c>
      <c r="H891" s="153" t="s">
        <v>3014</v>
      </c>
      <c r="I891" s="153">
        <v>813605855</v>
      </c>
      <c r="J891" s="153" t="s">
        <v>4</v>
      </c>
      <c r="K891" s="17" t="s">
        <v>2062</v>
      </c>
      <c r="L891" s="8" t="s">
        <v>29</v>
      </c>
      <c r="M891" s="26">
        <v>450</v>
      </c>
      <c r="N891" s="26">
        <v>400</v>
      </c>
      <c r="O891" s="8">
        <v>1</v>
      </c>
      <c r="P891" s="8">
        <v>15</v>
      </c>
      <c r="Q891" s="27">
        <v>1200</v>
      </c>
      <c r="R891" s="13" t="s">
        <v>2048</v>
      </c>
      <c r="S891" s="13" t="s">
        <v>141</v>
      </c>
    </row>
    <row r="892" spans="1:19" s="3" customFormat="1" ht="15" customHeight="1" x14ac:dyDescent="0.2">
      <c r="A892" s="149">
        <v>891</v>
      </c>
      <c r="B892" s="150" t="s">
        <v>53</v>
      </c>
      <c r="C892" s="150" t="s">
        <v>13</v>
      </c>
      <c r="D892" s="150" t="s">
        <v>1425</v>
      </c>
      <c r="E892" s="150">
        <v>360900073</v>
      </c>
      <c r="F892" s="150" t="s">
        <v>1481</v>
      </c>
      <c r="G892" s="151">
        <v>360900073112726</v>
      </c>
      <c r="H892" s="150" t="s">
        <v>3015</v>
      </c>
      <c r="I892" s="150">
        <v>918461556</v>
      </c>
      <c r="J892" s="150" t="s">
        <v>4</v>
      </c>
      <c r="K892" s="15" t="s">
        <v>2062</v>
      </c>
      <c r="L892" s="5" t="s">
        <v>31</v>
      </c>
      <c r="M892" s="25">
        <v>100</v>
      </c>
      <c r="N892" s="25">
        <v>80</v>
      </c>
      <c r="O892" s="5">
        <v>35</v>
      </c>
      <c r="P892" s="5">
        <v>450</v>
      </c>
      <c r="Q892" s="28">
        <v>15000</v>
      </c>
      <c r="R892" s="12" t="s">
        <v>2048</v>
      </c>
      <c r="S892" s="12" t="s">
        <v>2048</v>
      </c>
    </row>
    <row r="893" spans="1:19" s="6" customFormat="1" ht="15" customHeight="1" x14ac:dyDescent="0.2">
      <c r="A893" s="152">
        <v>892</v>
      </c>
      <c r="B893" s="153" t="s">
        <v>53</v>
      </c>
      <c r="C893" s="153" t="s">
        <v>13</v>
      </c>
      <c r="D893" s="153" t="s">
        <v>1425</v>
      </c>
      <c r="E893" s="153">
        <v>360900077</v>
      </c>
      <c r="F893" s="153" t="s">
        <v>1483</v>
      </c>
      <c r="G893" s="154">
        <v>360900077130732</v>
      </c>
      <c r="H893" s="153" t="s">
        <v>3016</v>
      </c>
      <c r="I893" s="153">
        <v>810273159</v>
      </c>
      <c r="J893" s="153" t="s">
        <v>4</v>
      </c>
      <c r="K893" s="17" t="s">
        <v>2062</v>
      </c>
      <c r="L893" s="8" t="s">
        <v>31</v>
      </c>
      <c r="M893" s="26">
        <v>150</v>
      </c>
      <c r="N893" s="26">
        <v>100</v>
      </c>
      <c r="O893" s="8">
        <v>20</v>
      </c>
      <c r="P893" s="8">
        <v>600</v>
      </c>
      <c r="Q893" s="27">
        <v>7000</v>
      </c>
      <c r="R893" s="13" t="s">
        <v>2048</v>
      </c>
      <c r="S893" s="13" t="s">
        <v>141</v>
      </c>
    </row>
    <row r="894" spans="1:19" s="3" customFormat="1" ht="15" customHeight="1" x14ac:dyDescent="0.2">
      <c r="A894" s="149">
        <v>893</v>
      </c>
      <c r="B894" s="150" t="s">
        <v>53</v>
      </c>
      <c r="C894" s="150" t="s">
        <v>13</v>
      </c>
      <c r="D894" s="150" t="s">
        <v>1413</v>
      </c>
      <c r="E894" s="150">
        <v>360900078</v>
      </c>
      <c r="F894" s="150" t="s">
        <v>1485</v>
      </c>
      <c r="G894" s="151">
        <v>360900078140473</v>
      </c>
      <c r="H894" s="150" t="s">
        <v>2300</v>
      </c>
      <c r="I894" s="150">
        <v>848312083</v>
      </c>
      <c r="J894" s="150" t="s">
        <v>5</v>
      </c>
      <c r="K894" s="15" t="s">
        <v>2240</v>
      </c>
      <c r="L894" s="5" t="s">
        <v>31</v>
      </c>
      <c r="M894" s="25">
        <v>50</v>
      </c>
      <c r="N894" s="25">
        <v>35</v>
      </c>
      <c r="O894" s="5">
        <v>100</v>
      </c>
      <c r="P894" s="28">
        <v>3000</v>
      </c>
      <c r="Q894" s="28">
        <v>7000</v>
      </c>
      <c r="R894" s="12" t="s">
        <v>2048</v>
      </c>
      <c r="S894" s="12" t="s">
        <v>141</v>
      </c>
    </row>
    <row r="895" spans="1:19" s="6" customFormat="1" ht="15" customHeight="1" x14ac:dyDescent="0.2">
      <c r="A895" s="152">
        <v>894</v>
      </c>
      <c r="B895" s="153" t="s">
        <v>53</v>
      </c>
      <c r="C895" s="153" t="s">
        <v>13</v>
      </c>
      <c r="D895" s="153" t="s">
        <v>1425</v>
      </c>
      <c r="E895" s="153">
        <v>360900080</v>
      </c>
      <c r="F895" s="153" t="s">
        <v>1486</v>
      </c>
      <c r="G895" s="154">
        <v>360900080147682</v>
      </c>
      <c r="H895" s="153" t="s">
        <v>3017</v>
      </c>
      <c r="I895" s="153">
        <v>821625580</v>
      </c>
      <c r="J895" s="153" t="s">
        <v>1</v>
      </c>
      <c r="K895" s="17" t="s">
        <v>2129</v>
      </c>
      <c r="L895" s="8" t="s">
        <v>31</v>
      </c>
      <c r="M895" s="26">
        <v>35</v>
      </c>
      <c r="N895" s="26">
        <v>27</v>
      </c>
      <c r="O895" s="8" t="s">
        <v>3018</v>
      </c>
      <c r="P895" s="8" t="s">
        <v>3019</v>
      </c>
      <c r="Q895" s="8" t="s">
        <v>3020</v>
      </c>
      <c r="R895" s="13" t="s">
        <v>2048</v>
      </c>
      <c r="S895" s="13" t="s">
        <v>141</v>
      </c>
    </row>
    <row r="896" spans="1:19" s="3" customFormat="1" ht="15" customHeight="1" x14ac:dyDescent="0.2">
      <c r="A896" s="149">
        <v>895</v>
      </c>
      <c r="B896" s="150" t="s">
        <v>53</v>
      </c>
      <c r="C896" s="150" t="s">
        <v>13</v>
      </c>
      <c r="D896" s="150" t="s">
        <v>1417</v>
      </c>
      <c r="E896" s="150">
        <v>360900082</v>
      </c>
      <c r="F896" s="150" t="s">
        <v>1488</v>
      </c>
      <c r="G896" s="151">
        <v>360900082147792</v>
      </c>
      <c r="H896" s="150" t="s">
        <v>3021</v>
      </c>
      <c r="I896" s="150">
        <v>810746548</v>
      </c>
      <c r="J896" s="150" t="s">
        <v>2061</v>
      </c>
      <c r="K896" s="15" t="s">
        <v>2137</v>
      </c>
      <c r="L896" s="5" t="s">
        <v>31</v>
      </c>
      <c r="M896" s="25">
        <v>150</v>
      </c>
      <c r="N896" s="25">
        <v>100</v>
      </c>
      <c r="O896" s="5">
        <v>100</v>
      </c>
      <c r="P896" s="28">
        <v>3000</v>
      </c>
      <c r="Q896" s="28">
        <v>36500</v>
      </c>
      <c r="R896" s="12" t="s">
        <v>2048</v>
      </c>
      <c r="S896" s="12" t="s">
        <v>141</v>
      </c>
    </row>
    <row r="897" spans="1:19" s="6" customFormat="1" ht="15" customHeight="1" x14ac:dyDescent="0.2">
      <c r="A897" s="152">
        <v>896</v>
      </c>
      <c r="B897" s="153" t="s">
        <v>53</v>
      </c>
      <c r="C897" s="153" t="s">
        <v>19</v>
      </c>
      <c r="D897" s="153" t="s">
        <v>1490</v>
      </c>
      <c r="E897" s="153">
        <v>361000001</v>
      </c>
      <c r="F897" s="153" t="s">
        <v>1491</v>
      </c>
      <c r="G897" s="154">
        <v>36100000121890</v>
      </c>
      <c r="H897" s="153" t="s">
        <v>3022</v>
      </c>
      <c r="I897" s="153" t="s">
        <v>1493</v>
      </c>
      <c r="J897" s="153" t="s">
        <v>5</v>
      </c>
      <c r="K897" s="17" t="s">
        <v>2149</v>
      </c>
      <c r="L897" s="8" t="s">
        <v>28</v>
      </c>
      <c r="M897" s="26">
        <v>380</v>
      </c>
      <c r="N897" s="26">
        <v>266</v>
      </c>
      <c r="O897" s="8">
        <v>300</v>
      </c>
      <c r="P897" s="8">
        <v>9000</v>
      </c>
      <c r="Q897" s="8">
        <v>105900</v>
      </c>
      <c r="R897" s="13" t="s">
        <v>2048</v>
      </c>
      <c r="S897" s="13" t="s">
        <v>141</v>
      </c>
    </row>
    <row r="898" spans="1:19" s="3" customFormat="1" ht="15" customHeight="1" x14ac:dyDescent="0.2">
      <c r="A898" s="149">
        <v>897</v>
      </c>
      <c r="B898" s="150" t="s">
        <v>53</v>
      </c>
      <c r="C898" s="150" t="s">
        <v>19</v>
      </c>
      <c r="D898" s="150" t="s">
        <v>1490</v>
      </c>
      <c r="E898" s="150">
        <v>361000001</v>
      </c>
      <c r="F898" s="150" t="s">
        <v>1491</v>
      </c>
      <c r="G898" s="151">
        <v>36100000121891</v>
      </c>
      <c r="H898" s="150" t="s">
        <v>3023</v>
      </c>
      <c r="I898" s="150" t="s">
        <v>1493</v>
      </c>
      <c r="J898" s="150" t="s">
        <v>5</v>
      </c>
      <c r="K898" s="15" t="s">
        <v>2149</v>
      </c>
      <c r="L898" s="5" t="s">
        <v>28</v>
      </c>
      <c r="M898" s="25">
        <v>200</v>
      </c>
      <c r="N898" s="25">
        <v>180</v>
      </c>
      <c r="O898" s="5">
        <v>500</v>
      </c>
      <c r="P898" s="5">
        <v>15000</v>
      </c>
      <c r="Q898" s="5">
        <v>182500</v>
      </c>
      <c r="R898" s="12" t="s">
        <v>141</v>
      </c>
      <c r="S898" s="12" t="s">
        <v>141</v>
      </c>
    </row>
    <row r="899" spans="1:19" s="6" customFormat="1" ht="15" customHeight="1" x14ac:dyDescent="0.2">
      <c r="A899" s="152">
        <v>898</v>
      </c>
      <c r="B899" s="153" t="s">
        <v>53</v>
      </c>
      <c r="C899" s="153" t="s">
        <v>19</v>
      </c>
      <c r="D899" s="153" t="s">
        <v>1490</v>
      </c>
      <c r="E899" s="153">
        <v>361000001</v>
      </c>
      <c r="F899" s="153" t="s">
        <v>1491</v>
      </c>
      <c r="G899" s="154">
        <v>36100000121892</v>
      </c>
      <c r="H899" s="153" t="s">
        <v>3024</v>
      </c>
      <c r="I899" s="153" t="s">
        <v>1493</v>
      </c>
      <c r="J899" s="153" t="s">
        <v>5</v>
      </c>
      <c r="K899" s="17" t="s">
        <v>2149</v>
      </c>
      <c r="L899" s="8" t="s">
        <v>28</v>
      </c>
      <c r="M899" s="26">
        <v>490</v>
      </c>
      <c r="N899" s="26">
        <v>353</v>
      </c>
      <c r="O899" s="8">
        <v>100</v>
      </c>
      <c r="P899" s="8">
        <v>3000</v>
      </c>
      <c r="Q899" s="8">
        <v>36500</v>
      </c>
      <c r="R899" s="13" t="s">
        <v>141</v>
      </c>
      <c r="S899" s="13" t="s">
        <v>2048</v>
      </c>
    </row>
    <row r="900" spans="1:19" s="3" customFormat="1" ht="15" customHeight="1" x14ac:dyDescent="0.2">
      <c r="A900" s="149">
        <v>899</v>
      </c>
      <c r="B900" s="150" t="s">
        <v>53</v>
      </c>
      <c r="C900" s="150" t="s">
        <v>19</v>
      </c>
      <c r="D900" s="150" t="s">
        <v>1496</v>
      </c>
      <c r="E900" s="150">
        <v>361000003</v>
      </c>
      <c r="F900" s="150" t="s">
        <v>86</v>
      </c>
      <c r="G900" s="151">
        <v>3610000037172</v>
      </c>
      <c r="H900" s="150" t="s">
        <v>3025</v>
      </c>
      <c r="I900" s="150" t="s">
        <v>1497</v>
      </c>
      <c r="J900" s="150" t="s">
        <v>4</v>
      </c>
      <c r="K900" s="15" t="s">
        <v>2062</v>
      </c>
      <c r="L900" s="5" t="s">
        <v>30</v>
      </c>
      <c r="M900" s="25">
        <v>600</v>
      </c>
      <c r="N900" s="5" t="s">
        <v>87</v>
      </c>
      <c r="O900" s="5"/>
      <c r="P900" s="5" t="s">
        <v>2346</v>
      </c>
      <c r="Q900" s="5"/>
      <c r="R900" s="12" t="s">
        <v>2048</v>
      </c>
      <c r="S900" s="12" t="s">
        <v>141</v>
      </c>
    </row>
    <row r="901" spans="1:19" s="6" customFormat="1" ht="15" customHeight="1" x14ac:dyDescent="0.2">
      <c r="A901" s="152">
        <v>900</v>
      </c>
      <c r="B901" s="153" t="s">
        <v>53</v>
      </c>
      <c r="C901" s="153" t="s">
        <v>19</v>
      </c>
      <c r="D901" s="153" t="s">
        <v>1499</v>
      </c>
      <c r="E901" s="153">
        <v>361000004</v>
      </c>
      <c r="F901" s="153" t="s">
        <v>1500</v>
      </c>
      <c r="G901" s="154">
        <v>36100000411779</v>
      </c>
      <c r="H901" s="153" t="s">
        <v>2543</v>
      </c>
      <c r="I901" s="153">
        <v>814542780</v>
      </c>
      <c r="J901" s="153" t="s">
        <v>2061</v>
      </c>
      <c r="K901" s="17" t="s">
        <v>2137</v>
      </c>
      <c r="L901" s="8" t="s">
        <v>30</v>
      </c>
      <c r="M901" s="26">
        <v>200</v>
      </c>
      <c r="N901" s="26">
        <v>150</v>
      </c>
      <c r="O901" s="8" t="s">
        <v>2153</v>
      </c>
      <c r="P901" s="8"/>
      <c r="Q901" s="8"/>
      <c r="R901" s="13" t="s">
        <v>2048</v>
      </c>
      <c r="S901" s="13" t="s">
        <v>141</v>
      </c>
    </row>
    <row r="902" spans="1:19" s="3" customFormat="1" ht="15" customHeight="1" x14ac:dyDescent="0.2">
      <c r="A902" s="149">
        <v>901</v>
      </c>
      <c r="B902" s="150" t="s">
        <v>53</v>
      </c>
      <c r="C902" s="150" t="s">
        <v>19</v>
      </c>
      <c r="D902" s="150" t="s">
        <v>1499</v>
      </c>
      <c r="E902" s="150">
        <v>361000004</v>
      </c>
      <c r="F902" s="150" t="s">
        <v>1500</v>
      </c>
      <c r="G902" s="151">
        <v>361000004119153</v>
      </c>
      <c r="H902" s="150" t="s">
        <v>2402</v>
      </c>
      <c r="I902" s="150">
        <v>814542780</v>
      </c>
      <c r="J902" s="150" t="s">
        <v>2061</v>
      </c>
      <c r="K902" s="15" t="s">
        <v>2137</v>
      </c>
      <c r="L902" s="5" t="s">
        <v>30</v>
      </c>
      <c r="M902" s="25">
        <v>800</v>
      </c>
      <c r="N902" s="25">
        <v>550</v>
      </c>
      <c r="O902" s="5" t="s">
        <v>3026</v>
      </c>
      <c r="P902" s="5"/>
      <c r="Q902" s="5"/>
      <c r="R902" s="12" t="s">
        <v>2048</v>
      </c>
      <c r="S902" s="12" t="s">
        <v>141</v>
      </c>
    </row>
    <row r="903" spans="1:19" s="6" customFormat="1" ht="15" customHeight="1" x14ac:dyDescent="0.2">
      <c r="A903" s="152">
        <v>902</v>
      </c>
      <c r="B903" s="153" t="s">
        <v>53</v>
      </c>
      <c r="C903" s="153" t="s">
        <v>19</v>
      </c>
      <c r="D903" s="153" t="s">
        <v>1499</v>
      </c>
      <c r="E903" s="153">
        <v>361000004</v>
      </c>
      <c r="F903" s="153" t="s">
        <v>1500</v>
      </c>
      <c r="G903" s="154">
        <v>361000004119157</v>
      </c>
      <c r="H903" s="153" t="s">
        <v>2141</v>
      </c>
      <c r="I903" s="153">
        <v>814542780</v>
      </c>
      <c r="J903" s="153" t="s">
        <v>2061</v>
      </c>
      <c r="K903" s="17" t="s">
        <v>2062</v>
      </c>
      <c r="L903" s="8" t="s">
        <v>30</v>
      </c>
      <c r="M903" s="26">
        <v>80</v>
      </c>
      <c r="N903" s="26">
        <v>60</v>
      </c>
      <c r="O903" s="8" t="s">
        <v>2557</v>
      </c>
      <c r="P903" s="8">
        <v>50</v>
      </c>
      <c r="Q903" s="8">
        <v>500</v>
      </c>
      <c r="R903" s="13" t="s">
        <v>2048</v>
      </c>
      <c r="S903" s="13" t="s">
        <v>141</v>
      </c>
    </row>
    <row r="904" spans="1:19" s="3" customFormat="1" ht="15" customHeight="1" x14ac:dyDescent="0.2">
      <c r="A904" s="149">
        <v>903</v>
      </c>
      <c r="B904" s="150" t="s">
        <v>53</v>
      </c>
      <c r="C904" s="150" t="s">
        <v>19</v>
      </c>
      <c r="D904" s="150" t="s">
        <v>1499</v>
      </c>
      <c r="E904" s="150">
        <v>361000004</v>
      </c>
      <c r="F904" s="150" t="s">
        <v>1500</v>
      </c>
      <c r="G904" s="151">
        <v>361000004119158</v>
      </c>
      <c r="H904" s="150" t="s">
        <v>2362</v>
      </c>
      <c r="I904" s="150">
        <v>814542780</v>
      </c>
      <c r="J904" s="150" t="s">
        <v>2061</v>
      </c>
      <c r="K904" s="15" t="s">
        <v>2137</v>
      </c>
      <c r="L904" s="5" t="s">
        <v>30</v>
      </c>
      <c r="M904" s="25">
        <v>150</v>
      </c>
      <c r="N904" s="25">
        <v>120</v>
      </c>
      <c r="O904" s="5" t="s">
        <v>2375</v>
      </c>
      <c r="P904" s="5" t="s">
        <v>2154</v>
      </c>
      <c r="Q904" s="5" t="s">
        <v>2729</v>
      </c>
      <c r="R904" s="12" t="s">
        <v>2048</v>
      </c>
      <c r="S904" s="12" t="s">
        <v>141</v>
      </c>
    </row>
    <row r="905" spans="1:19" s="6" customFormat="1" ht="15" customHeight="1" x14ac:dyDescent="0.2">
      <c r="A905" s="152">
        <v>904</v>
      </c>
      <c r="B905" s="153" t="s">
        <v>53</v>
      </c>
      <c r="C905" s="153" t="s">
        <v>19</v>
      </c>
      <c r="D905" s="153" t="s">
        <v>1499</v>
      </c>
      <c r="E905" s="153">
        <v>361000005</v>
      </c>
      <c r="F905" s="153" t="s">
        <v>1502</v>
      </c>
      <c r="G905" s="154">
        <v>361000005129981</v>
      </c>
      <c r="H905" s="153" t="s">
        <v>2141</v>
      </c>
      <c r="I905" s="153" t="s">
        <v>1503</v>
      </c>
      <c r="J905" s="153" t="s">
        <v>4</v>
      </c>
      <c r="K905" s="17" t="s">
        <v>2157</v>
      </c>
      <c r="L905" s="8" t="s">
        <v>31</v>
      </c>
      <c r="M905" s="26">
        <v>80</v>
      </c>
      <c r="N905" s="26">
        <v>60</v>
      </c>
      <c r="O905" s="8" t="s">
        <v>2654</v>
      </c>
      <c r="P905" s="8"/>
      <c r="Q905" s="8"/>
      <c r="R905" s="13" t="s">
        <v>2048</v>
      </c>
      <c r="S905" s="13" t="s">
        <v>141</v>
      </c>
    </row>
    <row r="906" spans="1:19" s="3" customFormat="1" ht="15" customHeight="1" x14ac:dyDescent="0.2">
      <c r="A906" s="149">
        <v>905</v>
      </c>
      <c r="B906" s="150" t="s">
        <v>53</v>
      </c>
      <c r="C906" s="150" t="s">
        <v>19</v>
      </c>
      <c r="D906" s="150" t="s">
        <v>1499</v>
      </c>
      <c r="E906" s="150">
        <v>361000005</v>
      </c>
      <c r="F906" s="150" t="s">
        <v>1502</v>
      </c>
      <c r="G906" s="151">
        <v>36100000524368</v>
      </c>
      <c r="H906" s="150" t="s">
        <v>2543</v>
      </c>
      <c r="I906" s="150" t="s">
        <v>1503</v>
      </c>
      <c r="J906" s="150" t="s">
        <v>2061</v>
      </c>
      <c r="K906" s="15" t="s">
        <v>2137</v>
      </c>
      <c r="L906" s="5" t="s">
        <v>30</v>
      </c>
      <c r="M906" s="25">
        <v>200</v>
      </c>
      <c r="N906" s="25">
        <v>150</v>
      </c>
      <c r="O906" s="5">
        <v>1</v>
      </c>
      <c r="P906" s="5"/>
      <c r="Q906" s="5"/>
      <c r="R906" s="12" t="s">
        <v>2048</v>
      </c>
      <c r="S906" s="12" t="s">
        <v>141</v>
      </c>
    </row>
    <row r="907" spans="1:19" s="6" customFormat="1" ht="15" customHeight="1" x14ac:dyDescent="0.2">
      <c r="A907" s="152">
        <v>906</v>
      </c>
      <c r="B907" s="153" t="s">
        <v>53</v>
      </c>
      <c r="C907" s="153" t="s">
        <v>19</v>
      </c>
      <c r="D907" s="153" t="s">
        <v>1505</v>
      </c>
      <c r="E907" s="153">
        <v>361000007</v>
      </c>
      <c r="F907" s="153" t="s">
        <v>1506</v>
      </c>
      <c r="G907" s="154">
        <v>36100000727094</v>
      </c>
      <c r="H907" s="153" t="s">
        <v>3027</v>
      </c>
      <c r="I907" s="153">
        <v>8602548153</v>
      </c>
      <c r="J907" s="153" t="s">
        <v>4</v>
      </c>
      <c r="K907" s="17" t="s">
        <v>2062</v>
      </c>
      <c r="L907" s="8" t="s">
        <v>31</v>
      </c>
      <c r="M907" s="26">
        <v>20</v>
      </c>
      <c r="N907" s="26">
        <v>200</v>
      </c>
      <c r="O907" s="8">
        <v>20</v>
      </c>
      <c r="P907" s="8">
        <v>600</v>
      </c>
      <c r="Q907" s="8">
        <v>7000</v>
      </c>
      <c r="R907" s="13" t="s">
        <v>2048</v>
      </c>
      <c r="S907" s="13" t="s">
        <v>141</v>
      </c>
    </row>
    <row r="908" spans="1:19" s="3" customFormat="1" ht="15" customHeight="1" x14ac:dyDescent="0.2">
      <c r="A908" s="149">
        <v>907</v>
      </c>
      <c r="B908" s="150" t="s">
        <v>53</v>
      </c>
      <c r="C908" s="150" t="s">
        <v>19</v>
      </c>
      <c r="D908" s="150" t="s">
        <v>1505</v>
      </c>
      <c r="E908" s="150">
        <v>361000007</v>
      </c>
      <c r="F908" s="150" t="s">
        <v>1506</v>
      </c>
      <c r="G908" s="151">
        <v>36100000727097</v>
      </c>
      <c r="H908" s="150" t="s">
        <v>176</v>
      </c>
      <c r="I908" s="150">
        <v>8602548153</v>
      </c>
      <c r="J908" s="150" t="s">
        <v>4</v>
      </c>
      <c r="K908" s="15" t="s">
        <v>2062</v>
      </c>
      <c r="L908" s="5" t="s">
        <v>31</v>
      </c>
      <c r="M908" s="25">
        <v>350</v>
      </c>
      <c r="N908" s="25">
        <v>300</v>
      </c>
      <c r="O908" s="5">
        <v>1</v>
      </c>
      <c r="P908" s="5" t="s">
        <v>3028</v>
      </c>
      <c r="Q908" s="5"/>
      <c r="R908" s="12" t="s">
        <v>2048</v>
      </c>
      <c r="S908" s="12" t="s">
        <v>141</v>
      </c>
    </row>
    <row r="909" spans="1:19" s="6" customFormat="1" ht="15" customHeight="1" x14ac:dyDescent="0.2">
      <c r="A909" s="152">
        <v>908</v>
      </c>
      <c r="B909" s="153" t="s">
        <v>53</v>
      </c>
      <c r="C909" s="153" t="s">
        <v>19</v>
      </c>
      <c r="D909" s="153" t="s">
        <v>1508</v>
      </c>
      <c r="E909" s="153">
        <v>361000008</v>
      </c>
      <c r="F909" s="153" t="s">
        <v>1509</v>
      </c>
      <c r="G909" s="154">
        <v>36100000827370</v>
      </c>
      <c r="H909" s="153" t="s">
        <v>3029</v>
      </c>
      <c r="I909" s="153" t="s">
        <v>1510</v>
      </c>
      <c r="J909" s="153" t="s">
        <v>2061</v>
      </c>
      <c r="K909" s="17" t="s">
        <v>2461</v>
      </c>
      <c r="L909" s="8" t="s">
        <v>31</v>
      </c>
      <c r="M909" s="26">
        <v>15</v>
      </c>
      <c r="N909" s="26">
        <v>11</v>
      </c>
      <c r="O909" s="8">
        <v>288</v>
      </c>
      <c r="P909" s="8"/>
      <c r="Q909" s="8"/>
      <c r="R909" s="13" t="s">
        <v>2048</v>
      </c>
      <c r="S909" s="13" t="s">
        <v>141</v>
      </c>
    </row>
    <row r="910" spans="1:19" s="3" customFormat="1" ht="15" customHeight="1" x14ac:dyDescent="0.2">
      <c r="A910" s="149">
        <v>909</v>
      </c>
      <c r="B910" s="150" t="s">
        <v>53</v>
      </c>
      <c r="C910" s="150" t="s">
        <v>19</v>
      </c>
      <c r="D910" s="150" t="s">
        <v>1505</v>
      </c>
      <c r="E910" s="150">
        <v>361000010</v>
      </c>
      <c r="F910" s="150" t="s">
        <v>1512</v>
      </c>
      <c r="G910" s="151">
        <v>36100001028514</v>
      </c>
      <c r="H910" s="150" t="s">
        <v>3030</v>
      </c>
      <c r="I910" s="150" t="s">
        <v>1513</v>
      </c>
      <c r="J910" s="150" t="s">
        <v>2061</v>
      </c>
      <c r="K910" s="15" t="s">
        <v>2461</v>
      </c>
      <c r="L910" s="5" t="s">
        <v>31</v>
      </c>
      <c r="M910" s="25">
        <v>240</v>
      </c>
      <c r="N910" s="25">
        <v>200</v>
      </c>
      <c r="O910" s="5">
        <v>4</v>
      </c>
      <c r="P910" s="5">
        <v>150</v>
      </c>
      <c r="Q910" s="5"/>
      <c r="R910" s="12" t="s">
        <v>2048</v>
      </c>
      <c r="S910" s="12" t="s">
        <v>141</v>
      </c>
    </row>
    <row r="911" spans="1:19" s="6" customFormat="1" ht="15" customHeight="1" x14ac:dyDescent="0.2">
      <c r="A911" s="152">
        <v>910</v>
      </c>
      <c r="B911" s="153" t="s">
        <v>53</v>
      </c>
      <c r="C911" s="153" t="s">
        <v>19</v>
      </c>
      <c r="D911" s="153" t="s">
        <v>1505</v>
      </c>
      <c r="E911" s="153">
        <v>361000010</v>
      </c>
      <c r="F911" s="153" t="s">
        <v>1512</v>
      </c>
      <c r="G911" s="154">
        <v>36100001028515</v>
      </c>
      <c r="H911" s="153" t="s">
        <v>3031</v>
      </c>
      <c r="I911" s="153" t="s">
        <v>1513</v>
      </c>
      <c r="J911" s="153" t="s">
        <v>2061</v>
      </c>
      <c r="K911" s="17" t="s">
        <v>2461</v>
      </c>
      <c r="L911" s="8" t="s">
        <v>31</v>
      </c>
      <c r="M911" s="26">
        <v>180</v>
      </c>
      <c r="N911" s="26">
        <v>150</v>
      </c>
      <c r="O911" s="8">
        <v>4</v>
      </c>
      <c r="P911" s="8">
        <v>150</v>
      </c>
      <c r="Q911" s="8"/>
      <c r="R911" s="13" t="s">
        <v>2048</v>
      </c>
      <c r="S911" s="13" t="s">
        <v>141</v>
      </c>
    </row>
    <row r="912" spans="1:19" s="3" customFormat="1" ht="15" customHeight="1" x14ac:dyDescent="0.2">
      <c r="A912" s="149">
        <v>911</v>
      </c>
      <c r="B912" s="150" t="s">
        <v>53</v>
      </c>
      <c r="C912" s="150" t="s">
        <v>19</v>
      </c>
      <c r="D912" s="150" t="s">
        <v>1505</v>
      </c>
      <c r="E912" s="150">
        <v>361000010</v>
      </c>
      <c r="F912" s="150" t="s">
        <v>1512</v>
      </c>
      <c r="G912" s="151">
        <v>36100001028516</v>
      </c>
      <c r="H912" s="150" t="s">
        <v>3032</v>
      </c>
      <c r="I912" s="150" t="s">
        <v>1513</v>
      </c>
      <c r="J912" s="150" t="s">
        <v>2061</v>
      </c>
      <c r="K912" s="15" t="s">
        <v>2062</v>
      </c>
      <c r="L912" s="5" t="s">
        <v>31</v>
      </c>
      <c r="M912" s="25">
        <v>120</v>
      </c>
      <c r="N912" s="25">
        <v>70</v>
      </c>
      <c r="O912" s="5">
        <v>5</v>
      </c>
      <c r="P912" s="5">
        <v>160</v>
      </c>
      <c r="Q912" s="5">
        <v>1780</v>
      </c>
      <c r="R912" s="12" t="s">
        <v>2048</v>
      </c>
      <c r="S912" s="12" t="s">
        <v>141</v>
      </c>
    </row>
    <row r="913" spans="1:19" s="6" customFormat="1" ht="15" customHeight="1" x14ac:dyDescent="0.2">
      <c r="A913" s="152">
        <v>912</v>
      </c>
      <c r="B913" s="153" t="s">
        <v>53</v>
      </c>
      <c r="C913" s="153" t="s">
        <v>19</v>
      </c>
      <c r="D913" s="153" t="s">
        <v>1508</v>
      </c>
      <c r="E913" s="153">
        <v>361000011</v>
      </c>
      <c r="F913" s="153" t="s">
        <v>1515</v>
      </c>
      <c r="G913" s="154">
        <v>36100001131772</v>
      </c>
      <c r="H913" s="153" t="s">
        <v>2526</v>
      </c>
      <c r="I913" s="153">
        <v>821293304</v>
      </c>
      <c r="J913" s="153" t="s">
        <v>4</v>
      </c>
      <c r="K913" s="17" t="s">
        <v>2121</v>
      </c>
      <c r="L913" s="8" t="s">
        <v>30</v>
      </c>
      <c r="M913" s="26">
        <v>100</v>
      </c>
      <c r="N913" s="26">
        <v>90</v>
      </c>
      <c r="O913" s="8">
        <v>2</v>
      </c>
      <c r="P913" s="8">
        <v>60</v>
      </c>
      <c r="Q913" s="8"/>
      <c r="R913" s="13" t="s">
        <v>2048</v>
      </c>
      <c r="S913" s="13" t="s">
        <v>141</v>
      </c>
    </row>
    <row r="914" spans="1:19" s="3" customFormat="1" ht="15" customHeight="1" x14ac:dyDescent="0.2">
      <c r="A914" s="149">
        <v>913</v>
      </c>
      <c r="B914" s="150" t="s">
        <v>53</v>
      </c>
      <c r="C914" s="150" t="s">
        <v>19</v>
      </c>
      <c r="D914" s="150" t="s">
        <v>1508</v>
      </c>
      <c r="E914" s="150">
        <v>361000013</v>
      </c>
      <c r="F914" s="150" t="s">
        <v>1517</v>
      </c>
      <c r="G914" s="151">
        <v>36100001332482</v>
      </c>
      <c r="H914" s="150" t="s">
        <v>3033</v>
      </c>
      <c r="I914" s="150">
        <v>872341149</v>
      </c>
      <c r="J914" s="150" t="s">
        <v>2</v>
      </c>
      <c r="K914" s="15" t="s">
        <v>2081</v>
      </c>
      <c r="L914" s="5" t="s">
        <v>30</v>
      </c>
      <c r="M914" s="25">
        <v>250</v>
      </c>
      <c r="N914" s="25">
        <v>250</v>
      </c>
      <c r="O914" s="5">
        <v>50</v>
      </c>
      <c r="P914" s="5">
        <v>1500</v>
      </c>
      <c r="Q914" s="5">
        <v>18000</v>
      </c>
      <c r="R914" s="12" t="s">
        <v>2048</v>
      </c>
      <c r="S914" s="12" t="s">
        <v>141</v>
      </c>
    </row>
    <row r="915" spans="1:19" s="6" customFormat="1" ht="15" customHeight="1" x14ac:dyDescent="0.2">
      <c r="A915" s="152">
        <v>914</v>
      </c>
      <c r="B915" s="153" t="s">
        <v>53</v>
      </c>
      <c r="C915" s="153" t="s">
        <v>19</v>
      </c>
      <c r="D915" s="153" t="s">
        <v>1499</v>
      </c>
      <c r="E915" s="153">
        <v>361000023</v>
      </c>
      <c r="F915" s="153" t="s">
        <v>1519</v>
      </c>
      <c r="G915" s="154">
        <v>361000023120795</v>
      </c>
      <c r="H915" s="153" t="s">
        <v>2152</v>
      </c>
      <c r="I915" s="153" t="s">
        <v>1520</v>
      </c>
      <c r="J915" s="153" t="s">
        <v>2061</v>
      </c>
      <c r="K915" s="17" t="s">
        <v>2137</v>
      </c>
      <c r="L915" s="8" t="s">
        <v>30</v>
      </c>
      <c r="M915" s="26">
        <v>18000</v>
      </c>
      <c r="N915" s="26">
        <v>1600</v>
      </c>
      <c r="O915" s="8" t="s">
        <v>2153</v>
      </c>
      <c r="P915" s="8" t="s">
        <v>2255</v>
      </c>
      <c r="Q915" s="8" t="s">
        <v>3034</v>
      </c>
      <c r="R915" s="13" t="s">
        <v>2048</v>
      </c>
      <c r="S915" s="13" t="s">
        <v>141</v>
      </c>
    </row>
    <row r="916" spans="1:19" s="3" customFormat="1" ht="15" customHeight="1" x14ac:dyDescent="0.2">
      <c r="A916" s="149">
        <v>915</v>
      </c>
      <c r="B916" s="150" t="s">
        <v>53</v>
      </c>
      <c r="C916" s="150" t="s">
        <v>19</v>
      </c>
      <c r="D916" s="150" t="s">
        <v>1499</v>
      </c>
      <c r="E916" s="150">
        <v>361000023</v>
      </c>
      <c r="F916" s="150" t="s">
        <v>1519</v>
      </c>
      <c r="G916" s="151">
        <v>36100002341097</v>
      </c>
      <c r="H916" s="150" t="s">
        <v>3035</v>
      </c>
      <c r="I916" s="150" t="s">
        <v>1520</v>
      </c>
      <c r="J916" s="150" t="s">
        <v>2061</v>
      </c>
      <c r="K916" s="15" t="s">
        <v>2137</v>
      </c>
      <c r="L916" s="5" t="s">
        <v>30</v>
      </c>
      <c r="M916" s="25">
        <v>250</v>
      </c>
      <c r="N916" s="25">
        <v>220</v>
      </c>
      <c r="O916" s="5" t="s">
        <v>2153</v>
      </c>
      <c r="P916" s="5"/>
      <c r="Q916" s="5"/>
      <c r="R916" s="12" t="s">
        <v>2048</v>
      </c>
      <c r="S916" s="12" t="s">
        <v>141</v>
      </c>
    </row>
    <row r="917" spans="1:19" s="6" customFormat="1" ht="15" customHeight="1" x14ac:dyDescent="0.2">
      <c r="A917" s="152">
        <v>916</v>
      </c>
      <c r="B917" s="153" t="s">
        <v>53</v>
      </c>
      <c r="C917" s="153" t="s">
        <v>19</v>
      </c>
      <c r="D917" s="153" t="s">
        <v>1522</v>
      </c>
      <c r="E917" s="153">
        <v>361000027</v>
      </c>
      <c r="F917" s="153" t="s">
        <v>1523</v>
      </c>
      <c r="G917" s="154">
        <v>36100002743083</v>
      </c>
      <c r="H917" s="153" t="s">
        <v>2402</v>
      </c>
      <c r="I917" s="153" t="s">
        <v>1524</v>
      </c>
      <c r="J917" s="153" t="s">
        <v>2061</v>
      </c>
      <c r="K917" s="17" t="s">
        <v>2137</v>
      </c>
      <c r="L917" s="8" t="s">
        <v>30</v>
      </c>
      <c r="M917" s="26">
        <v>500</v>
      </c>
      <c r="N917" s="8" t="s">
        <v>87</v>
      </c>
      <c r="O917" s="8">
        <v>2</v>
      </c>
      <c r="P917" s="8">
        <v>10</v>
      </c>
      <c r="Q917" s="8"/>
      <c r="R917" s="13" t="s">
        <v>141</v>
      </c>
      <c r="S917" s="13" t="s">
        <v>141</v>
      </c>
    </row>
    <row r="918" spans="1:19" s="3" customFormat="1" ht="15" customHeight="1" x14ac:dyDescent="0.2">
      <c r="A918" s="149">
        <v>917</v>
      </c>
      <c r="B918" s="150" t="s">
        <v>53</v>
      </c>
      <c r="C918" s="150" t="s">
        <v>19</v>
      </c>
      <c r="D918" s="150" t="s">
        <v>1499</v>
      </c>
      <c r="E918" s="150">
        <v>361000032</v>
      </c>
      <c r="F918" s="150" t="s">
        <v>1526</v>
      </c>
      <c r="G918" s="151">
        <v>36100003243312</v>
      </c>
      <c r="H918" s="150" t="s">
        <v>176</v>
      </c>
      <c r="I918" s="150" t="s">
        <v>1527</v>
      </c>
      <c r="J918" s="150" t="s">
        <v>4</v>
      </c>
      <c r="K918" s="15" t="s">
        <v>2062</v>
      </c>
      <c r="L918" s="5" t="s">
        <v>30</v>
      </c>
      <c r="M918" s="25">
        <v>100</v>
      </c>
      <c r="N918" s="25">
        <v>90</v>
      </c>
      <c r="O918" s="5">
        <v>4</v>
      </c>
      <c r="P918" s="5">
        <v>120</v>
      </c>
      <c r="Q918" s="5">
        <v>400</v>
      </c>
      <c r="R918" s="12" t="s">
        <v>2048</v>
      </c>
      <c r="S918" s="12" t="s">
        <v>141</v>
      </c>
    </row>
    <row r="919" spans="1:19" s="6" customFormat="1" ht="15" customHeight="1" x14ac:dyDescent="0.2">
      <c r="A919" s="152">
        <v>918</v>
      </c>
      <c r="B919" s="153" t="s">
        <v>53</v>
      </c>
      <c r="C919" s="153" t="s">
        <v>19</v>
      </c>
      <c r="D919" s="153" t="s">
        <v>1508</v>
      </c>
      <c r="E919" s="153">
        <v>361000033</v>
      </c>
      <c r="F919" s="153" t="s">
        <v>1529</v>
      </c>
      <c r="G919" s="154">
        <v>36100003343413</v>
      </c>
      <c r="H919" s="153" t="s">
        <v>3036</v>
      </c>
      <c r="I919" s="153" t="s">
        <v>1531</v>
      </c>
      <c r="J919" s="153" t="s">
        <v>2</v>
      </c>
      <c r="K919" s="17" t="s">
        <v>3037</v>
      </c>
      <c r="L919" s="8" t="s">
        <v>30</v>
      </c>
      <c r="M919" s="26">
        <v>350</v>
      </c>
      <c r="N919" s="26">
        <v>250</v>
      </c>
      <c r="O919" s="8">
        <v>50</v>
      </c>
      <c r="P919" s="8">
        <v>1500</v>
      </c>
      <c r="Q919" s="8">
        <v>18000</v>
      </c>
      <c r="R919" s="13" t="s">
        <v>141</v>
      </c>
      <c r="S919" s="13" t="s">
        <v>2048</v>
      </c>
    </row>
    <row r="920" spans="1:19" s="3" customFormat="1" ht="15" customHeight="1" x14ac:dyDescent="0.2">
      <c r="A920" s="149">
        <v>919</v>
      </c>
      <c r="B920" s="150" t="s">
        <v>53</v>
      </c>
      <c r="C920" s="150" t="s">
        <v>19</v>
      </c>
      <c r="D920" s="150" t="s">
        <v>1508</v>
      </c>
      <c r="E920" s="150">
        <v>361000033</v>
      </c>
      <c r="F920" s="150" t="s">
        <v>1529</v>
      </c>
      <c r="G920" s="151">
        <v>36100003343414</v>
      </c>
      <c r="H920" s="150" t="s">
        <v>3038</v>
      </c>
      <c r="I920" s="150" t="s">
        <v>1531</v>
      </c>
      <c r="J920" s="150" t="s">
        <v>2</v>
      </c>
      <c r="K920" s="15" t="s">
        <v>3037</v>
      </c>
      <c r="L920" s="5" t="s">
        <v>31</v>
      </c>
      <c r="M920" s="25">
        <v>350</v>
      </c>
      <c r="N920" s="25">
        <v>250</v>
      </c>
      <c r="O920" s="5">
        <v>100</v>
      </c>
      <c r="P920" s="5">
        <v>3000</v>
      </c>
      <c r="Q920" s="5">
        <v>36000</v>
      </c>
      <c r="R920" s="12" t="s">
        <v>141</v>
      </c>
      <c r="S920" s="12" t="s">
        <v>141</v>
      </c>
    </row>
    <row r="921" spans="1:19" s="6" customFormat="1" ht="15" customHeight="1" x14ac:dyDescent="0.2">
      <c r="A921" s="152">
        <v>920</v>
      </c>
      <c r="B921" s="153" t="s">
        <v>53</v>
      </c>
      <c r="C921" s="153" t="s">
        <v>19</v>
      </c>
      <c r="D921" s="153" t="s">
        <v>1508</v>
      </c>
      <c r="E921" s="153">
        <v>361000033</v>
      </c>
      <c r="F921" s="153" t="s">
        <v>1529</v>
      </c>
      <c r="G921" s="154">
        <v>36100003343415</v>
      </c>
      <c r="H921" s="153" t="s">
        <v>2093</v>
      </c>
      <c r="I921" s="153" t="s">
        <v>1531</v>
      </c>
      <c r="J921" s="153" t="s">
        <v>2</v>
      </c>
      <c r="K921" s="17" t="s">
        <v>3037</v>
      </c>
      <c r="L921" s="8" t="s">
        <v>30</v>
      </c>
      <c r="M921" s="26">
        <v>350</v>
      </c>
      <c r="N921" s="26">
        <v>250</v>
      </c>
      <c r="O921" s="8">
        <v>50</v>
      </c>
      <c r="P921" s="8">
        <v>1500</v>
      </c>
      <c r="Q921" s="8">
        <v>18000</v>
      </c>
      <c r="R921" s="13" t="s">
        <v>141</v>
      </c>
      <c r="S921" s="13" t="s">
        <v>141</v>
      </c>
    </row>
    <row r="922" spans="1:19" s="3" customFormat="1" ht="15" customHeight="1" x14ac:dyDescent="0.2">
      <c r="A922" s="149">
        <v>921</v>
      </c>
      <c r="B922" s="150" t="s">
        <v>53</v>
      </c>
      <c r="C922" s="150" t="s">
        <v>19</v>
      </c>
      <c r="D922" s="150" t="s">
        <v>1508</v>
      </c>
      <c r="E922" s="150">
        <v>361000033</v>
      </c>
      <c r="F922" s="150" t="s">
        <v>1529</v>
      </c>
      <c r="G922" s="151">
        <v>36100003343416</v>
      </c>
      <c r="H922" s="150" t="s">
        <v>3039</v>
      </c>
      <c r="I922" s="150" t="s">
        <v>1531</v>
      </c>
      <c r="J922" s="150" t="s">
        <v>2</v>
      </c>
      <c r="K922" s="15" t="s">
        <v>2081</v>
      </c>
      <c r="L922" s="5" t="s">
        <v>30</v>
      </c>
      <c r="M922" s="25">
        <v>500</v>
      </c>
      <c r="N922" s="25">
        <v>300</v>
      </c>
      <c r="O922" s="5">
        <v>50</v>
      </c>
      <c r="P922" s="5">
        <v>1500</v>
      </c>
      <c r="Q922" s="5">
        <v>18000</v>
      </c>
      <c r="R922" s="12" t="s">
        <v>141</v>
      </c>
      <c r="S922" s="12" t="s">
        <v>141</v>
      </c>
    </row>
    <row r="923" spans="1:19" s="6" customFormat="1" ht="15" customHeight="1" x14ac:dyDescent="0.2">
      <c r="A923" s="152">
        <v>922</v>
      </c>
      <c r="B923" s="153" t="s">
        <v>53</v>
      </c>
      <c r="C923" s="153" t="s">
        <v>19</v>
      </c>
      <c r="D923" s="153" t="s">
        <v>1508</v>
      </c>
      <c r="E923" s="153">
        <v>361000033</v>
      </c>
      <c r="F923" s="153" t="s">
        <v>1529</v>
      </c>
      <c r="G923" s="154">
        <v>36100003343417</v>
      </c>
      <c r="H923" s="153" t="s">
        <v>3040</v>
      </c>
      <c r="I923" s="153" t="s">
        <v>1531</v>
      </c>
      <c r="J923" s="153" t="s">
        <v>2</v>
      </c>
      <c r="K923" s="17" t="s">
        <v>2081</v>
      </c>
      <c r="L923" s="8" t="s">
        <v>30</v>
      </c>
      <c r="M923" s="26">
        <v>90</v>
      </c>
      <c r="N923" s="26">
        <v>35</v>
      </c>
      <c r="O923" s="8">
        <v>50</v>
      </c>
      <c r="P923" s="8">
        <v>1500</v>
      </c>
      <c r="Q923" s="8">
        <v>18000</v>
      </c>
      <c r="R923" s="13" t="s">
        <v>141</v>
      </c>
      <c r="S923" s="13" t="s">
        <v>141</v>
      </c>
    </row>
    <row r="924" spans="1:19" s="3" customFormat="1" ht="15" customHeight="1" x14ac:dyDescent="0.2">
      <c r="A924" s="149">
        <v>923</v>
      </c>
      <c r="B924" s="150" t="s">
        <v>53</v>
      </c>
      <c r="C924" s="150" t="s">
        <v>19</v>
      </c>
      <c r="D924" s="150" t="s">
        <v>1508</v>
      </c>
      <c r="E924" s="150">
        <v>361000033</v>
      </c>
      <c r="F924" s="150" t="s">
        <v>1529</v>
      </c>
      <c r="G924" s="151">
        <v>36100003343418</v>
      </c>
      <c r="H924" s="150" t="s">
        <v>3041</v>
      </c>
      <c r="I924" s="150" t="s">
        <v>1531</v>
      </c>
      <c r="J924" s="150" t="s">
        <v>2</v>
      </c>
      <c r="K924" s="15" t="s">
        <v>2081</v>
      </c>
      <c r="L924" s="5" t="s">
        <v>30</v>
      </c>
      <c r="M924" s="25">
        <v>100</v>
      </c>
      <c r="N924" s="25">
        <v>60</v>
      </c>
      <c r="O924" s="5">
        <v>200</v>
      </c>
      <c r="P924" s="5">
        <v>6000</v>
      </c>
      <c r="Q924" s="5">
        <v>24000</v>
      </c>
      <c r="R924" s="12" t="s">
        <v>141</v>
      </c>
      <c r="S924" s="12" t="s">
        <v>141</v>
      </c>
    </row>
    <row r="925" spans="1:19" s="6" customFormat="1" ht="15" customHeight="1" x14ac:dyDescent="0.2">
      <c r="A925" s="152">
        <v>924</v>
      </c>
      <c r="B925" s="153" t="s">
        <v>53</v>
      </c>
      <c r="C925" s="153" t="s">
        <v>19</v>
      </c>
      <c r="D925" s="153" t="s">
        <v>1499</v>
      </c>
      <c r="E925" s="153">
        <v>361000038</v>
      </c>
      <c r="F925" s="153" t="s">
        <v>1533</v>
      </c>
      <c r="G925" s="154">
        <v>36100003843930</v>
      </c>
      <c r="H925" s="153" t="s">
        <v>3035</v>
      </c>
      <c r="I925" s="153" t="s">
        <v>1534</v>
      </c>
      <c r="J925" s="153" t="s">
        <v>2061</v>
      </c>
      <c r="K925" s="17" t="s">
        <v>2137</v>
      </c>
      <c r="L925" s="8" t="s">
        <v>28</v>
      </c>
      <c r="M925" s="26">
        <v>250</v>
      </c>
      <c r="N925" s="26">
        <v>200</v>
      </c>
      <c r="O925" s="8">
        <v>1</v>
      </c>
      <c r="P925" s="8"/>
      <c r="Q925" s="8"/>
      <c r="R925" s="13" t="s">
        <v>2048</v>
      </c>
      <c r="S925" s="13" t="s">
        <v>141</v>
      </c>
    </row>
    <row r="926" spans="1:19" s="3" customFormat="1" ht="15" customHeight="1" x14ac:dyDescent="0.2">
      <c r="A926" s="149">
        <v>925</v>
      </c>
      <c r="B926" s="150" t="s">
        <v>53</v>
      </c>
      <c r="C926" s="150" t="s">
        <v>19</v>
      </c>
      <c r="D926" s="150" t="s">
        <v>1499</v>
      </c>
      <c r="E926" s="150">
        <v>361000040</v>
      </c>
      <c r="F926" s="150" t="s">
        <v>1536</v>
      </c>
      <c r="G926" s="151">
        <v>36100004044006</v>
      </c>
      <c r="H926" s="150" t="s">
        <v>3035</v>
      </c>
      <c r="I926" s="150" t="s">
        <v>1534</v>
      </c>
      <c r="J926" s="150" t="s">
        <v>2061</v>
      </c>
      <c r="K926" s="15" t="s">
        <v>2137</v>
      </c>
      <c r="L926" s="5" t="s">
        <v>29</v>
      </c>
      <c r="M926" s="25">
        <v>200</v>
      </c>
      <c r="N926" s="25">
        <v>150</v>
      </c>
      <c r="O926" s="5">
        <v>1</v>
      </c>
      <c r="P926" s="5"/>
      <c r="Q926" s="5"/>
      <c r="R926" s="12" t="s">
        <v>2048</v>
      </c>
      <c r="S926" s="12" t="s">
        <v>141</v>
      </c>
    </row>
    <row r="927" spans="1:19" s="6" customFormat="1" ht="15" customHeight="1" x14ac:dyDescent="0.2">
      <c r="A927" s="152">
        <v>926</v>
      </c>
      <c r="B927" s="153" t="s">
        <v>53</v>
      </c>
      <c r="C927" s="153" t="s">
        <v>19</v>
      </c>
      <c r="D927" s="153" t="s">
        <v>1499</v>
      </c>
      <c r="E927" s="153">
        <v>361000043</v>
      </c>
      <c r="F927" s="153" t="s">
        <v>1539</v>
      </c>
      <c r="G927" s="154">
        <v>36100004344135</v>
      </c>
      <c r="H927" s="153" t="s">
        <v>3035</v>
      </c>
      <c r="I927" s="153" t="s">
        <v>1534</v>
      </c>
      <c r="J927" s="153" t="s">
        <v>2061</v>
      </c>
      <c r="K927" s="17" t="s">
        <v>2137</v>
      </c>
      <c r="L927" s="8" t="s">
        <v>28</v>
      </c>
      <c r="M927" s="26">
        <v>250</v>
      </c>
      <c r="N927" s="26">
        <v>200</v>
      </c>
      <c r="O927" s="8">
        <v>1</v>
      </c>
      <c r="P927" s="8"/>
      <c r="Q927" s="8"/>
      <c r="R927" s="13" t="s">
        <v>2048</v>
      </c>
      <c r="S927" s="13" t="s">
        <v>141</v>
      </c>
    </row>
    <row r="928" spans="1:19" s="3" customFormat="1" ht="15" customHeight="1" x14ac:dyDescent="0.2">
      <c r="A928" s="149">
        <v>927</v>
      </c>
      <c r="B928" s="150" t="s">
        <v>53</v>
      </c>
      <c r="C928" s="150" t="s">
        <v>19</v>
      </c>
      <c r="D928" s="150" t="s">
        <v>1499</v>
      </c>
      <c r="E928" s="150">
        <v>361000045</v>
      </c>
      <c r="F928" s="150" t="s">
        <v>1541</v>
      </c>
      <c r="G928" s="151">
        <v>36100004544230</v>
      </c>
      <c r="H928" s="150" t="s">
        <v>3035</v>
      </c>
      <c r="I928" s="150" t="s">
        <v>1534</v>
      </c>
      <c r="J928" s="150" t="s">
        <v>2061</v>
      </c>
      <c r="K928" s="15" t="s">
        <v>2137</v>
      </c>
      <c r="L928" s="5" t="s">
        <v>29</v>
      </c>
      <c r="M928" s="25">
        <v>200</v>
      </c>
      <c r="N928" s="25">
        <v>150</v>
      </c>
      <c r="O928" s="5">
        <v>1</v>
      </c>
      <c r="P928" s="5"/>
      <c r="Q928" s="5"/>
      <c r="R928" s="12" t="s">
        <v>2048</v>
      </c>
      <c r="S928" s="12" t="s">
        <v>141</v>
      </c>
    </row>
    <row r="929" spans="1:19" s="6" customFormat="1" ht="15" customHeight="1" x14ac:dyDescent="0.2">
      <c r="A929" s="152">
        <v>928</v>
      </c>
      <c r="B929" s="153" t="s">
        <v>53</v>
      </c>
      <c r="C929" s="153" t="s">
        <v>19</v>
      </c>
      <c r="D929" s="153" t="s">
        <v>1499</v>
      </c>
      <c r="E929" s="153">
        <v>361000047</v>
      </c>
      <c r="F929" s="153" t="s">
        <v>1543</v>
      </c>
      <c r="G929" s="154">
        <v>36100004744398</v>
      </c>
      <c r="H929" s="153" t="s">
        <v>3042</v>
      </c>
      <c r="I929" s="153">
        <v>810640886</v>
      </c>
      <c r="J929" s="153" t="s">
        <v>4</v>
      </c>
      <c r="K929" s="17" t="s">
        <v>2074</v>
      </c>
      <c r="L929" s="8" t="s">
        <v>31</v>
      </c>
      <c r="M929" s="26">
        <v>500</v>
      </c>
      <c r="N929" s="26">
        <v>450</v>
      </c>
      <c r="O929" s="8"/>
      <c r="P929" s="8">
        <v>3</v>
      </c>
      <c r="Q929" s="8"/>
      <c r="R929" s="13" t="s">
        <v>2048</v>
      </c>
      <c r="S929" s="13" t="s">
        <v>141</v>
      </c>
    </row>
    <row r="930" spans="1:19" s="3" customFormat="1" ht="15" customHeight="1" x14ac:dyDescent="0.2">
      <c r="A930" s="149">
        <v>929</v>
      </c>
      <c r="B930" s="150" t="s">
        <v>53</v>
      </c>
      <c r="C930" s="150" t="s">
        <v>19</v>
      </c>
      <c r="D930" s="150" t="s">
        <v>1499</v>
      </c>
      <c r="E930" s="150">
        <v>361000047</v>
      </c>
      <c r="F930" s="150" t="s">
        <v>1543</v>
      </c>
      <c r="G930" s="151">
        <v>36100004744399</v>
      </c>
      <c r="H930" s="150" t="s">
        <v>3043</v>
      </c>
      <c r="I930" s="150">
        <v>810640886</v>
      </c>
      <c r="J930" s="150" t="s">
        <v>4</v>
      </c>
      <c r="K930" s="15" t="s">
        <v>2074</v>
      </c>
      <c r="L930" s="5" t="s">
        <v>31</v>
      </c>
      <c r="M930" s="25">
        <v>500</v>
      </c>
      <c r="N930" s="25">
        <v>450</v>
      </c>
      <c r="O930" s="5"/>
      <c r="P930" s="5">
        <v>3</v>
      </c>
      <c r="Q930" s="5"/>
      <c r="R930" s="12" t="s">
        <v>2048</v>
      </c>
      <c r="S930" s="12" t="s">
        <v>141</v>
      </c>
    </row>
    <row r="931" spans="1:19" s="6" customFormat="1" ht="15" customHeight="1" x14ac:dyDescent="0.2">
      <c r="A931" s="152">
        <v>930</v>
      </c>
      <c r="B931" s="153" t="s">
        <v>53</v>
      </c>
      <c r="C931" s="153" t="s">
        <v>19</v>
      </c>
      <c r="D931" s="153" t="s">
        <v>1499</v>
      </c>
      <c r="E931" s="153">
        <v>361000047</v>
      </c>
      <c r="F931" s="153" t="s">
        <v>1543</v>
      </c>
      <c r="G931" s="154">
        <v>36100004744400</v>
      </c>
      <c r="H931" s="153" t="s">
        <v>3044</v>
      </c>
      <c r="I931" s="153">
        <v>810640886</v>
      </c>
      <c r="J931" s="153" t="s">
        <v>4</v>
      </c>
      <c r="K931" s="17" t="s">
        <v>2074</v>
      </c>
      <c r="L931" s="8" t="s">
        <v>31</v>
      </c>
      <c r="M931" s="26">
        <v>500</v>
      </c>
      <c r="N931" s="26">
        <v>450</v>
      </c>
      <c r="O931" s="8"/>
      <c r="P931" s="8">
        <v>3</v>
      </c>
      <c r="Q931" s="8"/>
      <c r="R931" s="13" t="s">
        <v>2048</v>
      </c>
      <c r="S931" s="13" t="s">
        <v>141</v>
      </c>
    </row>
    <row r="932" spans="1:19" s="3" customFormat="1" ht="15" customHeight="1" x14ac:dyDescent="0.2">
      <c r="A932" s="149">
        <v>931</v>
      </c>
      <c r="B932" s="150" t="s">
        <v>53</v>
      </c>
      <c r="C932" s="150" t="s">
        <v>19</v>
      </c>
      <c r="D932" s="150" t="s">
        <v>1254</v>
      </c>
      <c r="E932" s="150">
        <v>361000049</v>
      </c>
      <c r="F932" s="150" t="s">
        <v>1545</v>
      </c>
      <c r="G932" s="151">
        <v>36100004944548</v>
      </c>
      <c r="H932" s="150" t="s">
        <v>3045</v>
      </c>
      <c r="I932" s="150">
        <v>837212354</v>
      </c>
      <c r="J932" s="150" t="s">
        <v>4</v>
      </c>
      <c r="K932" s="15" t="s">
        <v>2062</v>
      </c>
      <c r="L932" s="5" t="s">
        <v>31</v>
      </c>
      <c r="M932" s="25">
        <v>600</v>
      </c>
      <c r="N932" s="5" t="s">
        <v>87</v>
      </c>
      <c r="O932" s="5"/>
      <c r="P932" s="5">
        <v>6</v>
      </c>
      <c r="Q932" s="5"/>
      <c r="R932" s="12" t="s">
        <v>2048</v>
      </c>
      <c r="S932" s="12" t="s">
        <v>141</v>
      </c>
    </row>
    <row r="933" spans="1:19" s="6" customFormat="1" ht="15" customHeight="1" x14ac:dyDescent="0.2">
      <c r="A933" s="152">
        <v>932</v>
      </c>
      <c r="B933" s="153" t="s">
        <v>53</v>
      </c>
      <c r="C933" s="153" t="s">
        <v>19</v>
      </c>
      <c r="D933" s="153" t="s">
        <v>1547</v>
      </c>
      <c r="E933" s="153">
        <v>361000054</v>
      </c>
      <c r="F933" s="153" t="s">
        <v>1548</v>
      </c>
      <c r="G933" s="154">
        <v>361000054124432</v>
      </c>
      <c r="H933" s="153" t="s">
        <v>3046</v>
      </c>
      <c r="I933" s="153" t="s">
        <v>1549</v>
      </c>
      <c r="J933" s="153" t="s">
        <v>2061</v>
      </c>
      <c r="K933" s="17" t="s">
        <v>2137</v>
      </c>
      <c r="L933" s="8" t="s">
        <v>30</v>
      </c>
      <c r="M933" s="26">
        <v>1500</v>
      </c>
      <c r="N933" s="26">
        <v>1300</v>
      </c>
      <c r="O933" s="8">
        <v>50</v>
      </c>
      <c r="P933" s="8">
        <v>150</v>
      </c>
      <c r="Q933" s="27">
        <v>1500</v>
      </c>
      <c r="R933" s="13" t="s">
        <v>2048</v>
      </c>
      <c r="S933" s="13" t="s">
        <v>141</v>
      </c>
    </row>
    <row r="934" spans="1:19" s="3" customFormat="1" ht="15" customHeight="1" x14ac:dyDescent="0.2">
      <c r="A934" s="149">
        <v>933</v>
      </c>
      <c r="B934" s="150" t="s">
        <v>53</v>
      </c>
      <c r="C934" s="150" t="s">
        <v>19</v>
      </c>
      <c r="D934" s="150" t="s">
        <v>1547</v>
      </c>
      <c r="E934" s="150">
        <v>361000054</v>
      </c>
      <c r="F934" s="150" t="s">
        <v>1548</v>
      </c>
      <c r="G934" s="151">
        <v>361000054125058</v>
      </c>
      <c r="H934" s="150" t="s">
        <v>2152</v>
      </c>
      <c r="I934" s="150" t="s">
        <v>1549</v>
      </c>
      <c r="J934" s="150" t="s">
        <v>2061</v>
      </c>
      <c r="K934" s="15" t="s">
        <v>2137</v>
      </c>
      <c r="L934" s="5" t="s">
        <v>30</v>
      </c>
      <c r="M934" s="25">
        <v>2500</v>
      </c>
      <c r="N934" s="25">
        <v>2000</v>
      </c>
      <c r="O934" s="5"/>
      <c r="P934" s="5" t="s">
        <v>2376</v>
      </c>
      <c r="Q934" s="5"/>
      <c r="R934" s="12" t="s">
        <v>2048</v>
      </c>
      <c r="S934" s="12" t="s">
        <v>141</v>
      </c>
    </row>
    <row r="935" spans="1:19" s="6" customFormat="1" ht="15" customHeight="1" x14ac:dyDescent="0.2">
      <c r="A935" s="152">
        <v>934</v>
      </c>
      <c r="B935" s="153" t="s">
        <v>53</v>
      </c>
      <c r="C935" s="153" t="s">
        <v>19</v>
      </c>
      <c r="D935" s="153" t="s">
        <v>1547</v>
      </c>
      <c r="E935" s="153">
        <v>361000054</v>
      </c>
      <c r="F935" s="153" t="s">
        <v>1548</v>
      </c>
      <c r="G935" s="154">
        <v>361000054129341</v>
      </c>
      <c r="H935" s="153" t="s">
        <v>3047</v>
      </c>
      <c r="I935" s="153" t="s">
        <v>1549</v>
      </c>
      <c r="J935" s="153" t="s">
        <v>2061</v>
      </c>
      <c r="K935" s="17" t="s">
        <v>2137</v>
      </c>
      <c r="L935" s="8" t="s">
        <v>30</v>
      </c>
      <c r="M935" s="26">
        <v>100</v>
      </c>
      <c r="N935" s="26">
        <v>80</v>
      </c>
      <c r="O935" s="8" t="s">
        <v>3048</v>
      </c>
      <c r="P935" s="8" t="s">
        <v>3049</v>
      </c>
      <c r="Q935" s="8" t="s">
        <v>3050</v>
      </c>
      <c r="R935" s="13" t="s">
        <v>2048</v>
      </c>
      <c r="S935" s="13" t="s">
        <v>141</v>
      </c>
    </row>
    <row r="936" spans="1:19" s="3" customFormat="1" ht="15" customHeight="1" x14ac:dyDescent="0.2">
      <c r="A936" s="149">
        <v>935</v>
      </c>
      <c r="B936" s="150" t="s">
        <v>53</v>
      </c>
      <c r="C936" s="150" t="s">
        <v>19</v>
      </c>
      <c r="D936" s="150" t="s">
        <v>1547</v>
      </c>
      <c r="E936" s="150">
        <v>361000054</v>
      </c>
      <c r="F936" s="150" t="s">
        <v>1548</v>
      </c>
      <c r="G936" s="151">
        <v>361000054129342</v>
      </c>
      <c r="H936" s="150" t="s">
        <v>2666</v>
      </c>
      <c r="I936" s="150" t="s">
        <v>1549</v>
      </c>
      <c r="J936" s="150" t="s">
        <v>2061</v>
      </c>
      <c r="K936" s="15" t="s">
        <v>2137</v>
      </c>
      <c r="L936" s="5" t="s">
        <v>30</v>
      </c>
      <c r="M936" s="25">
        <v>300</v>
      </c>
      <c r="N936" s="25">
        <v>250</v>
      </c>
      <c r="O936" s="5" t="s">
        <v>3051</v>
      </c>
      <c r="P936" s="5" t="s">
        <v>3052</v>
      </c>
      <c r="Q936" s="5" t="s">
        <v>3053</v>
      </c>
      <c r="R936" s="12" t="s">
        <v>2048</v>
      </c>
      <c r="S936" s="12" t="s">
        <v>141</v>
      </c>
    </row>
    <row r="937" spans="1:19" s="6" customFormat="1" ht="15" customHeight="1" x14ac:dyDescent="0.2">
      <c r="A937" s="152">
        <v>936</v>
      </c>
      <c r="B937" s="153" t="s">
        <v>53</v>
      </c>
      <c r="C937" s="153" t="s">
        <v>19</v>
      </c>
      <c r="D937" s="153" t="s">
        <v>1547</v>
      </c>
      <c r="E937" s="153">
        <v>361000054</v>
      </c>
      <c r="F937" s="153" t="s">
        <v>1548</v>
      </c>
      <c r="G937" s="154">
        <v>36100005446900</v>
      </c>
      <c r="H937" s="153" t="s">
        <v>3054</v>
      </c>
      <c r="I937" s="153" t="s">
        <v>1549</v>
      </c>
      <c r="J937" s="153" t="s">
        <v>2061</v>
      </c>
      <c r="K937" s="17" t="s">
        <v>2137</v>
      </c>
      <c r="L937" s="8" t="s">
        <v>30</v>
      </c>
      <c r="M937" s="26">
        <v>250</v>
      </c>
      <c r="N937" s="26">
        <v>200</v>
      </c>
      <c r="O937" s="8">
        <v>5</v>
      </c>
      <c r="P937" s="8">
        <v>150</v>
      </c>
      <c r="Q937" s="8">
        <v>1500</v>
      </c>
      <c r="R937" s="13" t="s">
        <v>141</v>
      </c>
      <c r="S937" s="13" t="s">
        <v>141</v>
      </c>
    </row>
    <row r="938" spans="1:19" s="3" customFormat="1" ht="15" customHeight="1" x14ac:dyDescent="0.2">
      <c r="A938" s="149">
        <v>937</v>
      </c>
      <c r="B938" s="150" t="s">
        <v>53</v>
      </c>
      <c r="C938" s="150" t="s">
        <v>19</v>
      </c>
      <c r="D938" s="150" t="s">
        <v>1490</v>
      </c>
      <c r="E938" s="150">
        <v>361000056</v>
      </c>
      <c r="F938" s="150" t="s">
        <v>1551</v>
      </c>
      <c r="G938" s="151">
        <v>361000056123885</v>
      </c>
      <c r="H938" s="150" t="s">
        <v>3055</v>
      </c>
      <c r="I938" s="150" t="s">
        <v>1552</v>
      </c>
      <c r="J938" s="150" t="s">
        <v>1</v>
      </c>
      <c r="K938" s="15" t="s">
        <v>2045</v>
      </c>
      <c r="L938" s="5" t="s">
        <v>30</v>
      </c>
      <c r="M938" s="25">
        <v>20</v>
      </c>
      <c r="N938" s="5" t="s">
        <v>87</v>
      </c>
      <c r="O938" s="5" t="s">
        <v>2264</v>
      </c>
      <c r="P938" s="5"/>
      <c r="Q938" s="5"/>
      <c r="R938" s="12" t="s">
        <v>2048</v>
      </c>
      <c r="S938" s="12" t="s">
        <v>141</v>
      </c>
    </row>
    <row r="939" spans="1:19" s="6" customFormat="1" ht="15" customHeight="1" x14ac:dyDescent="0.2">
      <c r="A939" s="152">
        <v>938</v>
      </c>
      <c r="B939" s="153" t="s">
        <v>53</v>
      </c>
      <c r="C939" s="153" t="s">
        <v>19</v>
      </c>
      <c r="D939" s="153" t="s">
        <v>1490</v>
      </c>
      <c r="E939" s="153">
        <v>361000056</v>
      </c>
      <c r="F939" s="153" t="s">
        <v>1551</v>
      </c>
      <c r="G939" s="154">
        <v>361000056123886</v>
      </c>
      <c r="H939" s="153" t="s">
        <v>3055</v>
      </c>
      <c r="I939" s="153" t="s">
        <v>1552</v>
      </c>
      <c r="J939" s="153" t="s">
        <v>1</v>
      </c>
      <c r="K939" s="17" t="s">
        <v>2045</v>
      </c>
      <c r="L939" s="8" t="s">
        <v>30</v>
      </c>
      <c r="M939" s="26">
        <v>35</v>
      </c>
      <c r="N939" s="8" t="s">
        <v>87</v>
      </c>
      <c r="O939" s="8" t="s">
        <v>3056</v>
      </c>
      <c r="P939" s="8"/>
      <c r="Q939" s="8"/>
      <c r="R939" s="13" t="s">
        <v>2048</v>
      </c>
      <c r="S939" s="13" t="s">
        <v>141</v>
      </c>
    </row>
    <row r="940" spans="1:19" s="3" customFormat="1" ht="15" customHeight="1" x14ac:dyDescent="0.2">
      <c r="A940" s="149">
        <v>939</v>
      </c>
      <c r="B940" s="150" t="s">
        <v>53</v>
      </c>
      <c r="C940" s="150" t="s">
        <v>19</v>
      </c>
      <c r="D940" s="150" t="s">
        <v>1490</v>
      </c>
      <c r="E940" s="150">
        <v>361000056</v>
      </c>
      <c r="F940" s="150" t="s">
        <v>1551</v>
      </c>
      <c r="G940" s="151">
        <v>361000056123970</v>
      </c>
      <c r="H940" s="150" t="s">
        <v>2215</v>
      </c>
      <c r="I940" s="150" t="s">
        <v>1552</v>
      </c>
      <c r="J940" s="150" t="s">
        <v>1</v>
      </c>
      <c r="K940" s="15" t="s">
        <v>2045</v>
      </c>
      <c r="L940" s="5" t="s">
        <v>30</v>
      </c>
      <c r="M940" s="25">
        <v>500</v>
      </c>
      <c r="N940" s="25">
        <v>400</v>
      </c>
      <c r="O940" s="5" t="s">
        <v>3057</v>
      </c>
      <c r="P940" s="5"/>
      <c r="Q940" s="5"/>
      <c r="R940" s="12" t="s">
        <v>2048</v>
      </c>
      <c r="S940" s="12" t="s">
        <v>141</v>
      </c>
    </row>
    <row r="941" spans="1:19" s="6" customFormat="1" ht="15" customHeight="1" x14ac:dyDescent="0.2">
      <c r="A941" s="152">
        <v>940</v>
      </c>
      <c r="B941" s="153" t="s">
        <v>53</v>
      </c>
      <c r="C941" s="153" t="s">
        <v>19</v>
      </c>
      <c r="D941" s="153" t="s">
        <v>1490</v>
      </c>
      <c r="E941" s="153">
        <v>361000056</v>
      </c>
      <c r="F941" s="153" t="s">
        <v>1551</v>
      </c>
      <c r="G941" s="154">
        <v>36100005647124</v>
      </c>
      <c r="H941" s="153" t="s">
        <v>814</v>
      </c>
      <c r="I941" s="153">
        <v>894261395</v>
      </c>
      <c r="J941" s="153" t="s">
        <v>1</v>
      </c>
      <c r="K941" s="17" t="s">
        <v>2045</v>
      </c>
      <c r="L941" s="8" t="s">
        <v>30</v>
      </c>
      <c r="M941" s="26">
        <v>100</v>
      </c>
      <c r="N941" s="26">
        <v>95</v>
      </c>
      <c r="O941" s="27">
        <v>2000</v>
      </c>
      <c r="P941" s="8"/>
      <c r="Q941" s="8"/>
      <c r="R941" s="13" t="s">
        <v>2048</v>
      </c>
      <c r="S941" s="13" t="s">
        <v>141</v>
      </c>
    </row>
    <row r="942" spans="1:19" s="3" customFormat="1" ht="15" customHeight="1" x14ac:dyDescent="0.2">
      <c r="A942" s="149">
        <v>941</v>
      </c>
      <c r="B942" s="150" t="s">
        <v>53</v>
      </c>
      <c r="C942" s="150" t="s">
        <v>19</v>
      </c>
      <c r="D942" s="150" t="s">
        <v>1490</v>
      </c>
      <c r="E942" s="150">
        <v>361000056</v>
      </c>
      <c r="F942" s="150" t="s">
        <v>1551</v>
      </c>
      <c r="G942" s="151">
        <v>36100005647125</v>
      </c>
      <c r="H942" s="150" t="s">
        <v>2200</v>
      </c>
      <c r="I942" s="150">
        <v>894261395</v>
      </c>
      <c r="J942" s="150" t="s">
        <v>1</v>
      </c>
      <c r="K942" s="15" t="s">
        <v>2045</v>
      </c>
      <c r="L942" s="5" t="s">
        <v>30</v>
      </c>
      <c r="M942" s="25">
        <v>100</v>
      </c>
      <c r="N942" s="25">
        <v>100</v>
      </c>
      <c r="O942" s="28">
        <v>2000</v>
      </c>
      <c r="P942" s="5"/>
      <c r="Q942" s="5"/>
      <c r="R942" s="12" t="s">
        <v>2048</v>
      </c>
      <c r="S942" s="12" t="s">
        <v>141</v>
      </c>
    </row>
    <row r="943" spans="1:19" s="6" customFormat="1" ht="15" customHeight="1" x14ac:dyDescent="0.2">
      <c r="A943" s="152">
        <v>942</v>
      </c>
      <c r="B943" s="153" t="s">
        <v>53</v>
      </c>
      <c r="C943" s="153" t="s">
        <v>19</v>
      </c>
      <c r="D943" s="153" t="s">
        <v>1490</v>
      </c>
      <c r="E943" s="153">
        <v>361000056</v>
      </c>
      <c r="F943" s="153" t="s">
        <v>1551</v>
      </c>
      <c r="G943" s="154">
        <v>36100005647126</v>
      </c>
      <c r="H943" s="153" t="s">
        <v>3058</v>
      </c>
      <c r="I943" s="153">
        <v>894261395</v>
      </c>
      <c r="J943" s="153" t="s">
        <v>1</v>
      </c>
      <c r="K943" s="17" t="s">
        <v>2045</v>
      </c>
      <c r="L943" s="8" t="s">
        <v>30</v>
      </c>
      <c r="M943" s="26">
        <v>250</v>
      </c>
      <c r="N943" s="8" t="s">
        <v>87</v>
      </c>
      <c r="O943" s="8" t="s">
        <v>2264</v>
      </c>
      <c r="P943" s="8"/>
      <c r="Q943" s="8"/>
      <c r="R943" s="13" t="s">
        <v>2048</v>
      </c>
      <c r="S943" s="13" t="s">
        <v>141</v>
      </c>
    </row>
    <row r="944" spans="1:19" s="3" customFormat="1" ht="15" customHeight="1" x14ac:dyDescent="0.2">
      <c r="A944" s="149">
        <v>943</v>
      </c>
      <c r="B944" s="150" t="s">
        <v>53</v>
      </c>
      <c r="C944" s="150" t="s">
        <v>19</v>
      </c>
      <c r="D944" s="150" t="s">
        <v>1490</v>
      </c>
      <c r="E944" s="150">
        <v>361000056</v>
      </c>
      <c r="F944" s="150" t="s">
        <v>1551</v>
      </c>
      <c r="G944" s="151">
        <v>36100005647127</v>
      </c>
      <c r="H944" s="150" t="s">
        <v>3059</v>
      </c>
      <c r="I944" s="150">
        <v>894261395</v>
      </c>
      <c r="J944" s="150" t="s">
        <v>1</v>
      </c>
      <c r="K944" s="15" t="s">
        <v>2045</v>
      </c>
      <c r="L944" s="5" t="s">
        <v>30</v>
      </c>
      <c r="M944" s="25">
        <v>50</v>
      </c>
      <c r="N944" s="25">
        <v>40</v>
      </c>
      <c r="O944" s="5" t="s">
        <v>2261</v>
      </c>
      <c r="P944" s="5"/>
      <c r="Q944" s="5"/>
      <c r="R944" s="12" t="s">
        <v>2048</v>
      </c>
      <c r="S944" s="12" t="s">
        <v>141</v>
      </c>
    </row>
    <row r="945" spans="1:19" s="6" customFormat="1" ht="15" customHeight="1" x14ac:dyDescent="0.2">
      <c r="A945" s="152">
        <v>944</v>
      </c>
      <c r="B945" s="153" t="s">
        <v>53</v>
      </c>
      <c r="C945" s="153" t="s">
        <v>19</v>
      </c>
      <c r="D945" s="153" t="s">
        <v>1490</v>
      </c>
      <c r="E945" s="153">
        <v>361000056</v>
      </c>
      <c r="F945" s="153" t="s">
        <v>1551</v>
      </c>
      <c r="G945" s="154">
        <v>36100005647128</v>
      </c>
      <c r="H945" s="153" t="s">
        <v>3060</v>
      </c>
      <c r="I945" s="153">
        <v>894261395</v>
      </c>
      <c r="J945" s="153" t="s">
        <v>1</v>
      </c>
      <c r="K945" s="17" t="s">
        <v>2045</v>
      </c>
      <c r="L945" s="8" t="s">
        <v>30</v>
      </c>
      <c r="M945" s="26">
        <v>240</v>
      </c>
      <c r="N945" s="26">
        <v>200</v>
      </c>
      <c r="O945" s="8" t="s">
        <v>3061</v>
      </c>
      <c r="P945" s="8"/>
      <c r="Q945" s="8"/>
      <c r="R945" s="13" t="s">
        <v>2048</v>
      </c>
      <c r="S945" s="13" t="s">
        <v>141</v>
      </c>
    </row>
    <row r="946" spans="1:19" s="3" customFormat="1" ht="15" customHeight="1" x14ac:dyDescent="0.2">
      <c r="A946" s="149">
        <v>945</v>
      </c>
      <c r="B946" s="150" t="s">
        <v>53</v>
      </c>
      <c r="C946" s="150" t="s">
        <v>19</v>
      </c>
      <c r="D946" s="150" t="s">
        <v>1499</v>
      </c>
      <c r="E946" s="150">
        <v>361000057</v>
      </c>
      <c r="F946" s="150" t="s">
        <v>1554</v>
      </c>
      <c r="G946" s="151">
        <v>36100005748526</v>
      </c>
      <c r="H946" s="150" t="s">
        <v>2402</v>
      </c>
      <c r="I946" s="150" t="s">
        <v>1555</v>
      </c>
      <c r="J946" s="150" t="s">
        <v>2061</v>
      </c>
      <c r="K946" s="15" t="s">
        <v>2137</v>
      </c>
      <c r="L946" s="5" t="s">
        <v>30</v>
      </c>
      <c r="M946" s="25">
        <v>1000</v>
      </c>
      <c r="N946" s="25">
        <v>800</v>
      </c>
      <c r="O946" s="5" t="s">
        <v>2153</v>
      </c>
      <c r="P946" s="5"/>
      <c r="Q946" s="5"/>
      <c r="R946" s="12" t="s">
        <v>2048</v>
      </c>
      <c r="S946" s="12" t="s">
        <v>141</v>
      </c>
    </row>
    <row r="947" spans="1:19" s="6" customFormat="1" ht="15" customHeight="1" x14ac:dyDescent="0.2">
      <c r="A947" s="152">
        <v>946</v>
      </c>
      <c r="B947" s="153" t="s">
        <v>53</v>
      </c>
      <c r="C947" s="153" t="s">
        <v>19</v>
      </c>
      <c r="D947" s="153" t="s">
        <v>1304</v>
      </c>
      <c r="E947" s="153">
        <v>361000071</v>
      </c>
      <c r="F947" s="153" t="s">
        <v>1557</v>
      </c>
      <c r="G947" s="154">
        <v>36100007149325</v>
      </c>
      <c r="H947" s="153" t="s">
        <v>3062</v>
      </c>
      <c r="I947" s="153" t="s">
        <v>1559</v>
      </c>
      <c r="J947" s="153" t="s">
        <v>4</v>
      </c>
      <c r="K947" s="17" t="s">
        <v>2229</v>
      </c>
      <c r="L947" s="8" t="s">
        <v>29</v>
      </c>
      <c r="M947" s="26">
        <v>1800</v>
      </c>
      <c r="N947" s="26">
        <v>1500</v>
      </c>
      <c r="O947" s="8">
        <v>36</v>
      </c>
      <c r="P947" s="27">
        <v>1080</v>
      </c>
      <c r="Q947" s="27">
        <v>12960</v>
      </c>
      <c r="R947" s="13" t="s">
        <v>2048</v>
      </c>
      <c r="S947" s="13" t="s">
        <v>2048</v>
      </c>
    </row>
    <row r="948" spans="1:19" s="3" customFormat="1" ht="15" customHeight="1" x14ac:dyDescent="0.2">
      <c r="A948" s="149">
        <v>947</v>
      </c>
      <c r="B948" s="150" t="s">
        <v>53</v>
      </c>
      <c r="C948" s="150" t="s">
        <v>19</v>
      </c>
      <c r="D948" s="150" t="s">
        <v>1508</v>
      </c>
      <c r="E948" s="150">
        <v>361000077</v>
      </c>
      <c r="F948" s="150" t="s">
        <v>1563</v>
      </c>
      <c r="G948" s="151">
        <v>36100007749092</v>
      </c>
      <c r="H948" s="150" t="s">
        <v>2091</v>
      </c>
      <c r="I948" s="150">
        <v>898491557</v>
      </c>
      <c r="J948" s="150" t="s">
        <v>2</v>
      </c>
      <c r="K948" s="15" t="s">
        <v>2081</v>
      </c>
      <c r="L948" s="5" t="s">
        <v>30</v>
      </c>
      <c r="M948" s="25">
        <v>25</v>
      </c>
      <c r="N948" s="25">
        <v>25</v>
      </c>
      <c r="O948" s="5">
        <v>100</v>
      </c>
      <c r="P948" s="5">
        <v>3000</v>
      </c>
      <c r="Q948" s="5">
        <v>36000</v>
      </c>
      <c r="R948" s="12" t="s">
        <v>2048</v>
      </c>
      <c r="S948" s="12" t="s">
        <v>141</v>
      </c>
    </row>
    <row r="949" spans="1:19" s="6" customFormat="1" ht="15" customHeight="1" x14ac:dyDescent="0.2">
      <c r="A949" s="152">
        <v>948</v>
      </c>
      <c r="B949" s="153" t="s">
        <v>53</v>
      </c>
      <c r="C949" s="153" t="s">
        <v>19</v>
      </c>
      <c r="D949" s="153" t="s">
        <v>1508</v>
      </c>
      <c r="E949" s="153">
        <v>361000077</v>
      </c>
      <c r="F949" s="153" t="s">
        <v>1563</v>
      </c>
      <c r="G949" s="154">
        <v>36100007749093</v>
      </c>
      <c r="H949" s="153" t="s">
        <v>3063</v>
      </c>
      <c r="I949" s="153">
        <v>898491557</v>
      </c>
      <c r="J949" s="153" t="s">
        <v>2</v>
      </c>
      <c r="K949" s="17" t="s">
        <v>2081</v>
      </c>
      <c r="L949" s="8" t="s">
        <v>30</v>
      </c>
      <c r="M949" s="26">
        <v>25</v>
      </c>
      <c r="N949" s="26">
        <v>18</v>
      </c>
      <c r="O949" s="8">
        <v>100</v>
      </c>
      <c r="P949" s="8">
        <v>3000</v>
      </c>
      <c r="Q949" s="27">
        <v>58000</v>
      </c>
      <c r="R949" s="13" t="s">
        <v>2048</v>
      </c>
      <c r="S949" s="13" t="s">
        <v>141</v>
      </c>
    </row>
    <row r="950" spans="1:19" s="3" customFormat="1" ht="15" customHeight="1" x14ac:dyDescent="0.2">
      <c r="A950" s="149">
        <v>949</v>
      </c>
      <c r="B950" s="150" t="s">
        <v>53</v>
      </c>
      <c r="C950" s="150" t="s">
        <v>19</v>
      </c>
      <c r="D950" s="150" t="s">
        <v>1508</v>
      </c>
      <c r="E950" s="150">
        <v>361000077</v>
      </c>
      <c r="F950" s="150" t="s">
        <v>1563</v>
      </c>
      <c r="G950" s="151">
        <v>36100007749094</v>
      </c>
      <c r="H950" s="150" t="s">
        <v>3064</v>
      </c>
      <c r="I950" s="150">
        <v>898491557</v>
      </c>
      <c r="J950" s="150" t="s">
        <v>2</v>
      </c>
      <c r="K950" s="15" t="s">
        <v>2081</v>
      </c>
      <c r="L950" s="5" t="s">
        <v>30</v>
      </c>
      <c r="M950" s="25">
        <v>25</v>
      </c>
      <c r="N950" s="25">
        <v>18</v>
      </c>
      <c r="O950" s="5">
        <v>100</v>
      </c>
      <c r="P950" s="5"/>
      <c r="Q950" s="5"/>
      <c r="R950" s="12" t="s">
        <v>2048</v>
      </c>
      <c r="S950" s="12" t="s">
        <v>141</v>
      </c>
    </row>
    <row r="951" spans="1:19" s="6" customFormat="1" ht="15" customHeight="1" x14ac:dyDescent="0.2">
      <c r="A951" s="152">
        <v>950</v>
      </c>
      <c r="B951" s="153" t="s">
        <v>53</v>
      </c>
      <c r="C951" s="153" t="s">
        <v>19</v>
      </c>
      <c r="D951" s="153" t="s">
        <v>1508</v>
      </c>
      <c r="E951" s="153">
        <v>361000077</v>
      </c>
      <c r="F951" s="153" t="s">
        <v>1563</v>
      </c>
      <c r="G951" s="154">
        <v>36100007749095</v>
      </c>
      <c r="H951" s="153" t="s">
        <v>3065</v>
      </c>
      <c r="I951" s="153">
        <v>898491557</v>
      </c>
      <c r="J951" s="153" t="s">
        <v>2</v>
      </c>
      <c r="K951" s="17" t="s">
        <v>2081</v>
      </c>
      <c r="L951" s="8" t="s">
        <v>30</v>
      </c>
      <c r="M951" s="26">
        <v>25</v>
      </c>
      <c r="N951" s="26">
        <v>18</v>
      </c>
      <c r="O951" s="8">
        <v>100</v>
      </c>
      <c r="P951" s="8">
        <v>3000</v>
      </c>
      <c r="Q951" s="8"/>
      <c r="R951" s="13" t="s">
        <v>2048</v>
      </c>
      <c r="S951" s="13" t="s">
        <v>141</v>
      </c>
    </row>
    <row r="952" spans="1:19" s="3" customFormat="1" ht="15" customHeight="1" x14ac:dyDescent="0.2">
      <c r="A952" s="149">
        <v>951</v>
      </c>
      <c r="B952" s="150" t="s">
        <v>53</v>
      </c>
      <c r="C952" s="150" t="s">
        <v>19</v>
      </c>
      <c r="D952" s="150" t="s">
        <v>1547</v>
      </c>
      <c r="E952" s="150">
        <v>361000079</v>
      </c>
      <c r="F952" s="150" t="s">
        <v>1565</v>
      </c>
      <c r="G952" s="151">
        <v>36100007949218</v>
      </c>
      <c r="H952" s="150" t="s">
        <v>2624</v>
      </c>
      <c r="I952" s="150" t="s">
        <v>1566</v>
      </c>
      <c r="J952" s="150" t="s">
        <v>4</v>
      </c>
      <c r="K952" s="15" t="s">
        <v>2121</v>
      </c>
      <c r="L952" s="5" t="s">
        <v>31</v>
      </c>
      <c r="M952" s="25">
        <v>25</v>
      </c>
      <c r="N952" s="25">
        <v>20</v>
      </c>
      <c r="O952" s="5">
        <v>10</v>
      </c>
      <c r="P952" s="5"/>
      <c r="Q952" s="5"/>
      <c r="R952" s="12" t="s">
        <v>2048</v>
      </c>
      <c r="S952" s="12" t="s">
        <v>141</v>
      </c>
    </row>
    <row r="953" spans="1:19" s="6" customFormat="1" ht="15" customHeight="1" x14ac:dyDescent="0.2">
      <c r="A953" s="152">
        <v>952</v>
      </c>
      <c r="B953" s="153" t="s">
        <v>53</v>
      </c>
      <c r="C953" s="153" t="s">
        <v>19</v>
      </c>
      <c r="D953" s="153" t="s">
        <v>1547</v>
      </c>
      <c r="E953" s="153">
        <v>361000079</v>
      </c>
      <c r="F953" s="153" t="s">
        <v>1565</v>
      </c>
      <c r="G953" s="154">
        <v>36100007949219</v>
      </c>
      <c r="H953" s="153" t="s">
        <v>3066</v>
      </c>
      <c r="I953" s="153" t="s">
        <v>1566</v>
      </c>
      <c r="J953" s="153" t="s">
        <v>4</v>
      </c>
      <c r="K953" s="17" t="s">
        <v>2121</v>
      </c>
      <c r="L953" s="8" t="s">
        <v>31</v>
      </c>
      <c r="M953" s="26">
        <v>40</v>
      </c>
      <c r="N953" s="26">
        <v>35</v>
      </c>
      <c r="O953" s="8">
        <v>10</v>
      </c>
      <c r="P953" s="8"/>
      <c r="Q953" s="8"/>
      <c r="R953" s="13" t="s">
        <v>2048</v>
      </c>
      <c r="S953" s="13" t="s">
        <v>141</v>
      </c>
    </row>
    <row r="954" spans="1:19" s="3" customFormat="1" ht="15" customHeight="1" x14ac:dyDescent="0.2">
      <c r="A954" s="149">
        <v>953</v>
      </c>
      <c r="B954" s="150" t="s">
        <v>53</v>
      </c>
      <c r="C954" s="150" t="s">
        <v>19</v>
      </c>
      <c r="D954" s="150" t="s">
        <v>1490</v>
      </c>
      <c r="E954" s="150">
        <v>361000081</v>
      </c>
      <c r="F954" s="150" t="s">
        <v>1568</v>
      </c>
      <c r="G954" s="151">
        <v>36100008149255</v>
      </c>
      <c r="H954" s="150" t="s">
        <v>3067</v>
      </c>
      <c r="I954" s="150" t="s">
        <v>1569</v>
      </c>
      <c r="J954" s="150" t="s">
        <v>4</v>
      </c>
      <c r="K954" s="15" t="s">
        <v>2121</v>
      </c>
      <c r="L954" s="5" t="s">
        <v>31</v>
      </c>
      <c r="M954" s="25">
        <v>250</v>
      </c>
      <c r="N954" s="25">
        <v>230</v>
      </c>
      <c r="O954" s="5"/>
      <c r="P954" s="5">
        <v>300</v>
      </c>
      <c r="Q954" s="5"/>
      <c r="R954" s="12" t="s">
        <v>2048</v>
      </c>
      <c r="S954" s="12" t="s">
        <v>141</v>
      </c>
    </row>
    <row r="955" spans="1:19" s="6" customFormat="1" ht="15" customHeight="1" x14ac:dyDescent="0.2">
      <c r="A955" s="152">
        <v>954</v>
      </c>
      <c r="B955" s="153" t="s">
        <v>53</v>
      </c>
      <c r="C955" s="153" t="s">
        <v>19</v>
      </c>
      <c r="D955" s="153" t="s">
        <v>1499</v>
      </c>
      <c r="E955" s="153">
        <v>361000089</v>
      </c>
      <c r="F955" s="153" t="s">
        <v>1571</v>
      </c>
      <c r="G955" s="154">
        <v>36100008949501</v>
      </c>
      <c r="H955" s="153" t="s">
        <v>2663</v>
      </c>
      <c r="I955" s="153" t="s">
        <v>1572</v>
      </c>
      <c r="J955" s="153" t="s">
        <v>4</v>
      </c>
      <c r="K955" s="17" t="s">
        <v>2157</v>
      </c>
      <c r="L955" s="8" t="s">
        <v>31</v>
      </c>
      <c r="M955" s="26">
        <v>50</v>
      </c>
      <c r="N955" s="26">
        <v>40</v>
      </c>
      <c r="O955" s="8">
        <v>20</v>
      </c>
      <c r="P955" s="8"/>
      <c r="Q955" s="8"/>
      <c r="R955" s="13" t="s">
        <v>2048</v>
      </c>
      <c r="S955" s="13" t="s">
        <v>141</v>
      </c>
    </row>
    <row r="956" spans="1:19" s="3" customFormat="1" ht="15" customHeight="1" x14ac:dyDescent="0.2">
      <c r="A956" s="149">
        <v>955</v>
      </c>
      <c r="B956" s="150" t="s">
        <v>53</v>
      </c>
      <c r="C956" s="150" t="s">
        <v>19</v>
      </c>
      <c r="D956" s="150" t="s">
        <v>1499</v>
      </c>
      <c r="E956" s="150">
        <v>361000092</v>
      </c>
      <c r="F956" s="150" t="s">
        <v>1574</v>
      </c>
      <c r="G956" s="151">
        <v>361000092129780</v>
      </c>
      <c r="H956" s="150" t="s">
        <v>3068</v>
      </c>
      <c r="I956" s="150">
        <v>810731984</v>
      </c>
      <c r="J956" s="150" t="s">
        <v>2061</v>
      </c>
      <c r="K956" s="15" t="s">
        <v>2137</v>
      </c>
      <c r="L956" s="5" t="s">
        <v>31</v>
      </c>
      <c r="M956" s="25">
        <v>650</v>
      </c>
      <c r="N956" s="25">
        <v>400</v>
      </c>
      <c r="O956" s="5" t="s">
        <v>2661</v>
      </c>
      <c r="P956" s="5" t="s">
        <v>2532</v>
      </c>
      <c r="Q956" s="5" t="s">
        <v>3069</v>
      </c>
      <c r="R956" s="12" t="s">
        <v>2048</v>
      </c>
      <c r="S956" s="12" t="s">
        <v>141</v>
      </c>
    </row>
    <row r="957" spans="1:19" s="6" customFormat="1" ht="15" customHeight="1" x14ac:dyDescent="0.2">
      <c r="A957" s="152">
        <v>956</v>
      </c>
      <c r="B957" s="153" t="s">
        <v>53</v>
      </c>
      <c r="C957" s="153" t="s">
        <v>19</v>
      </c>
      <c r="D957" s="153" t="s">
        <v>1499</v>
      </c>
      <c r="E957" s="153">
        <v>361000092</v>
      </c>
      <c r="F957" s="153" t="s">
        <v>1574</v>
      </c>
      <c r="G957" s="154">
        <v>361000092129782</v>
      </c>
      <c r="H957" s="153" t="s">
        <v>2141</v>
      </c>
      <c r="I957" s="153">
        <v>810731984</v>
      </c>
      <c r="J957" s="153" t="s">
        <v>2061</v>
      </c>
      <c r="K957" s="17" t="s">
        <v>2137</v>
      </c>
      <c r="L957" s="8" t="s">
        <v>31</v>
      </c>
      <c r="M957" s="26">
        <v>80</v>
      </c>
      <c r="N957" s="26">
        <v>50</v>
      </c>
      <c r="O957" s="8" t="s">
        <v>2661</v>
      </c>
      <c r="P957" s="8" t="s">
        <v>2532</v>
      </c>
      <c r="Q957" s="8" t="s">
        <v>3069</v>
      </c>
      <c r="R957" s="13" t="s">
        <v>2048</v>
      </c>
      <c r="S957" s="13" t="s">
        <v>141</v>
      </c>
    </row>
    <row r="958" spans="1:19" s="3" customFormat="1" ht="15" customHeight="1" x14ac:dyDescent="0.2">
      <c r="A958" s="149">
        <v>957</v>
      </c>
      <c r="B958" s="150" t="s">
        <v>53</v>
      </c>
      <c r="C958" s="150" t="s">
        <v>19</v>
      </c>
      <c r="D958" s="150" t="s">
        <v>1499</v>
      </c>
      <c r="E958" s="150">
        <v>361000092</v>
      </c>
      <c r="F958" s="150" t="s">
        <v>1574</v>
      </c>
      <c r="G958" s="151">
        <v>36100009249693</v>
      </c>
      <c r="H958" s="150" t="s">
        <v>3070</v>
      </c>
      <c r="I958" s="150">
        <v>810731984</v>
      </c>
      <c r="J958" s="150" t="s">
        <v>2061</v>
      </c>
      <c r="K958" s="15" t="s">
        <v>2137</v>
      </c>
      <c r="L958" s="5" t="s">
        <v>30</v>
      </c>
      <c r="M958" s="25">
        <v>500</v>
      </c>
      <c r="N958" s="25">
        <v>450</v>
      </c>
      <c r="O958" s="5">
        <v>4</v>
      </c>
      <c r="P958" s="5"/>
      <c r="Q958" s="5"/>
      <c r="R958" s="12" t="s">
        <v>2048</v>
      </c>
      <c r="S958" s="12" t="s">
        <v>141</v>
      </c>
    </row>
    <row r="959" spans="1:19" s="6" customFormat="1" ht="15" customHeight="1" x14ac:dyDescent="0.2">
      <c r="A959" s="152">
        <v>958</v>
      </c>
      <c r="B959" s="153" t="s">
        <v>53</v>
      </c>
      <c r="C959" s="153" t="s">
        <v>19</v>
      </c>
      <c r="D959" s="153" t="s">
        <v>1490</v>
      </c>
      <c r="E959" s="153">
        <v>361000093</v>
      </c>
      <c r="F959" s="153" t="s">
        <v>1576</v>
      </c>
      <c r="G959" s="154">
        <v>36100009350116</v>
      </c>
      <c r="H959" s="153" t="s">
        <v>3071</v>
      </c>
      <c r="I959" s="153" t="s">
        <v>3072</v>
      </c>
      <c r="J959" s="153" t="s">
        <v>4</v>
      </c>
      <c r="K959" s="17" t="s">
        <v>2157</v>
      </c>
      <c r="L959" s="8" t="s">
        <v>30</v>
      </c>
      <c r="M959" s="26">
        <v>700</v>
      </c>
      <c r="N959" s="26">
        <v>600</v>
      </c>
      <c r="O959" s="8">
        <v>30</v>
      </c>
      <c r="P959" s="8">
        <v>330</v>
      </c>
      <c r="Q959" s="8">
        <v>3690</v>
      </c>
      <c r="R959" s="13" t="s">
        <v>141</v>
      </c>
      <c r="S959" s="13" t="s">
        <v>141</v>
      </c>
    </row>
    <row r="960" spans="1:19" s="3" customFormat="1" ht="15" customHeight="1" x14ac:dyDescent="0.2">
      <c r="A960" s="149">
        <v>959</v>
      </c>
      <c r="B960" s="150" t="s">
        <v>53</v>
      </c>
      <c r="C960" s="150" t="s">
        <v>19</v>
      </c>
      <c r="D960" s="150" t="s">
        <v>1490</v>
      </c>
      <c r="E960" s="150">
        <v>361000093</v>
      </c>
      <c r="F960" s="150" t="s">
        <v>1576</v>
      </c>
      <c r="G960" s="151">
        <v>36100009350117</v>
      </c>
      <c r="H960" s="150" t="s">
        <v>3073</v>
      </c>
      <c r="I960" s="150" t="s">
        <v>3072</v>
      </c>
      <c r="J960" s="150" t="s">
        <v>4</v>
      </c>
      <c r="K960" s="15" t="s">
        <v>2157</v>
      </c>
      <c r="L960" s="5" t="s">
        <v>31</v>
      </c>
      <c r="M960" s="25">
        <v>290</v>
      </c>
      <c r="N960" s="25">
        <v>230</v>
      </c>
      <c r="O960" s="5">
        <v>10</v>
      </c>
      <c r="P960" s="5">
        <v>300</v>
      </c>
      <c r="Q960" s="5">
        <v>3500</v>
      </c>
      <c r="R960" s="12" t="s">
        <v>2048</v>
      </c>
      <c r="S960" s="12" t="s">
        <v>141</v>
      </c>
    </row>
    <row r="961" spans="1:19" s="6" customFormat="1" ht="15" customHeight="1" x14ac:dyDescent="0.2">
      <c r="A961" s="152">
        <v>960</v>
      </c>
      <c r="B961" s="153" t="s">
        <v>53</v>
      </c>
      <c r="C961" s="153" t="s">
        <v>19</v>
      </c>
      <c r="D961" s="153" t="s">
        <v>1490</v>
      </c>
      <c r="E961" s="153">
        <v>361000093</v>
      </c>
      <c r="F961" s="153" t="s">
        <v>1576</v>
      </c>
      <c r="G961" s="154">
        <v>36100009350118</v>
      </c>
      <c r="H961" s="153" t="s">
        <v>3074</v>
      </c>
      <c r="I961" s="153">
        <v>44861273</v>
      </c>
      <c r="J961" s="153" t="s">
        <v>4</v>
      </c>
      <c r="K961" s="17" t="s">
        <v>2157</v>
      </c>
      <c r="L961" s="8" t="s">
        <v>28</v>
      </c>
      <c r="M961" s="26">
        <v>390</v>
      </c>
      <c r="N961" s="26">
        <v>250</v>
      </c>
      <c r="O961" s="8">
        <v>2</v>
      </c>
      <c r="P961" s="8">
        <v>60</v>
      </c>
      <c r="Q961" s="8">
        <v>720</v>
      </c>
      <c r="R961" s="13" t="s">
        <v>2048</v>
      </c>
      <c r="S961" s="13" t="s">
        <v>141</v>
      </c>
    </row>
    <row r="962" spans="1:19" s="3" customFormat="1" ht="15" customHeight="1" x14ac:dyDescent="0.2">
      <c r="A962" s="149">
        <v>961</v>
      </c>
      <c r="B962" s="150" t="s">
        <v>53</v>
      </c>
      <c r="C962" s="150" t="s">
        <v>19</v>
      </c>
      <c r="D962" s="150" t="s">
        <v>1490</v>
      </c>
      <c r="E962" s="150">
        <v>361000093</v>
      </c>
      <c r="F962" s="150" t="s">
        <v>1576</v>
      </c>
      <c r="G962" s="151">
        <v>36100009350119</v>
      </c>
      <c r="H962" s="150" t="s">
        <v>3075</v>
      </c>
      <c r="I962" s="150" t="s">
        <v>3072</v>
      </c>
      <c r="J962" s="150" t="s">
        <v>4</v>
      </c>
      <c r="K962" s="15" t="s">
        <v>2157</v>
      </c>
      <c r="L962" s="5" t="s">
        <v>28</v>
      </c>
      <c r="M962" s="25">
        <v>290</v>
      </c>
      <c r="N962" s="25">
        <v>220</v>
      </c>
      <c r="O962" s="5">
        <v>2</v>
      </c>
      <c r="P962" s="5">
        <v>60</v>
      </c>
      <c r="Q962" s="5">
        <v>720</v>
      </c>
      <c r="R962" s="12" t="s">
        <v>2048</v>
      </c>
      <c r="S962" s="12" t="s">
        <v>141</v>
      </c>
    </row>
    <row r="963" spans="1:19" s="6" customFormat="1" ht="15" customHeight="1" x14ac:dyDescent="0.2">
      <c r="A963" s="152">
        <v>962</v>
      </c>
      <c r="B963" s="153" t="s">
        <v>53</v>
      </c>
      <c r="C963" s="153" t="s">
        <v>19</v>
      </c>
      <c r="D963" s="153" t="s">
        <v>1490</v>
      </c>
      <c r="E963" s="153">
        <v>361000093</v>
      </c>
      <c r="F963" s="153" t="s">
        <v>1576</v>
      </c>
      <c r="G963" s="154">
        <v>36100009350120</v>
      </c>
      <c r="H963" s="153" t="s">
        <v>3076</v>
      </c>
      <c r="I963" s="153">
        <v>44861273</v>
      </c>
      <c r="J963" s="153" t="s">
        <v>2061</v>
      </c>
      <c r="K963" s="17" t="s">
        <v>2137</v>
      </c>
      <c r="L963" s="8" t="s">
        <v>30</v>
      </c>
      <c r="M963" s="26">
        <v>290</v>
      </c>
      <c r="N963" s="26">
        <v>200</v>
      </c>
      <c r="O963" s="8">
        <v>2</v>
      </c>
      <c r="P963" s="8">
        <v>60</v>
      </c>
      <c r="Q963" s="8">
        <v>720</v>
      </c>
      <c r="R963" s="13" t="s">
        <v>2048</v>
      </c>
      <c r="S963" s="13" t="s">
        <v>141</v>
      </c>
    </row>
    <row r="964" spans="1:19" s="3" customFormat="1" ht="15" customHeight="1" x14ac:dyDescent="0.2">
      <c r="A964" s="149">
        <v>963</v>
      </c>
      <c r="B964" s="150" t="s">
        <v>53</v>
      </c>
      <c r="C964" s="150" t="s">
        <v>19</v>
      </c>
      <c r="D964" s="150" t="s">
        <v>1490</v>
      </c>
      <c r="E964" s="150">
        <v>361000093</v>
      </c>
      <c r="F964" s="150" t="s">
        <v>1576</v>
      </c>
      <c r="G964" s="151">
        <v>36100009350121</v>
      </c>
      <c r="H964" s="150" t="s">
        <v>3077</v>
      </c>
      <c r="I964" s="150" t="s">
        <v>3072</v>
      </c>
      <c r="J964" s="150" t="s">
        <v>2061</v>
      </c>
      <c r="K964" s="15" t="s">
        <v>2137</v>
      </c>
      <c r="L964" s="5" t="s">
        <v>28</v>
      </c>
      <c r="M964" s="25">
        <v>450</v>
      </c>
      <c r="N964" s="5" t="s">
        <v>87</v>
      </c>
      <c r="O964" s="5">
        <v>2</v>
      </c>
      <c r="P964" s="5">
        <v>30</v>
      </c>
      <c r="Q964" s="5">
        <v>360</v>
      </c>
      <c r="R964" s="12" t="s">
        <v>2048</v>
      </c>
      <c r="S964" s="12" t="s">
        <v>141</v>
      </c>
    </row>
    <row r="965" spans="1:19" s="6" customFormat="1" ht="15" customHeight="1" x14ac:dyDescent="0.2">
      <c r="A965" s="152">
        <v>964</v>
      </c>
      <c r="B965" s="153" t="s">
        <v>53</v>
      </c>
      <c r="C965" s="153" t="s">
        <v>19</v>
      </c>
      <c r="D965" s="153" t="s">
        <v>1490</v>
      </c>
      <c r="E965" s="153">
        <v>361000093</v>
      </c>
      <c r="F965" s="153" t="s">
        <v>1576</v>
      </c>
      <c r="G965" s="154">
        <v>36100009350122</v>
      </c>
      <c r="H965" s="153" t="s">
        <v>3078</v>
      </c>
      <c r="I965" s="153" t="s">
        <v>3072</v>
      </c>
      <c r="J965" s="153" t="s">
        <v>2061</v>
      </c>
      <c r="K965" s="17" t="s">
        <v>2137</v>
      </c>
      <c r="L965" s="8" t="s">
        <v>30</v>
      </c>
      <c r="M965" s="26">
        <v>270</v>
      </c>
      <c r="N965" s="26">
        <v>220</v>
      </c>
      <c r="O965" s="8">
        <v>3</v>
      </c>
      <c r="P965" s="8">
        <v>90</v>
      </c>
      <c r="Q965" s="8">
        <v>1080</v>
      </c>
      <c r="R965" s="13" t="s">
        <v>2048</v>
      </c>
      <c r="S965" s="13" t="s">
        <v>141</v>
      </c>
    </row>
    <row r="966" spans="1:19" s="3" customFormat="1" ht="15" customHeight="1" x14ac:dyDescent="0.2">
      <c r="A966" s="149">
        <v>965</v>
      </c>
      <c r="B966" s="150" t="s">
        <v>53</v>
      </c>
      <c r="C966" s="150" t="s">
        <v>19</v>
      </c>
      <c r="D966" s="150" t="s">
        <v>1490</v>
      </c>
      <c r="E966" s="150">
        <v>361000093</v>
      </c>
      <c r="F966" s="150" t="s">
        <v>1576</v>
      </c>
      <c r="G966" s="151">
        <v>36100009350123</v>
      </c>
      <c r="H966" s="150" t="s">
        <v>3079</v>
      </c>
      <c r="I966" s="150">
        <v>44861273</v>
      </c>
      <c r="J966" s="150" t="s">
        <v>4</v>
      </c>
      <c r="K966" s="15" t="s">
        <v>2157</v>
      </c>
      <c r="L966" s="5" t="s">
        <v>30</v>
      </c>
      <c r="M966" s="25">
        <v>550</v>
      </c>
      <c r="N966" s="25">
        <v>450</v>
      </c>
      <c r="O966" s="5">
        <v>1</v>
      </c>
      <c r="P966" s="5">
        <v>15</v>
      </c>
      <c r="Q966" s="5">
        <v>180</v>
      </c>
      <c r="R966" s="12" t="s">
        <v>2048</v>
      </c>
      <c r="S966" s="12" t="s">
        <v>141</v>
      </c>
    </row>
    <row r="967" spans="1:19" s="6" customFormat="1" ht="15" customHeight="1" x14ac:dyDescent="0.2">
      <c r="A967" s="152">
        <v>966</v>
      </c>
      <c r="B967" s="153" t="s">
        <v>53</v>
      </c>
      <c r="C967" s="153" t="s">
        <v>19</v>
      </c>
      <c r="D967" s="153" t="s">
        <v>1490</v>
      </c>
      <c r="E967" s="153">
        <v>361000093</v>
      </c>
      <c r="F967" s="153" t="s">
        <v>1576</v>
      </c>
      <c r="G967" s="154">
        <v>36100009350124</v>
      </c>
      <c r="H967" s="153" t="s">
        <v>2152</v>
      </c>
      <c r="I967" s="153">
        <v>44861273</v>
      </c>
      <c r="J967" s="153" t="s">
        <v>2061</v>
      </c>
      <c r="K967" s="17" t="s">
        <v>2137</v>
      </c>
      <c r="L967" s="8" t="s">
        <v>30</v>
      </c>
      <c r="M967" s="26">
        <v>3500</v>
      </c>
      <c r="N967" s="26">
        <v>3000</v>
      </c>
      <c r="O967" s="8">
        <v>1</v>
      </c>
      <c r="P967" s="8">
        <v>30</v>
      </c>
      <c r="Q967" s="8">
        <v>365</v>
      </c>
      <c r="R967" s="13" t="s">
        <v>141</v>
      </c>
      <c r="S967" s="13" t="s">
        <v>141</v>
      </c>
    </row>
    <row r="968" spans="1:19" s="3" customFormat="1" ht="15" customHeight="1" x14ac:dyDescent="0.2">
      <c r="A968" s="149">
        <v>967</v>
      </c>
      <c r="B968" s="150" t="s">
        <v>53</v>
      </c>
      <c r="C968" s="150" t="s">
        <v>19</v>
      </c>
      <c r="D968" s="150" t="s">
        <v>1490</v>
      </c>
      <c r="E968" s="150">
        <v>361000093</v>
      </c>
      <c r="F968" s="150" t="s">
        <v>1576</v>
      </c>
      <c r="G968" s="151">
        <v>36100009350125</v>
      </c>
      <c r="H968" s="150" t="s">
        <v>2698</v>
      </c>
      <c r="I968" s="150" t="s">
        <v>3072</v>
      </c>
      <c r="J968" s="150" t="s">
        <v>2061</v>
      </c>
      <c r="K968" s="15" t="s">
        <v>2137</v>
      </c>
      <c r="L968" s="5" t="s">
        <v>28</v>
      </c>
      <c r="M968" s="25">
        <v>550</v>
      </c>
      <c r="N968" s="25">
        <v>500</v>
      </c>
      <c r="O968" s="5">
        <v>1</v>
      </c>
      <c r="P968" s="5">
        <v>30</v>
      </c>
      <c r="Q968" s="5">
        <v>360</v>
      </c>
      <c r="R968" s="12" t="s">
        <v>2048</v>
      </c>
      <c r="S968" s="12" t="s">
        <v>141</v>
      </c>
    </row>
    <row r="969" spans="1:19" s="6" customFormat="1" ht="15" customHeight="1" x14ac:dyDescent="0.2">
      <c r="A969" s="152">
        <v>968</v>
      </c>
      <c r="B969" s="153" t="s">
        <v>53</v>
      </c>
      <c r="C969" s="153" t="s">
        <v>19</v>
      </c>
      <c r="D969" s="153" t="s">
        <v>1547</v>
      </c>
      <c r="E969" s="153">
        <v>361000099</v>
      </c>
      <c r="F969" s="153" t="s">
        <v>1580</v>
      </c>
      <c r="G969" s="154">
        <v>36100009950086</v>
      </c>
      <c r="H969" s="153" t="s">
        <v>2115</v>
      </c>
      <c r="I969" s="153">
        <v>827374340</v>
      </c>
      <c r="J969" s="153" t="s">
        <v>4</v>
      </c>
      <c r="K969" s="17" t="s">
        <v>2062</v>
      </c>
      <c r="L969" s="8" t="s">
        <v>31</v>
      </c>
      <c r="M969" s="26">
        <v>550</v>
      </c>
      <c r="N969" s="26">
        <v>500</v>
      </c>
      <c r="O969" s="8">
        <v>4</v>
      </c>
      <c r="P969" s="8">
        <v>90</v>
      </c>
      <c r="Q969" s="8">
        <v>1080</v>
      </c>
      <c r="R969" s="13" t="s">
        <v>2048</v>
      </c>
      <c r="S969" s="13" t="s">
        <v>141</v>
      </c>
    </row>
    <row r="970" spans="1:19" s="3" customFormat="1" ht="15" customHeight="1" x14ac:dyDescent="0.2">
      <c r="A970" s="149">
        <v>969</v>
      </c>
      <c r="B970" s="150" t="s">
        <v>53</v>
      </c>
      <c r="C970" s="150" t="s">
        <v>19</v>
      </c>
      <c r="D970" s="150" t="s">
        <v>1499</v>
      </c>
      <c r="E970" s="150">
        <v>361000105</v>
      </c>
      <c r="F970" s="150" t="s">
        <v>1582</v>
      </c>
      <c r="G970" s="151">
        <v>361000105129598</v>
      </c>
      <c r="H970" s="150" t="s">
        <v>2280</v>
      </c>
      <c r="I970" s="150" t="s">
        <v>1583</v>
      </c>
      <c r="J970" s="150" t="s">
        <v>2061</v>
      </c>
      <c r="K970" s="15" t="s">
        <v>2137</v>
      </c>
      <c r="L970" s="5" t="s">
        <v>30</v>
      </c>
      <c r="M970" s="25">
        <v>1200</v>
      </c>
      <c r="N970" s="25">
        <v>800</v>
      </c>
      <c r="O970" s="5" t="s">
        <v>2741</v>
      </c>
      <c r="P970" s="5" t="s">
        <v>3080</v>
      </c>
      <c r="Q970" s="5" t="s">
        <v>3081</v>
      </c>
      <c r="R970" s="12" t="s">
        <v>2048</v>
      </c>
      <c r="S970" s="12" t="s">
        <v>141</v>
      </c>
    </row>
    <row r="971" spans="1:19" s="6" customFormat="1" ht="15" customHeight="1" x14ac:dyDescent="0.2">
      <c r="A971" s="152">
        <v>970</v>
      </c>
      <c r="B971" s="153" t="s">
        <v>53</v>
      </c>
      <c r="C971" s="153" t="s">
        <v>19</v>
      </c>
      <c r="D971" s="153" t="s">
        <v>1499</v>
      </c>
      <c r="E971" s="153">
        <v>361000105</v>
      </c>
      <c r="F971" s="153" t="s">
        <v>1582</v>
      </c>
      <c r="G971" s="154">
        <v>361000105129599</v>
      </c>
      <c r="H971" s="153" t="s">
        <v>2151</v>
      </c>
      <c r="I971" s="153" t="s">
        <v>1583</v>
      </c>
      <c r="J971" s="153" t="s">
        <v>4</v>
      </c>
      <c r="K971" s="17" t="s">
        <v>2157</v>
      </c>
      <c r="L971" s="8" t="s">
        <v>31</v>
      </c>
      <c r="M971" s="26">
        <v>80</v>
      </c>
      <c r="N971" s="26">
        <v>40</v>
      </c>
      <c r="O971" s="8">
        <v>10</v>
      </c>
      <c r="P971" s="8">
        <v>300</v>
      </c>
      <c r="Q971" s="27">
        <v>3600</v>
      </c>
      <c r="R971" s="13" t="s">
        <v>2048</v>
      </c>
      <c r="S971" s="13" t="s">
        <v>141</v>
      </c>
    </row>
    <row r="972" spans="1:19" s="3" customFormat="1" ht="15" customHeight="1" x14ac:dyDescent="0.2">
      <c r="A972" s="149">
        <v>971</v>
      </c>
      <c r="B972" s="150" t="s">
        <v>53</v>
      </c>
      <c r="C972" s="150" t="s">
        <v>19</v>
      </c>
      <c r="D972" s="150" t="s">
        <v>1499</v>
      </c>
      <c r="E972" s="150">
        <v>361000105</v>
      </c>
      <c r="F972" s="150" t="s">
        <v>1582</v>
      </c>
      <c r="G972" s="151">
        <v>361000105129601</v>
      </c>
      <c r="H972" s="150" t="s">
        <v>3082</v>
      </c>
      <c r="I972" s="150" t="s">
        <v>1583</v>
      </c>
      <c r="J972" s="150" t="s">
        <v>4</v>
      </c>
      <c r="K972" s="15" t="s">
        <v>2157</v>
      </c>
      <c r="L972" s="5" t="s">
        <v>31</v>
      </c>
      <c r="M972" s="25">
        <v>50</v>
      </c>
      <c r="N972" s="25">
        <v>20</v>
      </c>
      <c r="O972" s="5">
        <v>10</v>
      </c>
      <c r="P972" s="5">
        <v>300</v>
      </c>
      <c r="Q972" s="28">
        <v>3600</v>
      </c>
      <c r="R972" s="12" t="s">
        <v>2048</v>
      </c>
      <c r="S972" s="12" t="s">
        <v>141</v>
      </c>
    </row>
    <row r="973" spans="1:19" s="6" customFormat="1" ht="15" customHeight="1" x14ac:dyDescent="0.2">
      <c r="A973" s="152">
        <v>972</v>
      </c>
      <c r="B973" s="153" t="s">
        <v>53</v>
      </c>
      <c r="C973" s="153" t="s">
        <v>19</v>
      </c>
      <c r="D973" s="153" t="s">
        <v>1547</v>
      </c>
      <c r="E973" s="153">
        <v>361000108</v>
      </c>
      <c r="F973" s="153" t="s">
        <v>1585</v>
      </c>
      <c r="G973" s="154">
        <v>36100010850819</v>
      </c>
      <c r="H973" s="153" t="s">
        <v>2165</v>
      </c>
      <c r="I973" s="153">
        <v>810707418</v>
      </c>
      <c r="J973" s="153" t="s">
        <v>2061</v>
      </c>
      <c r="K973" s="17" t="s">
        <v>2137</v>
      </c>
      <c r="L973" s="8" t="s">
        <v>30</v>
      </c>
      <c r="M973" s="26">
        <v>500</v>
      </c>
      <c r="N973" s="26">
        <v>400</v>
      </c>
      <c r="O973" s="8">
        <v>2</v>
      </c>
      <c r="P973" s="8">
        <v>60</v>
      </c>
      <c r="Q973" s="8">
        <v>720</v>
      </c>
      <c r="R973" s="13" t="s">
        <v>2048</v>
      </c>
      <c r="S973" s="13" t="s">
        <v>141</v>
      </c>
    </row>
    <row r="974" spans="1:19" s="3" customFormat="1" ht="15" customHeight="1" x14ac:dyDescent="0.2">
      <c r="A974" s="149">
        <v>973</v>
      </c>
      <c r="B974" s="150" t="s">
        <v>53</v>
      </c>
      <c r="C974" s="150" t="s">
        <v>19</v>
      </c>
      <c r="D974" s="150" t="s">
        <v>1522</v>
      </c>
      <c r="E974" s="150">
        <v>361000110</v>
      </c>
      <c r="F974" s="150" t="s">
        <v>1587</v>
      </c>
      <c r="G974" s="151">
        <v>36100011050659</v>
      </c>
      <c r="H974" s="150" t="s">
        <v>2570</v>
      </c>
      <c r="I974" s="150">
        <v>862524552</v>
      </c>
      <c r="J974" s="150" t="s">
        <v>4</v>
      </c>
      <c r="K974" s="15" t="s">
        <v>2062</v>
      </c>
      <c r="L974" s="5" t="s">
        <v>31</v>
      </c>
      <c r="M974" s="25">
        <v>10</v>
      </c>
      <c r="N974" s="5" t="s">
        <v>87</v>
      </c>
      <c r="O974" s="5"/>
      <c r="P974" s="5"/>
      <c r="Q974" s="5"/>
      <c r="R974" s="12" t="s">
        <v>2048</v>
      </c>
      <c r="S974" s="12" t="s">
        <v>141</v>
      </c>
    </row>
    <row r="975" spans="1:19" s="6" customFormat="1" ht="15" customHeight="1" x14ac:dyDescent="0.2">
      <c r="A975" s="152">
        <v>974</v>
      </c>
      <c r="B975" s="153" t="s">
        <v>53</v>
      </c>
      <c r="C975" s="153" t="s">
        <v>19</v>
      </c>
      <c r="D975" s="153" t="s">
        <v>1499</v>
      </c>
      <c r="E975" s="153">
        <v>361000111</v>
      </c>
      <c r="F975" s="153" t="s">
        <v>1589</v>
      </c>
      <c r="G975" s="154">
        <v>361000111129505</v>
      </c>
      <c r="H975" s="153" t="s">
        <v>3083</v>
      </c>
      <c r="I975" s="153" t="s">
        <v>1591</v>
      </c>
      <c r="J975" s="153" t="s">
        <v>4</v>
      </c>
      <c r="K975" s="17" t="s">
        <v>2157</v>
      </c>
      <c r="L975" s="8" t="s">
        <v>30</v>
      </c>
      <c r="M975" s="26">
        <v>80</v>
      </c>
      <c r="N975" s="26">
        <v>40</v>
      </c>
      <c r="O975" s="8">
        <v>10</v>
      </c>
      <c r="P975" s="8">
        <v>300</v>
      </c>
      <c r="Q975" s="27">
        <v>3600</v>
      </c>
      <c r="R975" s="13" t="s">
        <v>2048</v>
      </c>
      <c r="S975" s="13" t="s">
        <v>141</v>
      </c>
    </row>
    <row r="976" spans="1:19" s="3" customFormat="1" ht="15" customHeight="1" x14ac:dyDescent="0.2">
      <c r="A976" s="149">
        <v>975</v>
      </c>
      <c r="B976" s="150" t="s">
        <v>53</v>
      </c>
      <c r="C976" s="150" t="s">
        <v>19</v>
      </c>
      <c r="D976" s="150" t="s">
        <v>1499</v>
      </c>
      <c r="E976" s="150">
        <v>361000111</v>
      </c>
      <c r="F976" s="150" t="s">
        <v>1589</v>
      </c>
      <c r="G976" s="151">
        <v>361000111129506</v>
      </c>
      <c r="H976" s="150" t="s">
        <v>2280</v>
      </c>
      <c r="I976" s="150" t="s">
        <v>1591</v>
      </c>
      <c r="J976" s="150" t="s">
        <v>2061</v>
      </c>
      <c r="K976" s="15" t="s">
        <v>2137</v>
      </c>
      <c r="L976" s="5" t="s">
        <v>30</v>
      </c>
      <c r="M976" s="25">
        <v>750</v>
      </c>
      <c r="N976" s="25">
        <v>500</v>
      </c>
      <c r="O976" s="5" t="s">
        <v>2153</v>
      </c>
      <c r="P976" s="5" t="s">
        <v>2154</v>
      </c>
      <c r="Q976" s="5" t="s">
        <v>3084</v>
      </c>
      <c r="R976" s="12" t="s">
        <v>2048</v>
      </c>
      <c r="S976" s="12" t="s">
        <v>141</v>
      </c>
    </row>
    <row r="977" spans="1:19" s="6" customFormat="1" ht="15" customHeight="1" x14ac:dyDescent="0.2">
      <c r="A977" s="152">
        <v>976</v>
      </c>
      <c r="B977" s="153" t="s">
        <v>53</v>
      </c>
      <c r="C977" s="153" t="s">
        <v>19</v>
      </c>
      <c r="D977" s="153" t="s">
        <v>1499</v>
      </c>
      <c r="E977" s="153">
        <v>361000111</v>
      </c>
      <c r="F977" s="153" t="s">
        <v>1589</v>
      </c>
      <c r="G977" s="154">
        <v>36100011150692</v>
      </c>
      <c r="H977" s="153" t="s">
        <v>3085</v>
      </c>
      <c r="I977" s="153" t="s">
        <v>1591</v>
      </c>
      <c r="J977" s="153" t="s">
        <v>2061</v>
      </c>
      <c r="K977" s="17" t="s">
        <v>2137</v>
      </c>
      <c r="L977" s="8" t="s">
        <v>30</v>
      </c>
      <c r="M977" s="26">
        <v>350</v>
      </c>
      <c r="N977" s="26">
        <v>250</v>
      </c>
      <c r="O977" s="8" t="s">
        <v>2661</v>
      </c>
      <c r="P977" s="8" t="s">
        <v>2532</v>
      </c>
      <c r="Q977" s="8" t="s">
        <v>3069</v>
      </c>
      <c r="R977" s="13" t="s">
        <v>2048</v>
      </c>
      <c r="S977" s="13" t="s">
        <v>141</v>
      </c>
    </row>
    <row r="978" spans="1:19" s="3" customFormat="1" ht="15" customHeight="1" x14ac:dyDescent="0.2">
      <c r="A978" s="149">
        <v>977</v>
      </c>
      <c r="B978" s="150" t="s">
        <v>53</v>
      </c>
      <c r="C978" s="150" t="s">
        <v>19</v>
      </c>
      <c r="D978" s="150" t="s">
        <v>1499</v>
      </c>
      <c r="E978" s="150">
        <v>361000131</v>
      </c>
      <c r="F978" s="150" t="s">
        <v>1593</v>
      </c>
      <c r="G978" s="151">
        <v>36100013164695</v>
      </c>
      <c r="H978" s="150" t="s">
        <v>3086</v>
      </c>
      <c r="I978" s="150" t="s">
        <v>1594</v>
      </c>
      <c r="J978" s="150" t="s">
        <v>4</v>
      </c>
      <c r="K978" s="15" t="s">
        <v>2157</v>
      </c>
      <c r="L978" s="5" t="s">
        <v>30</v>
      </c>
      <c r="M978" s="25">
        <v>390</v>
      </c>
      <c r="N978" s="25">
        <v>250</v>
      </c>
      <c r="O978" s="5">
        <v>2</v>
      </c>
      <c r="P978" s="5">
        <v>60</v>
      </c>
      <c r="Q978" s="5">
        <v>720</v>
      </c>
      <c r="R978" s="12" t="s">
        <v>2048</v>
      </c>
      <c r="S978" s="12" t="s">
        <v>141</v>
      </c>
    </row>
    <row r="979" spans="1:19" s="6" customFormat="1" ht="15" customHeight="1" x14ac:dyDescent="0.2">
      <c r="A979" s="152">
        <v>978</v>
      </c>
      <c r="B979" s="153" t="s">
        <v>53</v>
      </c>
      <c r="C979" s="153" t="s">
        <v>19</v>
      </c>
      <c r="D979" s="153" t="s">
        <v>1499</v>
      </c>
      <c r="E979" s="153">
        <v>361000132</v>
      </c>
      <c r="F979" s="153" t="s">
        <v>1596</v>
      </c>
      <c r="G979" s="154">
        <v>361000132131031</v>
      </c>
      <c r="H979" s="153" t="s">
        <v>2698</v>
      </c>
      <c r="I979" s="153" t="s">
        <v>1597</v>
      </c>
      <c r="J979" s="153" t="s">
        <v>2061</v>
      </c>
      <c r="K979" s="17" t="s">
        <v>2137</v>
      </c>
      <c r="L979" s="8" t="s">
        <v>30</v>
      </c>
      <c r="M979" s="26">
        <v>1400</v>
      </c>
      <c r="N979" s="26">
        <v>1200</v>
      </c>
      <c r="O979" s="8" t="s">
        <v>2153</v>
      </c>
      <c r="P979" s="8"/>
      <c r="Q979" s="8"/>
      <c r="R979" s="13" t="s">
        <v>2048</v>
      </c>
      <c r="S979" s="13" t="s">
        <v>141</v>
      </c>
    </row>
    <row r="980" spans="1:19" s="3" customFormat="1" ht="15" customHeight="1" x14ac:dyDescent="0.2">
      <c r="A980" s="149">
        <v>979</v>
      </c>
      <c r="B980" s="150" t="s">
        <v>53</v>
      </c>
      <c r="C980" s="150" t="s">
        <v>19</v>
      </c>
      <c r="D980" s="150" t="s">
        <v>1499</v>
      </c>
      <c r="E980" s="150">
        <v>361000132</v>
      </c>
      <c r="F980" s="150" t="s">
        <v>1596</v>
      </c>
      <c r="G980" s="151">
        <v>36100013264826</v>
      </c>
      <c r="H980" s="150" t="s">
        <v>2152</v>
      </c>
      <c r="I980" s="150" t="s">
        <v>1597</v>
      </c>
      <c r="J980" s="150" t="s">
        <v>2061</v>
      </c>
      <c r="K980" s="15" t="s">
        <v>2137</v>
      </c>
      <c r="L980" s="5" t="s">
        <v>30</v>
      </c>
      <c r="M980" s="25">
        <v>6000</v>
      </c>
      <c r="N980" s="25">
        <v>5000</v>
      </c>
      <c r="O980" s="5"/>
      <c r="P980" s="5">
        <v>1</v>
      </c>
      <c r="Q980" s="5">
        <v>12</v>
      </c>
      <c r="R980" s="12" t="s">
        <v>141</v>
      </c>
      <c r="S980" s="12" t="s">
        <v>141</v>
      </c>
    </row>
    <row r="981" spans="1:19" s="6" customFormat="1" ht="15" customHeight="1" x14ac:dyDescent="0.2">
      <c r="A981" s="152">
        <v>980</v>
      </c>
      <c r="B981" s="153" t="s">
        <v>53</v>
      </c>
      <c r="C981" s="153" t="s">
        <v>19</v>
      </c>
      <c r="D981" s="153" t="s">
        <v>1499</v>
      </c>
      <c r="E981" s="153">
        <v>361000133</v>
      </c>
      <c r="F981" s="153" t="s">
        <v>1599</v>
      </c>
      <c r="G981" s="154">
        <v>361000133100354</v>
      </c>
      <c r="H981" s="153" t="s">
        <v>3087</v>
      </c>
      <c r="I981" s="153" t="s">
        <v>1601</v>
      </c>
      <c r="J981" s="153" t="s">
        <v>2061</v>
      </c>
      <c r="K981" s="17" t="s">
        <v>2137</v>
      </c>
      <c r="L981" s="8" t="s">
        <v>31</v>
      </c>
      <c r="M981" s="26">
        <v>290</v>
      </c>
      <c r="N981" s="26">
        <v>230</v>
      </c>
      <c r="O981" s="8" t="s">
        <v>2153</v>
      </c>
      <c r="P981" s="8"/>
      <c r="Q981" s="8"/>
      <c r="R981" s="13" t="s">
        <v>2048</v>
      </c>
      <c r="S981" s="13" t="s">
        <v>141</v>
      </c>
    </row>
    <row r="982" spans="1:19" s="3" customFormat="1" ht="15" customHeight="1" x14ac:dyDescent="0.2">
      <c r="A982" s="149">
        <v>981</v>
      </c>
      <c r="B982" s="150" t="s">
        <v>53</v>
      </c>
      <c r="C982" s="150" t="s">
        <v>19</v>
      </c>
      <c r="D982" s="150" t="s">
        <v>1499</v>
      </c>
      <c r="E982" s="150">
        <v>361000133</v>
      </c>
      <c r="F982" s="150" t="s">
        <v>1599</v>
      </c>
      <c r="G982" s="151">
        <v>361000133100357</v>
      </c>
      <c r="H982" s="150" t="s">
        <v>3088</v>
      </c>
      <c r="I982" s="150" t="s">
        <v>1601</v>
      </c>
      <c r="J982" s="150" t="s">
        <v>2061</v>
      </c>
      <c r="K982" s="15" t="s">
        <v>2062</v>
      </c>
      <c r="L982" s="5" t="s">
        <v>30</v>
      </c>
      <c r="M982" s="25">
        <v>280</v>
      </c>
      <c r="N982" s="25">
        <v>230</v>
      </c>
      <c r="O982" s="5" t="s">
        <v>2153</v>
      </c>
      <c r="P982" s="5"/>
      <c r="Q982" s="5"/>
      <c r="R982" s="12" t="s">
        <v>2048</v>
      </c>
      <c r="S982" s="12" t="s">
        <v>141</v>
      </c>
    </row>
    <row r="983" spans="1:19" s="6" customFormat="1" ht="15" customHeight="1" x14ac:dyDescent="0.2">
      <c r="A983" s="152">
        <v>982</v>
      </c>
      <c r="B983" s="153" t="s">
        <v>53</v>
      </c>
      <c r="C983" s="153" t="s">
        <v>19</v>
      </c>
      <c r="D983" s="153" t="s">
        <v>1499</v>
      </c>
      <c r="E983" s="153">
        <v>361000135</v>
      </c>
      <c r="F983" s="153" t="s">
        <v>1603</v>
      </c>
      <c r="G983" s="154">
        <v>361000135094031</v>
      </c>
      <c r="H983" s="153" t="s">
        <v>3089</v>
      </c>
      <c r="I983" s="153" t="s">
        <v>1578</v>
      </c>
      <c r="J983" s="153" t="s">
        <v>4</v>
      </c>
      <c r="K983" s="17" t="s">
        <v>2157</v>
      </c>
      <c r="L983" s="8" t="s">
        <v>31</v>
      </c>
      <c r="M983" s="26">
        <v>290</v>
      </c>
      <c r="N983" s="26">
        <v>220</v>
      </c>
      <c r="O983" s="8" t="s">
        <v>3090</v>
      </c>
      <c r="P983" s="8" t="s">
        <v>3091</v>
      </c>
      <c r="Q983" s="8" t="s">
        <v>3092</v>
      </c>
      <c r="R983" s="13" t="s">
        <v>2048</v>
      </c>
      <c r="S983" s="13" t="s">
        <v>141</v>
      </c>
    </row>
    <row r="984" spans="1:19" s="3" customFormat="1" ht="15" customHeight="1" x14ac:dyDescent="0.2">
      <c r="A984" s="149">
        <v>983</v>
      </c>
      <c r="B984" s="150" t="s">
        <v>53</v>
      </c>
      <c r="C984" s="150" t="s">
        <v>19</v>
      </c>
      <c r="D984" s="150" t="s">
        <v>1499</v>
      </c>
      <c r="E984" s="150">
        <v>361000135</v>
      </c>
      <c r="F984" s="150" t="s">
        <v>1603</v>
      </c>
      <c r="G984" s="151">
        <v>361000135094043</v>
      </c>
      <c r="H984" s="150" t="s">
        <v>2141</v>
      </c>
      <c r="I984" s="150" t="s">
        <v>1578</v>
      </c>
      <c r="J984" s="150" t="s">
        <v>4</v>
      </c>
      <c r="K984" s="15" t="s">
        <v>2157</v>
      </c>
      <c r="L984" s="5" t="s">
        <v>31</v>
      </c>
      <c r="M984" s="25">
        <v>80</v>
      </c>
      <c r="N984" s="25">
        <v>65</v>
      </c>
      <c r="O984" s="5">
        <v>16</v>
      </c>
      <c r="P984" s="5">
        <v>480</v>
      </c>
      <c r="Q984" s="28">
        <v>5760</v>
      </c>
      <c r="R984" s="12" t="s">
        <v>2048</v>
      </c>
      <c r="S984" s="12" t="s">
        <v>141</v>
      </c>
    </row>
    <row r="985" spans="1:19" s="6" customFormat="1" ht="15" customHeight="1" x14ac:dyDescent="0.2">
      <c r="A985" s="152">
        <v>984</v>
      </c>
      <c r="B985" s="153" t="s">
        <v>53</v>
      </c>
      <c r="C985" s="153" t="s">
        <v>19</v>
      </c>
      <c r="D985" s="153" t="s">
        <v>1490</v>
      </c>
      <c r="E985" s="153">
        <v>361000141</v>
      </c>
      <c r="F985" s="153" t="s">
        <v>86</v>
      </c>
      <c r="G985" s="154">
        <v>361000141120399</v>
      </c>
      <c r="H985" s="153" t="s">
        <v>2115</v>
      </c>
      <c r="I985" s="153">
        <v>866676291</v>
      </c>
      <c r="J985" s="153" t="s">
        <v>2061</v>
      </c>
      <c r="K985" s="17" t="s">
        <v>2062</v>
      </c>
      <c r="L985" s="8" t="s">
        <v>31</v>
      </c>
      <c r="M985" s="26">
        <v>600</v>
      </c>
      <c r="N985" s="26">
        <v>500</v>
      </c>
      <c r="O985" s="8" t="s">
        <v>2661</v>
      </c>
      <c r="P985" s="8"/>
      <c r="Q985" s="8"/>
      <c r="R985" s="13" t="s">
        <v>2048</v>
      </c>
      <c r="S985" s="13" t="s">
        <v>141</v>
      </c>
    </row>
    <row r="986" spans="1:19" s="3" customFormat="1" ht="15" customHeight="1" x14ac:dyDescent="0.2">
      <c r="A986" s="149">
        <v>985</v>
      </c>
      <c r="B986" s="150" t="s">
        <v>53</v>
      </c>
      <c r="C986" s="150" t="s">
        <v>19</v>
      </c>
      <c r="D986" s="150" t="s">
        <v>1490</v>
      </c>
      <c r="E986" s="150">
        <v>361000142</v>
      </c>
      <c r="F986" s="150" t="s">
        <v>1607</v>
      </c>
      <c r="G986" s="151">
        <v>361000142121381</v>
      </c>
      <c r="H986" s="150" t="s">
        <v>3093</v>
      </c>
      <c r="I986" s="150" t="s">
        <v>1608</v>
      </c>
      <c r="J986" s="150" t="s">
        <v>5</v>
      </c>
      <c r="K986" s="15" t="s">
        <v>2149</v>
      </c>
      <c r="L986" s="5" t="s">
        <v>30</v>
      </c>
      <c r="M986" s="25">
        <v>120</v>
      </c>
      <c r="N986" s="25">
        <v>84</v>
      </c>
      <c r="O986" s="5" t="s">
        <v>2651</v>
      </c>
      <c r="P986" s="5"/>
      <c r="Q986" s="5"/>
      <c r="R986" s="12" t="s">
        <v>2048</v>
      </c>
      <c r="S986" s="12" t="s">
        <v>141</v>
      </c>
    </row>
    <row r="987" spans="1:19" s="6" customFormat="1" ht="15" customHeight="1" x14ac:dyDescent="0.2">
      <c r="A987" s="152">
        <v>986</v>
      </c>
      <c r="B987" s="153" t="s">
        <v>53</v>
      </c>
      <c r="C987" s="153" t="s">
        <v>19</v>
      </c>
      <c r="D987" s="153" t="s">
        <v>1490</v>
      </c>
      <c r="E987" s="153">
        <v>361000142</v>
      </c>
      <c r="F987" s="153" t="s">
        <v>1607</v>
      </c>
      <c r="G987" s="154">
        <v>361000142121384</v>
      </c>
      <c r="H987" s="153" t="s">
        <v>3094</v>
      </c>
      <c r="I987" s="153" t="s">
        <v>1608</v>
      </c>
      <c r="J987" s="153" t="s">
        <v>5</v>
      </c>
      <c r="K987" s="17" t="s">
        <v>2149</v>
      </c>
      <c r="L987" s="8" t="s">
        <v>30</v>
      </c>
      <c r="M987" s="26">
        <v>120</v>
      </c>
      <c r="N987" s="26">
        <v>84</v>
      </c>
      <c r="O987" s="8" t="s">
        <v>2651</v>
      </c>
      <c r="P987" s="8"/>
      <c r="Q987" s="8"/>
      <c r="R987" s="13" t="s">
        <v>2048</v>
      </c>
      <c r="S987" s="13" t="s">
        <v>141</v>
      </c>
    </row>
    <row r="988" spans="1:19" s="3" customFormat="1" ht="15" customHeight="1" x14ac:dyDescent="0.2">
      <c r="A988" s="149">
        <v>987</v>
      </c>
      <c r="B988" s="150" t="s">
        <v>53</v>
      </c>
      <c r="C988" s="150" t="s">
        <v>19</v>
      </c>
      <c r="D988" s="150" t="s">
        <v>1496</v>
      </c>
      <c r="E988" s="150">
        <v>361000143</v>
      </c>
      <c r="F988" s="150" t="s">
        <v>1610</v>
      </c>
      <c r="G988" s="151">
        <v>361000143126386</v>
      </c>
      <c r="H988" s="150" t="s">
        <v>3095</v>
      </c>
      <c r="I988" s="150">
        <v>873406382</v>
      </c>
      <c r="J988" s="150" t="s">
        <v>4</v>
      </c>
      <c r="K988" s="15" t="s">
        <v>2062</v>
      </c>
      <c r="L988" s="5" t="s">
        <v>31</v>
      </c>
      <c r="M988" s="25">
        <v>280</v>
      </c>
      <c r="N988" s="5" t="s">
        <v>87</v>
      </c>
      <c r="O988" s="5" t="s">
        <v>3096</v>
      </c>
      <c r="P988" s="5" t="s">
        <v>3097</v>
      </c>
      <c r="Q988" s="5" t="s">
        <v>3098</v>
      </c>
      <c r="R988" s="12" t="s">
        <v>2048</v>
      </c>
      <c r="S988" s="12" t="s">
        <v>2048</v>
      </c>
    </row>
    <row r="989" spans="1:19" s="6" customFormat="1" ht="15" customHeight="1" x14ac:dyDescent="0.2">
      <c r="A989" s="152">
        <v>988</v>
      </c>
      <c r="B989" s="153" t="s">
        <v>53</v>
      </c>
      <c r="C989" s="153" t="s">
        <v>19</v>
      </c>
      <c r="D989" s="153" t="s">
        <v>1499</v>
      </c>
      <c r="E989" s="153">
        <v>361020004</v>
      </c>
      <c r="F989" s="153" t="s">
        <v>1612</v>
      </c>
      <c r="G989" s="154">
        <v>361020004130418</v>
      </c>
      <c r="H989" s="153" t="s">
        <v>3099</v>
      </c>
      <c r="I989" s="153">
        <v>860846774</v>
      </c>
      <c r="J989" s="153" t="s">
        <v>2061</v>
      </c>
      <c r="K989" s="17" t="s">
        <v>2137</v>
      </c>
      <c r="L989" s="8" t="s">
        <v>30</v>
      </c>
      <c r="M989" s="26">
        <v>800</v>
      </c>
      <c r="N989" s="26">
        <v>700</v>
      </c>
      <c r="O989" s="8" t="s">
        <v>2568</v>
      </c>
      <c r="P989" s="8" t="s">
        <v>3100</v>
      </c>
      <c r="Q989" s="8"/>
      <c r="R989" s="13" t="s">
        <v>2048</v>
      </c>
      <c r="S989" s="13" t="s">
        <v>141</v>
      </c>
    </row>
    <row r="990" spans="1:19" s="3" customFormat="1" ht="15" customHeight="1" x14ac:dyDescent="0.2">
      <c r="A990" s="149">
        <v>989</v>
      </c>
      <c r="B990" s="150" t="s">
        <v>53</v>
      </c>
      <c r="C990" s="150" t="s">
        <v>19</v>
      </c>
      <c r="D990" s="150" t="s">
        <v>1508</v>
      </c>
      <c r="E990" s="150">
        <v>361020006</v>
      </c>
      <c r="F990" s="150" t="s">
        <v>1613</v>
      </c>
      <c r="G990" s="151">
        <v>361020006130894</v>
      </c>
      <c r="H990" s="150" t="s">
        <v>3101</v>
      </c>
      <c r="I990" s="150" t="s">
        <v>1614</v>
      </c>
      <c r="J990" s="150" t="s">
        <v>2061</v>
      </c>
      <c r="K990" s="15" t="s">
        <v>2137</v>
      </c>
      <c r="L990" s="5" t="s">
        <v>31</v>
      </c>
      <c r="M990" s="25">
        <v>20</v>
      </c>
      <c r="N990" s="5" t="s">
        <v>87</v>
      </c>
      <c r="O990" s="5" t="s">
        <v>3102</v>
      </c>
      <c r="P990" s="5"/>
      <c r="Q990" s="5"/>
      <c r="R990" s="12" t="s">
        <v>2048</v>
      </c>
      <c r="S990" s="12" t="s">
        <v>141</v>
      </c>
    </row>
    <row r="991" spans="1:19" s="6" customFormat="1" ht="15" customHeight="1" x14ac:dyDescent="0.2">
      <c r="A991" s="152">
        <v>990</v>
      </c>
      <c r="B991" s="153" t="s">
        <v>53</v>
      </c>
      <c r="C991" s="153" t="s">
        <v>19</v>
      </c>
      <c r="D991" s="153" t="s">
        <v>1508</v>
      </c>
      <c r="E991" s="153">
        <v>361020006</v>
      </c>
      <c r="F991" s="153" t="s">
        <v>1613</v>
      </c>
      <c r="G991" s="154">
        <v>361020006130900</v>
      </c>
      <c r="H991" s="153" t="s">
        <v>3103</v>
      </c>
      <c r="I991" s="153" t="s">
        <v>1614</v>
      </c>
      <c r="J991" s="153" t="s">
        <v>2061</v>
      </c>
      <c r="K991" s="17" t="s">
        <v>2137</v>
      </c>
      <c r="L991" s="8" t="s">
        <v>31</v>
      </c>
      <c r="M991" s="26">
        <v>15</v>
      </c>
      <c r="N991" s="8" t="s">
        <v>87</v>
      </c>
      <c r="O991" s="8" t="s">
        <v>2568</v>
      </c>
      <c r="P991" s="8"/>
      <c r="Q991" s="8"/>
      <c r="R991" s="13" t="s">
        <v>2048</v>
      </c>
      <c r="S991" s="13" t="s">
        <v>141</v>
      </c>
    </row>
    <row r="992" spans="1:19" s="3" customFormat="1" ht="15" customHeight="1" x14ac:dyDescent="0.2">
      <c r="A992" s="149">
        <v>991</v>
      </c>
      <c r="B992" s="150" t="s">
        <v>53</v>
      </c>
      <c r="C992" s="150" t="s">
        <v>19</v>
      </c>
      <c r="D992" s="150" t="s">
        <v>1508</v>
      </c>
      <c r="E992" s="150">
        <v>361020006</v>
      </c>
      <c r="F992" s="150" t="s">
        <v>1613</v>
      </c>
      <c r="G992" s="151">
        <v>361020006130906</v>
      </c>
      <c r="H992" s="150" t="s">
        <v>2638</v>
      </c>
      <c r="I992" s="150" t="s">
        <v>1614</v>
      </c>
      <c r="J992" s="150" t="s">
        <v>2061</v>
      </c>
      <c r="K992" s="15" t="s">
        <v>2137</v>
      </c>
      <c r="L992" s="5" t="s">
        <v>31</v>
      </c>
      <c r="M992" s="25">
        <v>40</v>
      </c>
      <c r="N992" s="25">
        <v>35</v>
      </c>
      <c r="O992" s="5" t="s">
        <v>2985</v>
      </c>
      <c r="P992" s="5"/>
      <c r="Q992" s="5"/>
      <c r="R992" s="12" t="s">
        <v>2048</v>
      </c>
      <c r="S992" s="12" t="s">
        <v>141</v>
      </c>
    </row>
    <row r="993" spans="1:19" s="6" customFormat="1" ht="15" customHeight="1" x14ac:dyDescent="0.2">
      <c r="A993" s="152">
        <v>992</v>
      </c>
      <c r="B993" s="153" t="s">
        <v>53</v>
      </c>
      <c r="C993" s="153" t="s">
        <v>19</v>
      </c>
      <c r="D993" s="153" t="s">
        <v>1499</v>
      </c>
      <c r="E993" s="153">
        <v>361020009</v>
      </c>
      <c r="F993" s="153" t="s">
        <v>1616</v>
      </c>
      <c r="G993" s="154">
        <v>361020009131134</v>
      </c>
      <c r="H993" s="153" t="s">
        <v>3104</v>
      </c>
      <c r="I993" s="153" t="s">
        <v>1618</v>
      </c>
      <c r="J993" s="153" t="s">
        <v>4</v>
      </c>
      <c r="K993" s="17" t="s">
        <v>2157</v>
      </c>
      <c r="L993" s="8" t="s">
        <v>30</v>
      </c>
      <c r="M993" s="26">
        <v>250</v>
      </c>
      <c r="N993" s="26">
        <v>250</v>
      </c>
      <c r="O993" s="8" t="s">
        <v>2254</v>
      </c>
      <c r="P993" s="8"/>
      <c r="Q993" s="8"/>
      <c r="R993" s="13" t="s">
        <v>2048</v>
      </c>
      <c r="S993" s="13" t="s">
        <v>141</v>
      </c>
    </row>
    <row r="994" spans="1:19" s="3" customFormat="1" ht="15" customHeight="1" x14ac:dyDescent="0.2">
      <c r="A994" s="149">
        <v>993</v>
      </c>
      <c r="B994" s="150" t="s">
        <v>53</v>
      </c>
      <c r="C994" s="150" t="s">
        <v>19</v>
      </c>
      <c r="D994" s="150" t="s">
        <v>1499</v>
      </c>
      <c r="E994" s="150">
        <v>361020011</v>
      </c>
      <c r="F994" s="150" t="s">
        <v>1620</v>
      </c>
      <c r="G994" s="151">
        <v>361020011132344</v>
      </c>
      <c r="H994" s="150" t="s">
        <v>3035</v>
      </c>
      <c r="I994" s="150" t="s">
        <v>1578</v>
      </c>
      <c r="J994" s="150" t="s">
        <v>2061</v>
      </c>
      <c r="K994" s="15" t="s">
        <v>2137</v>
      </c>
      <c r="L994" s="5" t="s">
        <v>31</v>
      </c>
      <c r="M994" s="25">
        <v>700</v>
      </c>
      <c r="N994" s="25">
        <v>590</v>
      </c>
      <c r="O994" s="5" t="s">
        <v>2153</v>
      </c>
      <c r="P994" s="5"/>
      <c r="Q994" s="5"/>
      <c r="R994" s="12" t="s">
        <v>2048</v>
      </c>
      <c r="S994" s="12" t="s">
        <v>141</v>
      </c>
    </row>
    <row r="995" spans="1:19" s="6" customFormat="1" ht="15" customHeight="1" x14ac:dyDescent="0.2">
      <c r="A995" s="152">
        <v>994</v>
      </c>
      <c r="B995" s="153" t="s">
        <v>53</v>
      </c>
      <c r="C995" s="153" t="s">
        <v>19</v>
      </c>
      <c r="D995" s="153" t="s">
        <v>1499</v>
      </c>
      <c r="E995" s="153">
        <v>361020011</v>
      </c>
      <c r="F995" s="153" t="s">
        <v>1620</v>
      </c>
      <c r="G995" s="154">
        <v>361020011132345</v>
      </c>
      <c r="H995" s="153" t="s">
        <v>3105</v>
      </c>
      <c r="I995" s="153" t="s">
        <v>1578</v>
      </c>
      <c r="J995" s="153" t="s">
        <v>2061</v>
      </c>
      <c r="K995" s="17" t="s">
        <v>2137</v>
      </c>
      <c r="L995" s="8" t="s">
        <v>31</v>
      </c>
      <c r="M995" s="26">
        <v>550</v>
      </c>
      <c r="N995" s="26">
        <v>450</v>
      </c>
      <c r="O995" s="8" t="s">
        <v>2153</v>
      </c>
      <c r="P995" s="8"/>
      <c r="Q995" s="8"/>
      <c r="R995" s="13" t="s">
        <v>2048</v>
      </c>
      <c r="S995" s="13" t="s">
        <v>141</v>
      </c>
    </row>
    <row r="996" spans="1:19" s="3" customFormat="1" ht="15" customHeight="1" x14ac:dyDescent="0.2">
      <c r="A996" s="149">
        <v>995</v>
      </c>
      <c r="B996" s="150" t="s">
        <v>53</v>
      </c>
      <c r="C996" s="150" t="s">
        <v>19</v>
      </c>
      <c r="D996" s="150" t="s">
        <v>1490</v>
      </c>
      <c r="E996" s="150">
        <v>361020012</v>
      </c>
      <c r="F996" s="150" t="s">
        <v>1622</v>
      </c>
      <c r="G996" s="151">
        <v>361020012131296</v>
      </c>
      <c r="H996" s="150" t="s">
        <v>3106</v>
      </c>
      <c r="I996" s="150">
        <v>872496800</v>
      </c>
      <c r="J996" s="150" t="s">
        <v>5</v>
      </c>
      <c r="K996" s="15" t="s">
        <v>2149</v>
      </c>
      <c r="L996" s="5" t="s">
        <v>30</v>
      </c>
      <c r="M996" s="25">
        <v>40</v>
      </c>
      <c r="N996" s="5" t="s">
        <v>87</v>
      </c>
      <c r="O996" s="5">
        <v>100</v>
      </c>
      <c r="P996" s="5"/>
      <c r="Q996" s="5"/>
      <c r="R996" s="12" t="s">
        <v>2048</v>
      </c>
      <c r="S996" s="12" t="s">
        <v>141</v>
      </c>
    </row>
    <row r="997" spans="1:19" s="6" customFormat="1" ht="15" customHeight="1" x14ac:dyDescent="0.2">
      <c r="A997" s="152">
        <v>996</v>
      </c>
      <c r="B997" s="153" t="s">
        <v>53</v>
      </c>
      <c r="C997" s="153" t="s">
        <v>19</v>
      </c>
      <c r="D997" s="153" t="s">
        <v>1490</v>
      </c>
      <c r="E997" s="153">
        <v>361020012</v>
      </c>
      <c r="F997" s="153" t="s">
        <v>1622</v>
      </c>
      <c r="G997" s="154">
        <v>361020012131297</v>
      </c>
      <c r="H997" s="153" t="s">
        <v>3107</v>
      </c>
      <c r="I997" s="153">
        <v>872496800</v>
      </c>
      <c r="J997" s="153" t="s">
        <v>5</v>
      </c>
      <c r="K997" s="17" t="s">
        <v>2123</v>
      </c>
      <c r="L997" s="8" t="s">
        <v>30</v>
      </c>
      <c r="M997" s="26">
        <v>20</v>
      </c>
      <c r="N997" s="8" t="s">
        <v>87</v>
      </c>
      <c r="O997" s="8" t="s">
        <v>2264</v>
      </c>
      <c r="P997" s="8"/>
      <c r="Q997" s="8"/>
      <c r="R997" s="13" t="s">
        <v>2048</v>
      </c>
      <c r="S997" s="13" t="s">
        <v>141</v>
      </c>
    </row>
    <row r="998" spans="1:19" s="3" customFormat="1" ht="15" customHeight="1" x14ac:dyDescent="0.2">
      <c r="A998" s="149">
        <v>997</v>
      </c>
      <c r="B998" s="150" t="s">
        <v>53</v>
      </c>
      <c r="C998" s="150" t="s">
        <v>19</v>
      </c>
      <c r="D998" s="150" t="s">
        <v>1490</v>
      </c>
      <c r="E998" s="150">
        <v>361020012</v>
      </c>
      <c r="F998" s="150" t="s">
        <v>1622</v>
      </c>
      <c r="G998" s="151">
        <v>361020012131298</v>
      </c>
      <c r="H998" s="150" t="s">
        <v>3108</v>
      </c>
      <c r="I998" s="150">
        <v>872496800</v>
      </c>
      <c r="J998" s="150" t="s">
        <v>5</v>
      </c>
      <c r="K998" s="15" t="s">
        <v>2123</v>
      </c>
      <c r="L998" s="5" t="s">
        <v>31</v>
      </c>
      <c r="M998" s="25">
        <v>20</v>
      </c>
      <c r="N998" s="5" t="s">
        <v>87</v>
      </c>
      <c r="O998" s="5" t="s">
        <v>2264</v>
      </c>
      <c r="P998" s="5"/>
      <c r="Q998" s="5"/>
      <c r="R998" s="12" t="s">
        <v>2048</v>
      </c>
      <c r="S998" s="12" t="s">
        <v>141</v>
      </c>
    </row>
    <row r="999" spans="1:19" s="6" customFormat="1" ht="15" customHeight="1" x14ac:dyDescent="0.2">
      <c r="A999" s="152">
        <v>998</v>
      </c>
      <c r="B999" s="153" t="s">
        <v>53</v>
      </c>
      <c r="C999" s="153" t="s">
        <v>19</v>
      </c>
      <c r="D999" s="153" t="s">
        <v>1547</v>
      </c>
      <c r="E999" s="153">
        <v>361020014</v>
      </c>
      <c r="F999" s="153" t="s">
        <v>1624</v>
      </c>
      <c r="G999" s="154">
        <v>361020014137259</v>
      </c>
      <c r="H999" s="153" t="s">
        <v>2115</v>
      </c>
      <c r="I999" s="153" t="s">
        <v>1625</v>
      </c>
      <c r="J999" s="153" t="s">
        <v>4</v>
      </c>
      <c r="K999" s="17" t="s">
        <v>2062</v>
      </c>
      <c r="L999" s="8" t="s">
        <v>31</v>
      </c>
      <c r="M999" s="26">
        <v>500</v>
      </c>
      <c r="N999" s="8" t="s">
        <v>87</v>
      </c>
      <c r="O999" s="8" t="s">
        <v>2661</v>
      </c>
      <c r="P999" s="8"/>
      <c r="Q999" s="8"/>
      <c r="R999" s="13" t="s">
        <v>2048</v>
      </c>
      <c r="S999" s="13" t="s">
        <v>141</v>
      </c>
    </row>
    <row r="1000" spans="1:19" s="3" customFormat="1" ht="15" customHeight="1" x14ac:dyDescent="0.2">
      <c r="A1000" s="149">
        <v>999</v>
      </c>
      <c r="B1000" s="150" t="s">
        <v>53</v>
      </c>
      <c r="C1000" s="150" t="s">
        <v>19</v>
      </c>
      <c r="D1000" s="150" t="s">
        <v>1547</v>
      </c>
      <c r="E1000" s="150">
        <v>361020015</v>
      </c>
      <c r="F1000" s="150" t="s">
        <v>1624</v>
      </c>
      <c r="G1000" s="151">
        <v>361020015136793</v>
      </c>
      <c r="H1000" s="150" t="s">
        <v>2115</v>
      </c>
      <c r="I1000" s="150" t="s">
        <v>1625</v>
      </c>
      <c r="J1000" s="150" t="s">
        <v>4</v>
      </c>
      <c r="K1000" s="15" t="s">
        <v>2062</v>
      </c>
      <c r="L1000" s="5" t="s">
        <v>31</v>
      </c>
      <c r="M1000" s="25">
        <v>1000</v>
      </c>
      <c r="N1000" s="5" t="s">
        <v>87</v>
      </c>
      <c r="O1000" s="5">
        <v>9</v>
      </c>
      <c r="P1000" s="5">
        <v>20</v>
      </c>
      <c r="Q1000" s="5">
        <v>240</v>
      </c>
      <c r="R1000" s="12" t="s">
        <v>2048</v>
      </c>
      <c r="S1000" s="12" t="s">
        <v>141</v>
      </c>
    </row>
    <row r="1001" spans="1:19" s="6" customFormat="1" ht="15" customHeight="1" x14ac:dyDescent="0.2">
      <c r="A1001" s="152">
        <v>1000</v>
      </c>
      <c r="B1001" s="153" t="s">
        <v>53</v>
      </c>
      <c r="C1001" s="153" t="s">
        <v>19</v>
      </c>
      <c r="D1001" s="153" t="s">
        <v>1490</v>
      </c>
      <c r="E1001" s="153">
        <v>361020016</v>
      </c>
      <c r="F1001" s="153" t="s">
        <v>1628</v>
      </c>
      <c r="G1001" s="154">
        <v>361020016136960</v>
      </c>
      <c r="H1001" s="153" t="s">
        <v>2773</v>
      </c>
      <c r="I1001" s="153">
        <v>816695611</v>
      </c>
      <c r="J1001" s="153" t="s">
        <v>1</v>
      </c>
      <c r="K1001" s="17" t="s">
        <v>2129</v>
      </c>
      <c r="L1001" s="8" t="s">
        <v>31</v>
      </c>
      <c r="M1001" s="26">
        <v>100</v>
      </c>
      <c r="N1001" s="8" t="s">
        <v>87</v>
      </c>
      <c r="O1001" s="8" t="s">
        <v>3109</v>
      </c>
      <c r="P1001" s="8"/>
      <c r="Q1001" s="8"/>
      <c r="R1001" s="13" t="s">
        <v>2048</v>
      </c>
      <c r="S1001" s="13" t="s">
        <v>141</v>
      </c>
    </row>
    <row r="1002" spans="1:19" s="3" customFormat="1" ht="15" customHeight="1" x14ac:dyDescent="0.2">
      <c r="A1002" s="149">
        <v>1001</v>
      </c>
      <c r="B1002" s="150" t="s">
        <v>53</v>
      </c>
      <c r="C1002" s="150" t="s">
        <v>19</v>
      </c>
      <c r="D1002" s="150" t="s">
        <v>1630</v>
      </c>
      <c r="E1002" s="150">
        <v>361020018</v>
      </c>
      <c r="F1002" s="150" t="s">
        <v>1631</v>
      </c>
      <c r="G1002" s="151">
        <v>361020018137056</v>
      </c>
      <c r="H1002" s="150" t="s">
        <v>3110</v>
      </c>
      <c r="I1002" s="150">
        <v>988750311</v>
      </c>
      <c r="J1002" s="150" t="s">
        <v>4</v>
      </c>
      <c r="K1002" s="15" t="s">
        <v>2121</v>
      </c>
      <c r="L1002" s="5" t="s">
        <v>31</v>
      </c>
      <c r="M1002" s="25">
        <v>1000</v>
      </c>
      <c r="N1002" s="5" t="s">
        <v>87</v>
      </c>
      <c r="O1002" s="5">
        <v>5</v>
      </c>
      <c r="P1002" s="5"/>
      <c r="Q1002" s="5"/>
      <c r="R1002" s="12" t="s">
        <v>2048</v>
      </c>
      <c r="S1002" s="12" t="s">
        <v>141</v>
      </c>
    </row>
    <row r="1003" spans="1:19" s="6" customFormat="1" ht="15" customHeight="1" x14ac:dyDescent="0.2">
      <c r="A1003" s="152">
        <v>1002</v>
      </c>
      <c r="B1003" s="153" t="s">
        <v>53</v>
      </c>
      <c r="C1003" s="153" t="s">
        <v>19</v>
      </c>
      <c r="D1003" s="153" t="s">
        <v>1630</v>
      </c>
      <c r="E1003" s="153">
        <v>361020018</v>
      </c>
      <c r="F1003" s="153" t="s">
        <v>1631</v>
      </c>
      <c r="G1003" s="154">
        <v>361020018156682</v>
      </c>
      <c r="H1003" s="153" t="s">
        <v>3035</v>
      </c>
      <c r="I1003" s="153">
        <v>988750311</v>
      </c>
      <c r="J1003" s="153" t="s">
        <v>2061</v>
      </c>
      <c r="K1003" s="17" t="s">
        <v>2137</v>
      </c>
      <c r="L1003" s="8" t="s">
        <v>31</v>
      </c>
      <c r="M1003" s="26">
        <v>800</v>
      </c>
      <c r="N1003" s="26">
        <v>750</v>
      </c>
      <c r="O1003" s="8" t="s">
        <v>2153</v>
      </c>
      <c r="P1003" s="8"/>
      <c r="Q1003" s="8"/>
      <c r="R1003" s="13" t="s">
        <v>2048</v>
      </c>
      <c r="S1003" s="13" t="s">
        <v>141</v>
      </c>
    </row>
    <row r="1004" spans="1:19" s="3" customFormat="1" ht="15" customHeight="1" x14ac:dyDescent="0.2">
      <c r="A1004" s="149">
        <v>1003</v>
      </c>
      <c r="B1004" s="150" t="s">
        <v>53</v>
      </c>
      <c r="C1004" s="150" t="s">
        <v>19</v>
      </c>
      <c r="D1004" s="150" t="s">
        <v>1630</v>
      </c>
      <c r="E1004" s="150">
        <v>361020018</v>
      </c>
      <c r="F1004" s="150" t="s">
        <v>1631</v>
      </c>
      <c r="G1004" s="151">
        <v>361020018156684</v>
      </c>
      <c r="H1004" s="150" t="s">
        <v>3111</v>
      </c>
      <c r="I1004" s="150">
        <v>988750311</v>
      </c>
      <c r="J1004" s="150" t="s">
        <v>2061</v>
      </c>
      <c r="K1004" s="15" t="s">
        <v>2137</v>
      </c>
      <c r="L1004" s="5" t="s">
        <v>31</v>
      </c>
      <c r="M1004" s="25">
        <v>800</v>
      </c>
      <c r="N1004" s="25">
        <v>750</v>
      </c>
      <c r="O1004" s="5" t="s">
        <v>2153</v>
      </c>
      <c r="P1004" s="5"/>
      <c r="Q1004" s="5"/>
      <c r="R1004" s="12" t="s">
        <v>2048</v>
      </c>
      <c r="S1004" s="12" t="s">
        <v>141</v>
      </c>
    </row>
    <row r="1005" spans="1:19" s="6" customFormat="1" ht="15" customHeight="1" x14ac:dyDescent="0.2">
      <c r="A1005" s="152">
        <v>1004</v>
      </c>
      <c r="B1005" s="153" t="s">
        <v>53</v>
      </c>
      <c r="C1005" s="153" t="s">
        <v>19</v>
      </c>
      <c r="D1005" s="153" t="s">
        <v>1630</v>
      </c>
      <c r="E1005" s="153">
        <v>361020019</v>
      </c>
      <c r="F1005" s="153" t="s">
        <v>1634</v>
      </c>
      <c r="G1005" s="154">
        <v>361020019137141</v>
      </c>
      <c r="H1005" s="153" t="s">
        <v>3112</v>
      </c>
      <c r="I1005" s="153">
        <v>988750311</v>
      </c>
      <c r="J1005" s="153" t="s">
        <v>4</v>
      </c>
      <c r="K1005" s="17" t="s">
        <v>2121</v>
      </c>
      <c r="L1005" s="8" t="s">
        <v>31</v>
      </c>
      <c r="M1005" s="26">
        <v>4000</v>
      </c>
      <c r="N1005" s="8" t="s">
        <v>87</v>
      </c>
      <c r="O1005" s="8"/>
      <c r="P1005" s="8" t="s">
        <v>2414</v>
      </c>
      <c r="Q1005" s="8"/>
      <c r="R1005" s="13" t="s">
        <v>2048</v>
      </c>
      <c r="S1005" s="13" t="s">
        <v>141</v>
      </c>
    </row>
    <row r="1006" spans="1:19" s="3" customFormat="1" ht="15" customHeight="1" x14ac:dyDescent="0.2">
      <c r="A1006" s="149">
        <v>1005</v>
      </c>
      <c r="B1006" s="150" t="s">
        <v>53</v>
      </c>
      <c r="C1006" s="150" t="s">
        <v>19</v>
      </c>
      <c r="D1006" s="150" t="s">
        <v>1499</v>
      </c>
      <c r="E1006" s="150">
        <v>361020022</v>
      </c>
      <c r="F1006" s="150" t="s">
        <v>1636</v>
      </c>
      <c r="G1006" s="151">
        <v>361020022137283</v>
      </c>
      <c r="H1006" s="150" t="s">
        <v>2402</v>
      </c>
      <c r="I1006" s="150" t="s">
        <v>1520</v>
      </c>
      <c r="J1006" s="150" t="s">
        <v>2061</v>
      </c>
      <c r="K1006" s="15" t="s">
        <v>2137</v>
      </c>
      <c r="L1006" s="5" t="s">
        <v>31</v>
      </c>
      <c r="M1006" s="25">
        <v>800</v>
      </c>
      <c r="N1006" s="5" t="s">
        <v>87</v>
      </c>
      <c r="O1006" s="5" t="s">
        <v>2153</v>
      </c>
      <c r="P1006" s="5"/>
      <c r="Q1006" s="5"/>
      <c r="R1006" s="12" t="s">
        <v>2048</v>
      </c>
      <c r="S1006" s="12" t="s">
        <v>2048</v>
      </c>
    </row>
    <row r="1007" spans="1:19" s="6" customFormat="1" ht="15" customHeight="1" x14ac:dyDescent="0.2">
      <c r="A1007" s="152">
        <v>1006</v>
      </c>
      <c r="B1007" s="153" t="s">
        <v>53</v>
      </c>
      <c r="C1007" s="153" t="s">
        <v>19</v>
      </c>
      <c r="D1007" s="153" t="s">
        <v>1499</v>
      </c>
      <c r="E1007" s="153">
        <v>361020022</v>
      </c>
      <c r="F1007" s="153" t="s">
        <v>1636</v>
      </c>
      <c r="G1007" s="154">
        <v>361020022137284</v>
      </c>
      <c r="H1007" s="153" t="s">
        <v>3035</v>
      </c>
      <c r="I1007" s="153" t="s">
        <v>1520</v>
      </c>
      <c r="J1007" s="153" t="s">
        <v>2061</v>
      </c>
      <c r="K1007" s="17" t="s">
        <v>2137</v>
      </c>
      <c r="L1007" s="8" t="s">
        <v>30</v>
      </c>
      <c r="M1007" s="26">
        <v>800</v>
      </c>
      <c r="N1007" s="26">
        <v>600</v>
      </c>
      <c r="O1007" s="8" t="s">
        <v>2153</v>
      </c>
      <c r="P1007" s="8" t="s">
        <v>2154</v>
      </c>
      <c r="Q1007" s="8" t="s">
        <v>2717</v>
      </c>
      <c r="R1007" s="13" t="s">
        <v>2048</v>
      </c>
      <c r="S1007" s="13" t="s">
        <v>141</v>
      </c>
    </row>
    <row r="1008" spans="1:19" s="3" customFormat="1" ht="15" customHeight="1" x14ac:dyDescent="0.2">
      <c r="A1008" s="149">
        <v>1007</v>
      </c>
      <c r="B1008" s="150" t="s">
        <v>53</v>
      </c>
      <c r="C1008" s="150" t="s">
        <v>19</v>
      </c>
      <c r="D1008" s="150" t="s">
        <v>1499</v>
      </c>
      <c r="E1008" s="150">
        <v>361020022</v>
      </c>
      <c r="F1008" s="150" t="s">
        <v>1636</v>
      </c>
      <c r="G1008" s="151">
        <v>361020022137285</v>
      </c>
      <c r="H1008" s="150" t="s">
        <v>3113</v>
      </c>
      <c r="I1008" s="150" t="s">
        <v>1520</v>
      </c>
      <c r="J1008" s="150" t="s">
        <v>2061</v>
      </c>
      <c r="K1008" s="15" t="s">
        <v>2137</v>
      </c>
      <c r="L1008" s="5" t="s">
        <v>31</v>
      </c>
      <c r="M1008" s="25">
        <v>800</v>
      </c>
      <c r="N1008" s="5" t="s">
        <v>87</v>
      </c>
      <c r="O1008" s="5">
        <v>5</v>
      </c>
      <c r="P1008" s="5">
        <v>35</v>
      </c>
      <c r="Q1008" s="5">
        <v>400</v>
      </c>
      <c r="R1008" s="12" t="s">
        <v>2048</v>
      </c>
      <c r="S1008" s="12" t="s">
        <v>141</v>
      </c>
    </row>
    <row r="1009" spans="1:19" s="6" customFormat="1" ht="15" customHeight="1" x14ac:dyDescent="0.2">
      <c r="A1009" s="152">
        <v>1008</v>
      </c>
      <c r="B1009" s="153" t="s">
        <v>53</v>
      </c>
      <c r="C1009" s="153" t="s">
        <v>19</v>
      </c>
      <c r="D1009" s="153" t="s">
        <v>1499</v>
      </c>
      <c r="E1009" s="153">
        <v>361020022</v>
      </c>
      <c r="F1009" s="153" t="s">
        <v>1636</v>
      </c>
      <c r="G1009" s="154">
        <v>361020022137286</v>
      </c>
      <c r="H1009" s="153" t="s">
        <v>3114</v>
      </c>
      <c r="I1009" s="153" t="s">
        <v>1520</v>
      </c>
      <c r="J1009" s="153" t="s">
        <v>2061</v>
      </c>
      <c r="K1009" s="17" t="s">
        <v>2137</v>
      </c>
      <c r="L1009" s="8" t="s">
        <v>31</v>
      </c>
      <c r="M1009" s="26">
        <v>1200</v>
      </c>
      <c r="N1009" s="8" t="s">
        <v>87</v>
      </c>
      <c r="O1009" s="8">
        <v>5</v>
      </c>
      <c r="P1009" s="8">
        <v>140</v>
      </c>
      <c r="Q1009" s="27">
        <v>1000</v>
      </c>
      <c r="R1009" s="13" t="s">
        <v>2048</v>
      </c>
      <c r="S1009" s="13" t="s">
        <v>141</v>
      </c>
    </row>
    <row r="1010" spans="1:19" s="3" customFormat="1" ht="15" customHeight="1" x14ac:dyDescent="0.2">
      <c r="A1010" s="149">
        <v>1009</v>
      </c>
      <c r="B1010" s="150" t="s">
        <v>53</v>
      </c>
      <c r="C1010" s="150" t="s">
        <v>19</v>
      </c>
      <c r="D1010" s="150" t="s">
        <v>1499</v>
      </c>
      <c r="E1010" s="150">
        <v>361020022</v>
      </c>
      <c r="F1010" s="150" t="s">
        <v>1636</v>
      </c>
      <c r="G1010" s="151">
        <v>361020022137289</v>
      </c>
      <c r="H1010" s="150" t="s">
        <v>2141</v>
      </c>
      <c r="I1010" s="150" t="s">
        <v>1520</v>
      </c>
      <c r="J1010" s="150" t="s">
        <v>2061</v>
      </c>
      <c r="K1010" s="15" t="s">
        <v>2137</v>
      </c>
      <c r="L1010" s="5" t="s">
        <v>31</v>
      </c>
      <c r="M1010" s="25">
        <v>80</v>
      </c>
      <c r="N1010" s="5" t="s">
        <v>87</v>
      </c>
      <c r="O1010" s="5" t="s">
        <v>3096</v>
      </c>
      <c r="P1010" s="5" t="s">
        <v>2671</v>
      </c>
      <c r="Q1010" s="5" t="s">
        <v>3115</v>
      </c>
      <c r="R1010" s="12" t="s">
        <v>2048</v>
      </c>
      <c r="S1010" s="12" t="s">
        <v>141</v>
      </c>
    </row>
    <row r="1011" spans="1:19" s="6" customFormat="1" ht="15" customHeight="1" x14ac:dyDescent="0.2">
      <c r="A1011" s="152">
        <v>1010</v>
      </c>
      <c r="B1011" s="153" t="s">
        <v>53</v>
      </c>
      <c r="C1011" s="153" t="s">
        <v>19</v>
      </c>
      <c r="D1011" s="153" t="s">
        <v>1499</v>
      </c>
      <c r="E1011" s="153">
        <v>361020022</v>
      </c>
      <c r="F1011" s="153" t="s">
        <v>1636</v>
      </c>
      <c r="G1011" s="154">
        <v>361020022137291</v>
      </c>
      <c r="H1011" s="153" t="s">
        <v>2364</v>
      </c>
      <c r="I1011" s="153" t="s">
        <v>1520</v>
      </c>
      <c r="J1011" s="153" t="s">
        <v>2061</v>
      </c>
      <c r="K1011" s="17" t="s">
        <v>2137</v>
      </c>
      <c r="L1011" s="8" t="s">
        <v>31</v>
      </c>
      <c r="M1011" s="26">
        <v>1250</v>
      </c>
      <c r="N1011" s="8" t="s">
        <v>87</v>
      </c>
      <c r="O1011" s="8" t="s">
        <v>2375</v>
      </c>
      <c r="P1011" s="8"/>
      <c r="Q1011" s="8"/>
      <c r="R1011" s="13" t="s">
        <v>2048</v>
      </c>
      <c r="S1011" s="13" t="s">
        <v>141</v>
      </c>
    </row>
    <row r="1012" spans="1:19" s="3" customFormat="1" ht="15" customHeight="1" x14ac:dyDescent="0.2">
      <c r="A1012" s="149">
        <v>1011</v>
      </c>
      <c r="B1012" s="150" t="s">
        <v>53</v>
      </c>
      <c r="C1012" s="150" t="s">
        <v>19</v>
      </c>
      <c r="D1012" s="150" t="s">
        <v>1499</v>
      </c>
      <c r="E1012" s="150">
        <v>361020022</v>
      </c>
      <c r="F1012" s="150" t="s">
        <v>1636</v>
      </c>
      <c r="G1012" s="151">
        <v>361020022137326</v>
      </c>
      <c r="H1012" s="150" t="s">
        <v>2638</v>
      </c>
      <c r="I1012" s="150" t="s">
        <v>1520</v>
      </c>
      <c r="J1012" s="150" t="s">
        <v>2061</v>
      </c>
      <c r="K1012" s="15" t="s">
        <v>2137</v>
      </c>
      <c r="L1012" s="5" t="s">
        <v>31</v>
      </c>
      <c r="M1012" s="25">
        <v>80</v>
      </c>
      <c r="N1012" s="5" t="s">
        <v>87</v>
      </c>
      <c r="O1012" s="5">
        <v>10</v>
      </c>
      <c r="P1012" s="5"/>
      <c r="Q1012" s="5"/>
      <c r="R1012" s="12" t="s">
        <v>2048</v>
      </c>
      <c r="S1012" s="12" t="s">
        <v>141</v>
      </c>
    </row>
    <row r="1013" spans="1:19" s="6" customFormat="1" ht="15" customHeight="1" x14ac:dyDescent="0.2">
      <c r="A1013" s="152">
        <v>1012</v>
      </c>
      <c r="B1013" s="153" t="s">
        <v>53</v>
      </c>
      <c r="C1013" s="153" t="s">
        <v>19</v>
      </c>
      <c r="D1013" s="153" t="s">
        <v>1499</v>
      </c>
      <c r="E1013" s="153">
        <v>361020022</v>
      </c>
      <c r="F1013" s="153" t="s">
        <v>1636</v>
      </c>
      <c r="G1013" s="154">
        <v>361020022137328</v>
      </c>
      <c r="H1013" s="153" t="s">
        <v>3116</v>
      </c>
      <c r="I1013" s="153" t="s">
        <v>1520</v>
      </c>
      <c r="J1013" s="153" t="s">
        <v>2061</v>
      </c>
      <c r="K1013" s="17" t="s">
        <v>2137</v>
      </c>
      <c r="L1013" s="8" t="s">
        <v>31</v>
      </c>
      <c r="M1013" s="26">
        <v>100</v>
      </c>
      <c r="N1013" s="8" t="s">
        <v>87</v>
      </c>
      <c r="O1013" s="8" t="s">
        <v>2375</v>
      </c>
      <c r="P1013" s="8"/>
      <c r="Q1013" s="8"/>
      <c r="R1013" s="13" t="s">
        <v>2048</v>
      </c>
      <c r="S1013" s="13" t="s">
        <v>141</v>
      </c>
    </row>
    <row r="1014" spans="1:19" s="3" customFormat="1" ht="15" customHeight="1" x14ac:dyDescent="0.2">
      <c r="A1014" s="149">
        <v>1013</v>
      </c>
      <c r="B1014" s="150" t="s">
        <v>53</v>
      </c>
      <c r="C1014" s="150" t="s">
        <v>19</v>
      </c>
      <c r="D1014" s="150" t="s">
        <v>1522</v>
      </c>
      <c r="E1014" s="150">
        <v>361020023</v>
      </c>
      <c r="F1014" s="150" t="s">
        <v>1638</v>
      </c>
      <c r="G1014" s="151">
        <v>361020023148855</v>
      </c>
      <c r="H1014" s="150" t="s">
        <v>3117</v>
      </c>
      <c r="I1014" s="150" t="s">
        <v>1639</v>
      </c>
      <c r="J1014" s="150" t="s">
        <v>2061</v>
      </c>
      <c r="K1014" s="15" t="s">
        <v>2137</v>
      </c>
      <c r="L1014" s="5" t="s">
        <v>31</v>
      </c>
      <c r="M1014" s="25">
        <v>350</v>
      </c>
      <c r="N1014" s="25">
        <v>200</v>
      </c>
      <c r="O1014" s="5" t="s">
        <v>2473</v>
      </c>
      <c r="P1014" s="5" t="s">
        <v>2389</v>
      </c>
      <c r="Q1014" s="5" t="s">
        <v>3118</v>
      </c>
      <c r="R1014" s="12" t="s">
        <v>2048</v>
      </c>
      <c r="S1014" s="12" t="s">
        <v>141</v>
      </c>
    </row>
    <row r="1015" spans="1:19" s="6" customFormat="1" ht="15" customHeight="1" x14ac:dyDescent="0.2">
      <c r="A1015" s="152">
        <v>1014</v>
      </c>
      <c r="B1015" s="153" t="s">
        <v>53</v>
      </c>
      <c r="C1015" s="153" t="s">
        <v>19</v>
      </c>
      <c r="D1015" s="153" t="s">
        <v>1522</v>
      </c>
      <c r="E1015" s="153">
        <v>361020023</v>
      </c>
      <c r="F1015" s="153" t="s">
        <v>1638</v>
      </c>
      <c r="G1015" s="154">
        <v>361020023148958</v>
      </c>
      <c r="H1015" s="153" t="s">
        <v>3119</v>
      </c>
      <c r="I1015" s="153" t="s">
        <v>1639</v>
      </c>
      <c r="J1015" s="153" t="s">
        <v>2061</v>
      </c>
      <c r="K1015" s="17" t="s">
        <v>2137</v>
      </c>
      <c r="L1015" s="8" t="s">
        <v>31</v>
      </c>
      <c r="M1015" s="26">
        <v>350</v>
      </c>
      <c r="N1015" s="26">
        <v>300</v>
      </c>
      <c r="O1015" s="8" t="s">
        <v>2473</v>
      </c>
      <c r="P1015" s="8" t="s">
        <v>2389</v>
      </c>
      <c r="Q1015" s="8" t="s">
        <v>3118</v>
      </c>
      <c r="R1015" s="13" t="s">
        <v>2048</v>
      </c>
      <c r="S1015" s="13" t="s">
        <v>2048</v>
      </c>
    </row>
    <row r="1016" spans="1:19" s="3" customFormat="1" ht="15" customHeight="1" x14ac:dyDescent="0.2">
      <c r="A1016" s="149">
        <v>1015</v>
      </c>
      <c r="B1016" s="150" t="s">
        <v>53</v>
      </c>
      <c r="C1016" s="150" t="s">
        <v>19</v>
      </c>
      <c r="D1016" s="150" t="s">
        <v>1630</v>
      </c>
      <c r="E1016" s="150">
        <v>361020026</v>
      </c>
      <c r="F1016" s="150" t="s">
        <v>1641</v>
      </c>
      <c r="G1016" s="151">
        <v>361020026155626</v>
      </c>
      <c r="H1016" s="150" t="s">
        <v>3120</v>
      </c>
      <c r="I1016" s="150" t="s">
        <v>1643</v>
      </c>
      <c r="J1016" s="150" t="s">
        <v>5</v>
      </c>
      <c r="K1016" s="15" t="s">
        <v>2149</v>
      </c>
      <c r="L1016" s="5" t="s">
        <v>31</v>
      </c>
      <c r="M1016" s="25">
        <v>19</v>
      </c>
      <c r="N1016" s="25">
        <v>17</v>
      </c>
      <c r="O1016" s="5" t="s">
        <v>3121</v>
      </c>
      <c r="P1016" s="5"/>
      <c r="Q1016" s="5"/>
      <c r="R1016" s="12" t="s">
        <v>2048</v>
      </c>
      <c r="S1016" s="12" t="s">
        <v>141</v>
      </c>
    </row>
    <row r="1017" spans="1:19" s="6" customFormat="1" ht="15" customHeight="1" x14ac:dyDescent="0.2">
      <c r="A1017" s="152">
        <v>1016</v>
      </c>
      <c r="B1017" s="153" t="s">
        <v>53</v>
      </c>
      <c r="C1017" s="153" t="s">
        <v>19</v>
      </c>
      <c r="D1017" s="153" t="s">
        <v>1490</v>
      </c>
      <c r="E1017" s="153">
        <v>361020027</v>
      </c>
      <c r="F1017" s="153" t="s">
        <v>1645</v>
      </c>
      <c r="G1017" s="154">
        <v>361020027155701</v>
      </c>
      <c r="H1017" s="153" t="s">
        <v>3122</v>
      </c>
      <c r="I1017" s="153" t="s">
        <v>1647</v>
      </c>
      <c r="J1017" s="153" t="s">
        <v>4</v>
      </c>
      <c r="K1017" s="17" t="s">
        <v>2062</v>
      </c>
      <c r="L1017" s="8" t="s">
        <v>31</v>
      </c>
      <c r="M1017" s="26">
        <v>1500</v>
      </c>
      <c r="N1017" s="26">
        <v>1200</v>
      </c>
      <c r="O1017" s="8" t="s">
        <v>3123</v>
      </c>
      <c r="P1017" s="8"/>
      <c r="Q1017" s="8"/>
      <c r="R1017" s="13" t="s">
        <v>2048</v>
      </c>
      <c r="S1017" s="13" t="s">
        <v>141</v>
      </c>
    </row>
    <row r="1018" spans="1:19" s="3" customFormat="1" ht="15" customHeight="1" x14ac:dyDescent="0.2">
      <c r="A1018" s="149">
        <v>1017</v>
      </c>
      <c r="B1018" s="150" t="s">
        <v>53</v>
      </c>
      <c r="C1018" s="150" t="s">
        <v>19</v>
      </c>
      <c r="D1018" s="150" t="s">
        <v>1490</v>
      </c>
      <c r="E1018" s="150">
        <v>361020028</v>
      </c>
      <c r="F1018" s="150" t="s">
        <v>1649</v>
      </c>
      <c r="G1018" s="151">
        <v>361020028155736</v>
      </c>
      <c r="H1018" s="150" t="s">
        <v>3122</v>
      </c>
      <c r="I1018" s="150" t="s">
        <v>1650</v>
      </c>
      <c r="J1018" s="150" t="s">
        <v>4</v>
      </c>
      <c r="K1018" s="15" t="s">
        <v>2062</v>
      </c>
      <c r="L1018" s="5" t="s">
        <v>31</v>
      </c>
      <c r="M1018" s="25">
        <v>1500</v>
      </c>
      <c r="N1018" s="25">
        <v>1200</v>
      </c>
      <c r="O1018" s="5" t="s">
        <v>3123</v>
      </c>
      <c r="P1018" s="5"/>
      <c r="Q1018" s="5"/>
      <c r="R1018" s="12" t="s">
        <v>2048</v>
      </c>
      <c r="S1018" s="12" t="s">
        <v>141</v>
      </c>
    </row>
    <row r="1019" spans="1:19" s="6" customFormat="1" ht="15" customHeight="1" x14ac:dyDescent="0.2">
      <c r="A1019" s="152">
        <v>1018</v>
      </c>
      <c r="B1019" s="153" t="s">
        <v>53</v>
      </c>
      <c r="C1019" s="153" t="s">
        <v>19</v>
      </c>
      <c r="D1019" s="153" t="s">
        <v>1490</v>
      </c>
      <c r="E1019" s="153">
        <v>361020029</v>
      </c>
      <c r="F1019" s="153" t="s">
        <v>86</v>
      </c>
      <c r="G1019" s="154">
        <v>361020029155806</v>
      </c>
      <c r="H1019" s="153" t="s">
        <v>3025</v>
      </c>
      <c r="I1019" s="153" t="s">
        <v>1652</v>
      </c>
      <c r="J1019" s="153" t="s">
        <v>4</v>
      </c>
      <c r="K1019" s="17" t="s">
        <v>2062</v>
      </c>
      <c r="L1019" s="8" t="s">
        <v>31</v>
      </c>
      <c r="M1019" s="26">
        <v>350</v>
      </c>
      <c r="N1019" s="26">
        <v>320</v>
      </c>
      <c r="O1019" s="8" t="s">
        <v>2661</v>
      </c>
      <c r="P1019" s="8"/>
      <c r="Q1019" s="8"/>
      <c r="R1019" s="13" t="s">
        <v>2048</v>
      </c>
      <c r="S1019" s="13" t="s">
        <v>141</v>
      </c>
    </row>
    <row r="1020" spans="1:19" s="3" customFormat="1" ht="15" customHeight="1" x14ac:dyDescent="0.2">
      <c r="A1020" s="149">
        <v>1019</v>
      </c>
      <c r="B1020" s="150" t="s">
        <v>53</v>
      </c>
      <c r="C1020" s="150" t="s">
        <v>19</v>
      </c>
      <c r="D1020" s="150" t="s">
        <v>1630</v>
      </c>
      <c r="E1020" s="150">
        <v>361020030</v>
      </c>
      <c r="F1020" s="150" t="s">
        <v>1654</v>
      </c>
      <c r="G1020" s="151">
        <v>361020030155876</v>
      </c>
      <c r="H1020" s="150" t="s">
        <v>3124</v>
      </c>
      <c r="I1020" s="150" t="s">
        <v>1655</v>
      </c>
      <c r="J1020" s="150" t="s">
        <v>4</v>
      </c>
      <c r="K1020" s="15" t="s">
        <v>2062</v>
      </c>
      <c r="L1020" s="5" t="s">
        <v>31</v>
      </c>
      <c r="M1020" s="25">
        <v>39</v>
      </c>
      <c r="N1020" s="25">
        <v>30</v>
      </c>
      <c r="O1020" s="5" t="s">
        <v>3125</v>
      </c>
      <c r="P1020" s="5"/>
      <c r="Q1020" s="5"/>
      <c r="R1020" s="12" t="s">
        <v>2048</v>
      </c>
      <c r="S1020" s="12" t="s">
        <v>141</v>
      </c>
    </row>
    <row r="1021" spans="1:19" s="6" customFormat="1" ht="15" customHeight="1" x14ac:dyDescent="0.2">
      <c r="A1021" s="152">
        <v>1020</v>
      </c>
      <c r="B1021" s="153" t="s">
        <v>53</v>
      </c>
      <c r="C1021" s="153" t="s">
        <v>19</v>
      </c>
      <c r="D1021" s="153" t="s">
        <v>1508</v>
      </c>
      <c r="E1021" s="153">
        <v>361020032</v>
      </c>
      <c r="F1021" s="153" t="s">
        <v>1657</v>
      </c>
      <c r="G1021" s="154">
        <v>361020032156611</v>
      </c>
      <c r="H1021" s="153" t="s">
        <v>2901</v>
      </c>
      <c r="I1021" s="153"/>
      <c r="J1021" s="153" t="s">
        <v>1</v>
      </c>
      <c r="K1021" s="17" t="s">
        <v>2129</v>
      </c>
      <c r="L1021" s="8" t="s">
        <v>31</v>
      </c>
      <c r="M1021" s="26">
        <v>8</v>
      </c>
      <c r="N1021" s="26">
        <v>10</v>
      </c>
      <c r="O1021" s="8" t="s">
        <v>2264</v>
      </c>
      <c r="P1021" s="8"/>
      <c r="Q1021" s="8"/>
      <c r="R1021" s="13" t="s">
        <v>2048</v>
      </c>
      <c r="S1021" s="13" t="s">
        <v>141</v>
      </c>
    </row>
    <row r="1022" spans="1:19" s="3" customFormat="1" ht="15" customHeight="1" x14ac:dyDescent="0.2">
      <c r="A1022" s="149">
        <v>1021</v>
      </c>
      <c r="B1022" s="150" t="s">
        <v>53</v>
      </c>
      <c r="C1022" s="150" t="s">
        <v>19</v>
      </c>
      <c r="D1022" s="150" t="s">
        <v>1304</v>
      </c>
      <c r="E1022" s="150">
        <v>361020033</v>
      </c>
      <c r="F1022" s="150" t="s">
        <v>1659</v>
      </c>
      <c r="G1022" s="151">
        <v>361020033156673</v>
      </c>
      <c r="H1022" s="150" t="s">
        <v>2336</v>
      </c>
      <c r="I1022" s="150" t="s">
        <v>1661</v>
      </c>
      <c r="J1022" s="150" t="s">
        <v>1</v>
      </c>
      <c r="K1022" s="15" t="s">
        <v>2129</v>
      </c>
      <c r="L1022" s="5" t="s">
        <v>31</v>
      </c>
      <c r="M1022" s="25">
        <v>8</v>
      </c>
      <c r="N1022" s="25">
        <v>10</v>
      </c>
      <c r="O1022" s="5" t="s">
        <v>2264</v>
      </c>
      <c r="P1022" s="5"/>
      <c r="Q1022" s="5"/>
      <c r="R1022" s="12" t="s">
        <v>2048</v>
      </c>
      <c r="S1022" s="12" t="s">
        <v>141</v>
      </c>
    </row>
    <row r="1023" spans="1:19" s="6" customFormat="1" ht="15" customHeight="1" x14ac:dyDescent="0.2">
      <c r="A1023" s="152">
        <v>1022</v>
      </c>
      <c r="B1023" s="153" t="s">
        <v>53</v>
      </c>
      <c r="C1023" s="153" t="s">
        <v>19</v>
      </c>
      <c r="D1023" s="153" t="s">
        <v>1304</v>
      </c>
      <c r="E1023" s="153">
        <v>361020034</v>
      </c>
      <c r="F1023" s="153" t="s">
        <v>1663</v>
      </c>
      <c r="G1023" s="154">
        <v>361020034156963</v>
      </c>
      <c r="H1023" s="153" t="s">
        <v>3035</v>
      </c>
      <c r="I1023" s="153">
        <v>898451923</v>
      </c>
      <c r="J1023" s="153" t="s">
        <v>2061</v>
      </c>
      <c r="K1023" s="17" t="s">
        <v>2137</v>
      </c>
      <c r="L1023" s="8" t="s">
        <v>31</v>
      </c>
      <c r="M1023" s="26">
        <v>1000</v>
      </c>
      <c r="N1023" s="8" t="s">
        <v>87</v>
      </c>
      <c r="O1023" s="8"/>
      <c r="P1023" s="8"/>
      <c r="Q1023" s="8"/>
      <c r="R1023" s="13" t="s">
        <v>2048</v>
      </c>
      <c r="S1023" s="13" t="s">
        <v>141</v>
      </c>
    </row>
    <row r="1024" spans="1:19" s="3" customFormat="1" ht="15" customHeight="1" x14ac:dyDescent="0.2">
      <c r="A1024" s="149">
        <v>1023</v>
      </c>
      <c r="B1024" s="150" t="s">
        <v>53</v>
      </c>
      <c r="C1024" s="150" t="s">
        <v>19</v>
      </c>
      <c r="D1024" s="150" t="s">
        <v>1304</v>
      </c>
      <c r="E1024" s="150">
        <v>361020034</v>
      </c>
      <c r="F1024" s="150" t="s">
        <v>1663</v>
      </c>
      <c r="G1024" s="151">
        <v>361020034156965</v>
      </c>
      <c r="H1024" s="150" t="s">
        <v>2109</v>
      </c>
      <c r="I1024" s="150">
        <v>898451923</v>
      </c>
      <c r="J1024" s="150" t="s">
        <v>2061</v>
      </c>
      <c r="K1024" s="15" t="s">
        <v>2137</v>
      </c>
      <c r="L1024" s="5" t="s">
        <v>31</v>
      </c>
      <c r="M1024" s="25">
        <v>1000</v>
      </c>
      <c r="N1024" s="5" t="s">
        <v>87</v>
      </c>
      <c r="O1024" s="5" t="s">
        <v>2153</v>
      </c>
      <c r="P1024" s="5"/>
      <c r="Q1024" s="5"/>
      <c r="R1024" s="12" t="s">
        <v>2048</v>
      </c>
      <c r="S1024" s="12" t="s">
        <v>141</v>
      </c>
    </row>
    <row r="1025" spans="1:19" s="6" customFormat="1" ht="15" customHeight="1" x14ac:dyDescent="0.2">
      <c r="A1025" s="152">
        <v>1024</v>
      </c>
      <c r="B1025" s="153" t="s">
        <v>53</v>
      </c>
      <c r="C1025" s="153" t="s">
        <v>19</v>
      </c>
      <c r="D1025" s="153" t="s">
        <v>1304</v>
      </c>
      <c r="E1025" s="153">
        <v>361020034</v>
      </c>
      <c r="F1025" s="153" t="s">
        <v>1663</v>
      </c>
      <c r="G1025" s="154">
        <v>361020034156966</v>
      </c>
      <c r="H1025" s="153" t="s">
        <v>3111</v>
      </c>
      <c r="I1025" s="153">
        <v>898451923</v>
      </c>
      <c r="J1025" s="153" t="s">
        <v>2061</v>
      </c>
      <c r="K1025" s="17" t="s">
        <v>2137</v>
      </c>
      <c r="L1025" s="8" t="s">
        <v>31</v>
      </c>
      <c r="M1025" s="26">
        <v>800</v>
      </c>
      <c r="N1025" s="8" t="s">
        <v>87</v>
      </c>
      <c r="O1025" s="8" t="s">
        <v>2153</v>
      </c>
      <c r="P1025" s="8"/>
      <c r="Q1025" s="8"/>
      <c r="R1025" s="13" t="s">
        <v>2048</v>
      </c>
      <c r="S1025" s="13" t="s">
        <v>141</v>
      </c>
    </row>
    <row r="1026" spans="1:19" s="3" customFormat="1" ht="15" customHeight="1" x14ac:dyDescent="0.2">
      <c r="A1026" s="149">
        <v>1025</v>
      </c>
      <c r="B1026" s="150" t="s">
        <v>53</v>
      </c>
      <c r="C1026" s="150" t="s">
        <v>16</v>
      </c>
      <c r="D1026" s="150" t="s">
        <v>1665</v>
      </c>
      <c r="E1026" s="150">
        <v>361100002</v>
      </c>
      <c r="F1026" s="150" t="s">
        <v>1666</v>
      </c>
      <c r="G1026" s="151">
        <v>36110000211911</v>
      </c>
      <c r="H1026" s="150" t="s">
        <v>3126</v>
      </c>
      <c r="I1026" s="150" t="s">
        <v>1667</v>
      </c>
      <c r="J1026" s="150" t="s">
        <v>4</v>
      </c>
      <c r="K1026" s="15" t="s">
        <v>2121</v>
      </c>
      <c r="L1026" s="5" t="s">
        <v>31</v>
      </c>
      <c r="M1026" s="25">
        <v>150</v>
      </c>
      <c r="N1026" s="25">
        <v>120</v>
      </c>
      <c r="O1026" s="5">
        <v>1</v>
      </c>
      <c r="P1026" s="5"/>
      <c r="Q1026" s="5"/>
      <c r="R1026" s="12" t="s">
        <v>2048</v>
      </c>
      <c r="S1026" s="12" t="s">
        <v>141</v>
      </c>
    </row>
    <row r="1027" spans="1:19" s="6" customFormat="1" ht="15" customHeight="1" x14ac:dyDescent="0.2">
      <c r="A1027" s="152">
        <v>1026</v>
      </c>
      <c r="B1027" s="153" t="s">
        <v>53</v>
      </c>
      <c r="C1027" s="153" t="s">
        <v>16</v>
      </c>
      <c r="D1027" s="153" t="s">
        <v>1669</v>
      </c>
      <c r="E1027" s="153">
        <v>361100003</v>
      </c>
      <c r="F1027" s="153" t="s">
        <v>1670</v>
      </c>
      <c r="G1027" s="154">
        <v>36110000334896</v>
      </c>
      <c r="H1027" s="153" t="s">
        <v>2626</v>
      </c>
      <c r="I1027" s="153">
        <v>807204415</v>
      </c>
      <c r="J1027" s="153" t="s">
        <v>1</v>
      </c>
      <c r="K1027" s="17" t="s">
        <v>2315</v>
      </c>
      <c r="L1027" s="8" t="s">
        <v>31</v>
      </c>
      <c r="M1027" s="26">
        <v>30</v>
      </c>
      <c r="N1027" s="26">
        <v>25</v>
      </c>
      <c r="O1027" s="8"/>
      <c r="P1027" s="8"/>
      <c r="Q1027" s="8">
        <v>35000</v>
      </c>
      <c r="R1027" s="13" t="s">
        <v>2048</v>
      </c>
      <c r="S1027" s="13" t="s">
        <v>141</v>
      </c>
    </row>
    <row r="1028" spans="1:19" s="3" customFormat="1" ht="15" customHeight="1" x14ac:dyDescent="0.2">
      <c r="A1028" s="149">
        <v>1027</v>
      </c>
      <c r="B1028" s="150" t="s">
        <v>53</v>
      </c>
      <c r="C1028" s="150" t="s">
        <v>16</v>
      </c>
      <c r="D1028" s="150" t="s">
        <v>1669</v>
      </c>
      <c r="E1028" s="150">
        <v>361100004</v>
      </c>
      <c r="F1028" s="150" t="s">
        <v>1672</v>
      </c>
      <c r="G1028" s="151">
        <v>36110000434555</v>
      </c>
      <c r="H1028" s="150" t="s">
        <v>2303</v>
      </c>
      <c r="I1028" s="150">
        <v>801500105</v>
      </c>
      <c r="J1028" s="150" t="s">
        <v>2061</v>
      </c>
      <c r="K1028" s="15" t="s">
        <v>2461</v>
      </c>
      <c r="L1028" s="5" t="s">
        <v>31</v>
      </c>
      <c r="M1028" s="25">
        <v>180</v>
      </c>
      <c r="N1028" s="25">
        <v>175</v>
      </c>
      <c r="O1028" s="5">
        <v>36</v>
      </c>
      <c r="P1028" s="5">
        <v>144</v>
      </c>
      <c r="Q1028" s="5"/>
      <c r="R1028" s="12" t="s">
        <v>2048</v>
      </c>
      <c r="S1028" s="12" t="s">
        <v>141</v>
      </c>
    </row>
    <row r="1029" spans="1:19" s="6" customFormat="1" ht="15" customHeight="1" x14ac:dyDescent="0.2">
      <c r="A1029" s="152">
        <v>1028</v>
      </c>
      <c r="B1029" s="153" t="s">
        <v>53</v>
      </c>
      <c r="C1029" s="153" t="s">
        <v>16</v>
      </c>
      <c r="D1029" s="153" t="s">
        <v>1669</v>
      </c>
      <c r="E1029" s="153">
        <v>361100004</v>
      </c>
      <c r="F1029" s="153" t="s">
        <v>1672</v>
      </c>
      <c r="G1029" s="154">
        <v>36110000434556</v>
      </c>
      <c r="H1029" s="153" t="s">
        <v>2152</v>
      </c>
      <c r="I1029" s="153">
        <v>801500105</v>
      </c>
      <c r="J1029" s="153" t="s">
        <v>2061</v>
      </c>
      <c r="K1029" s="17" t="s">
        <v>2137</v>
      </c>
      <c r="L1029" s="8" t="s">
        <v>31</v>
      </c>
      <c r="M1029" s="26">
        <v>1500</v>
      </c>
      <c r="N1029" s="26">
        <v>1300</v>
      </c>
      <c r="O1029" s="8"/>
      <c r="P1029" s="8">
        <v>4</v>
      </c>
      <c r="Q1029" s="8"/>
      <c r="R1029" s="13" t="s">
        <v>2048</v>
      </c>
      <c r="S1029" s="13" t="s">
        <v>141</v>
      </c>
    </row>
    <row r="1030" spans="1:19" s="3" customFormat="1" ht="15" customHeight="1" x14ac:dyDescent="0.2">
      <c r="A1030" s="149">
        <v>1029</v>
      </c>
      <c r="B1030" s="150" t="s">
        <v>53</v>
      </c>
      <c r="C1030" s="150" t="s">
        <v>16</v>
      </c>
      <c r="D1030" s="150" t="s">
        <v>1669</v>
      </c>
      <c r="E1030" s="150">
        <v>361100004</v>
      </c>
      <c r="F1030" s="150" t="s">
        <v>1672</v>
      </c>
      <c r="G1030" s="151">
        <v>36110000434557</v>
      </c>
      <c r="H1030" s="150" t="s">
        <v>3127</v>
      </c>
      <c r="I1030" s="150">
        <v>801500105</v>
      </c>
      <c r="J1030" s="150" t="s">
        <v>4</v>
      </c>
      <c r="K1030" s="15" t="s">
        <v>2062</v>
      </c>
      <c r="L1030" s="5" t="s">
        <v>31</v>
      </c>
      <c r="M1030" s="25">
        <v>80</v>
      </c>
      <c r="N1030" s="25">
        <v>70</v>
      </c>
      <c r="O1030" s="5">
        <v>5</v>
      </c>
      <c r="P1030" s="5">
        <v>160</v>
      </c>
      <c r="Q1030" s="5"/>
      <c r="R1030" s="12" t="s">
        <v>2048</v>
      </c>
      <c r="S1030" s="12" t="s">
        <v>141</v>
      </c>
    </row>
    <row r="1031" spans="1:19" s="6" customFormat="1" ht="15" customHeight="1" x14ac:dyDescent="0.2">
      <c r="A1031" s="152">
        <v>1030</v>
      </c>
      <c r="B1031" s="153" t="s">
        <v>53</v>
      </c>
      <c r="C1031" s="153" t="s">
        <v>16</v>
      </c>
      <c r="D1031" s="153" t="s">
        <v>1669</v>
      </c>
      <c r="E1031" s="153">
        <v>361100004</v>
      </c>
      <c r="F1031" s="153" t="s">
        <v>1672</v>
      </c>
      <c r="G1031" s="154">
        <v>36110000434558</v>
      </c>
      <c r="H1031" s="153" t="s">
        <v>3128</v>
      </c>
      <c r="I1031" s="153">
        <v>801500105</v>
      </c>
      <c r="J1031" s="153" t="s">
        <v>1</v>
      </c>
      <c r="K1031" s="17" t="s">
        <v>2045</v>
      </c>
      <c r="L1031" s="8" t="s">
        <v>31</v>
      </c>
      <c r="M1031" s="26">
        <v>10</v>
      </c>
      <c r="N1031" s="26">
        <v>8</v>
      </c>
      <c r="O1031" s="8">
        <v>50</v>
      </c>
      <c r="P1031" s="8">
        <v>1500</v>
      </c>
      <c r="Q1031" s="8"/>
      <c r="R1031" s="13" t="s">
        <v>2048</v>
      </c>
      <c r="S1031" s="13" t="s">
        <v>141</v>
      </c>
    </row>
    <row r="1032" spans="1:19" s="3" customFormat="1" ht="15" customHeight="1" x14ac:dyDescent="0.2">
      <c r="A1032" s="149">
        <v>1031</v>
      </c>
      <c r="B1032" s="150" t="s">
        <v>53</v>
      </c>
      <c r="C1032" s="150" t="s">
        <v>16</v>
      </c>
      <c r="D1032" s="150" t="s">
        <v>16</v>
      </c>
      <c r="E1032" s="150">
        <v>361100007</v>
      </c>
      <c r="F1032" s="150" t="s">
        <v>1674</v>
      </c>
      <c r="G1032" s="151">
        <v>36110000735142</v>
      </c>
      <c r="H1032" s="150" t="s">
        <v>2152</v>
      </c>
      <c r="I1032" s="150"/>
      <c r="J1032" s="150" t="s">
        <v>2061</v>
      </c>
      <c r="K1032" s="15" t="s">
        <v>2137</v>
      </c>
      <c r="L1032" s="5" t="s">
        <v>30</v>
      </c>
      <c r="M1032" s="25">
        <v>1500</v>
      </c>
      <c r="N1032" s="25">
        <v>1300</v>
      </c>
      <c r="O1032" s="5"/>
      <c r="P1032" s="5">
        <v>10</v>
      </c>
      <c r="Q1032" s="5"/>
      <c r="R1032" s="12" t="s">
        <v>2048</v>
      </c>
      <c r="S1032" s="12" t="s">
        <v>141</v>
      </c>
    </row>
    <row r="1033" spans="1:19" s="6" customFormat="1" ht="15" customHeight="1" x14ac:dyDescent="0.2">
      <c r="A1033" s="152">
        <v>1032</v>
      </c>
      <c r="B1033" s="153" t="s">
        <v>53</v>
      </c>
      <c r="C1033" s="153" t="s">
        <v>16</v>
      </c>
      <c r="D1033" s="153" t="s">
        <v>16</v>
      </c>
      <c r="E1033" s="153">
        <v>361100007</v>
      </c>
      <c r="F1033" s="153" t="s">
        <v>1674</v>
      </c>
      <c r="G1033" s="154">
        <v>36110000735143</v>
      </c>
      <c r="H1033" s="153" t="s">
        <v>3129</v>
      </c>
      <c r="I1033" s="153"/>
      <c r="J1033" s="153" t="s">
        <v>2061</v>
      </c>
      <c r="K1033" s="17" t="s">
        <v>2137</v>
      </c>
      <c r="L1033" s="8" t="s">
        <v>29</v>
      </c>
      <c r="M1033" s="26">
        <v>1000</v>
      </c>
      <c r="N1033" s="26">
        <v>800</v>
      </c>
      <c r="O1033" s="8"/>
      <c r="P1033" s="8">
        <v>10</v>
      </c>
      <c r="Q1033" s="8"/>
      <c r="R1033" s="13" t="s">
        <v>2048</v>
      </c>
      <c r="S1033" s="13" t="s">
        <v>141</v>
      </c>
    </row>
    <row r="1034" spans="1:19" s="3" customFormat="1" ht="15" customHeight="1" x14ac:dyDescent="0.2">
      <c r="A1034" s="149">
        <v>1033</v>
      </c>
      <c r="B1034" s="150" t="s">
        <v>53</v>
      </c>
      <c r="C1034" s="150" t="s">
        <v>16</v>
      </c>
      <c r="D1034" s="150" t="s">
        <v>16</v>
      </c>
      <c r="E1034" s="150">
        <v>361100007</v>
      </c>
      <c r="F1034" s="150" t="s">
        <v>1674</v>
      </c>
      <c r="G1034" s="151">
        <v>36110000737173</v>
      </c>
      <c r="H1034" s="150" t="s">
        <v>3130</v>
      </c>
      <c r="I1034" s="150"/>
      <c r="J1034" s="150" t="s">
        <v>2061</v>
      </c>
      <c r="K1034" s="15" t="s">
        <v>2137</v>
      </c>
      <c r="L1034" s="5" t="s">
        <v>29</v>
      </c>
      <c r="M1034" s="25">
        <v>2500</v>
      </c>
      <c r="N1034" s="25">
        <v>2300</v>
      </c>
      <c r="O1034" s="5"/>
      <c r="P1034" s="5">
        <v>3</v>
      </c>
      <c r="Q1034" s="5"/>
      <c r="R1034" s="12" t="s">
        <v>2048</v>
      </c>
      <c r="S1034" s="12" t="s">
        <v>141</v>
      </c>
    </row>
    <row r="1035" spans="1:19" s="6" customFormat="1" ht="15" customHeight="1" x14ac:dyDescent="0.2">
      <c r="A1035" s="152">
        <v>1034</v>
      </c>
      <c r="B1035" s="153" t="s">
        <v>53</v>
      </c>
      <c r="C1035" s="153" t="s">
        <v>16</v>
      </c>
      <c r="D1035" s="153" t="s">
        <v>1669</v>
      </c>
      <c r="E1035" s="153">
        <v>361100012</v>
      </c>
      <c r="F1035" s="153" t="s">
        <v>1676</v>
      </c>
      <c r="G1035" s="154">
        <v>36110001235575</v>
      </c>
      <c r="H1035" s="153" t="s">
        <v>2152</v>
      </c>
      <c r="I1035" s="153">
        <v>895783436</v>
      </c>
      <c r="J1035" s="153" t="s">
        <v>2061</v>
      </c>
      <c r="K1035" s="17" t="s">
        <v>2137</v>
      </c>
      <c r="L1035" s="8" t="s">
        <v>30</v>
      </c>
      <c r="M1035" s="26">
        <v>1500</v>
      </c>
      <c r="N1035" s="26">
        <v>1300</v>
      </c>
      <c r="O1035" s="8"/>
      <c r="P1035" s="8">
        <v>4</v>
      </c>
      <c r="Q1035" s="8"/>
      <c r="R1035" s="13" t="s">
        <v>2048</v>
      </c>
      <c r="S1035" s="13" t="s">
        <v>141</v>
      </c>
    </row>
    <row r="1036" spans="1:19" s="3" customFormat="1" ht="15" customHeight="1" x14ac:dyDescent="0.2">
      <c r="A1036" s="149">
        <v>1035</v>
      </c>
      <c r="B1036" s="150" t="s">
        <v>53</v>
      </c>
      <c r="C1036" s="150" t="s">
        <v>16</v>
      </c>
      <c r="D1036" s="150" t="s">
        <v>1665</v>
      </c>
      <c r="E1036" s="150">
        <v>361100019</v>
      </c>
      <c r="F1036" s="150" t="s">
        <v>1678</v>
      </c>
      <c r="G1036" s="151">
        <v>36110001935745</v>
      </c>
      <c r="H1036" s="150" t="s">
        <v>2152</v>
      </c>
      <c r="I1036" s="150"/>
      <c r="J1036" s="150" t="s">
        <v>2061</v>
      </c>
      <c r="K1036" s="15" t="s">
        <v>2137</v>
      </c>
      <c r="L1036" s="5" t="s">
        <v>29</v>
      </c>
      <c r="M1036" s="25">
        <v>1000</v>
      </c>
      <c r="N1036" s="25">
        <v>800</v>
      </c>
      <c r="O1036" s="5"/>
      <c r="P1036" s="5">
        <v>6</v>
      </c>
      <c r="Q1036" s="5"/>
      <c r="R1036" s="12" t="s">
        <v>2048</v>
      </c>
      <c r="S1036" s="12" t="s">
        <v>141</v>
      </c>
    </row>
    <row r="1037" spans="1:19" s="6" customFormat="1" ht="15" customHeight="1" x14ac:dyDescent="0.2">
      <c r="A1037" s="152">
        <v>1036</v>
      </c>
      <c r="B1037" s="153" t="s">
        <v>53</v>
      </c>
      <c r="C1037" s="153" t="s">
        <v>16</v>
      </c>
      <c r="D1037" s="153" t="s">
        <v>1665</v>
      </c>
      <c r="E1037" s="153">
        <v>361100019</v>
      </c>
      <c r="F1037" s="153" t="s">
        <v>1678</v>
      </c>
      <c r="G1037" s="154">
        <v>36110001935746</v>
      </c>
      <c r="H1037" s="153" t="s">
        <v>3131</v>
      </c>
      <c r="I1037" s="153"/>
      <c r="J1037" s="153" t="s">
        <v>2061</v>
      </c>
      <c r="K1037" s="17" t="s">
        <v>2137</v>
      </c>
      <c r="L1037" s="8" t="s">
        <v>30</v>
      </c>
      <c r="M1037" s="26">
        <v>200</v>
      </c>
      <c r="N1037" s="26">
        <v>150</v>
      </c>
      <c r="O1037" s="8"/>
      <c r="P1037" s="8">
        <v>10</v>
      </c>
      <c r="Q1037" s="8"/>
      <c r="R1037" s="13" t="s">
        <v>2048</v>
      </c>
      <c r="S1037" s="13" t="s">
        <v>141</v>
      </c>
    </row>
    <row r="1038" spans="1:19" s="3" customFormat="1" ht="15" customHeight="1" x14ac:dyDescent="0.2">
      <c r="A1038" s="149">
        <v>1037</v>
      </c>
      <c r="B1038" s="150" t="s">
        <v>53</v>
      </c>
      <c r="C1038" s="150" t="s">
        <v>16</v>
      </c>
      <c r="D1038" s="150" t="s">
        <v>1680</v>
      </c>
      <c r="E1038" s="150">
        <v>361100021</v>
      </c>
      <c r="F1038" s="150" t="s">
        <v>1681</v>
      </c>
      <c r="G1038" s="151">
        <v>36110002135783</v>
      </c>
      <c r="H1038" s="150" t="s">
        <v>2624</v>
      </c>
      <c r="I1038" s="150" t="s">
        <v>1682</v>
      </c>
      <c r="J1038" s="150" t="s">
        <v>4</v>
      </c>
      <c r="K1038" s="15" t="s">
        <v>2121</v>
      </c>
      <c r="L1038" s="5" t="s">
        <v>31</v>
      </c>
      <c r="M1038" s="25">
        <v>30</v>
      </c>
      <c r="N1038" s="25">
        <v>25</v>
      </c>
      <c r="O1038" s="5"/>
      <c r="P1038" s="5">
        <v>400</v>
      </c>
      <c r="Q1038" s="5"/>
      <c r="R1038" s="12" t="s">
        <v>2048</v>
      </c>
      <c r="S1038" s="12" t="s">
        <v>141</v>
      </c>
    </row>
    <row r="1039" spans="1:19" s="6" customFormat="1" ht="15" customHeight="1" x14ac:dyDescent="0.2">
      <c r="A1039" s="152">
        <v>1038</v>
      </c>
      <c r="B1039" s="153" t="s">
        <v>53</v>
      </c>
      <c r="C1039" s="153" t="s">
        <v>16</v>
      </c>
      <c r="D1039" s="153" t="s">
        <v>1680</v>
      </c>
      <c r="E1039" s="153">
        <v>361100021</v>
      </c>
      <c r="F1039" s="153" t="s">
        <v>1681</v>
      </c>
      <c r="G1039" s="154">
        <v>36110002135784</v>
      </c>
      <c r="H1039" s="153" t="s">
        <v>2820</v>
      </c>
      <c r="I1039" s="153" t="s">
        <v>1682</v>
      </c>
      <c r="J1039" s="153" t="s">
        <v>4</v>
      </c>
      <c r="K1039" s="17" t="s">
        <v>2121</v>
      </c>
      <c r="L1039" s="8" t="s">
        <v>31</v>
      </c>
      <c r="M1039" s="26">
        <v>130</v>
      </c>
      <c r="N1039" s="26">
        <v>120</v>
      </c>
      <c r="O1039" s="8"/>
      <c r="P1039" s="8">
        <v>40</v>
      </c>
      <c r="Q1039" s="8"/>
      <c r="R1039" s="13" t="s">
        <v>2048</v>
      </c>
      <c r="S1039" s="13" t="s">
        <v>141</v>
      </c>
    </row>
    <row r="1040" spans="1:19" s="3" customFormat="1" ht="15" customHeight="1" x14ac:dyDescent="0.2">
      <c r="A1040" s="149">
        <v>1039</v>
      </c>
      <c r="B1040" s="150" t="s">
        <v>53</v>
      </c>
      <c r="C1040" s="150" t="s">
        <v>16</v>
      </c>
      <c r="D1040" s="150" t="s">
        <v>1684</v>
      </c>
      <c r="E1040" s="150">
        <v>361100023</v>
      </c>
      <c r="F1040" s="150" t="s">
        <v>1685</v>
      </c>
      <c r="G1040" s="151">
        <v>36110002336360</v>
      </c>
      <c r="H1040" s="150" t="s">
        <v>3132</v>
      </c>
      <c r="I1040" s="150">
        <v>833692565</v>
      </c>
      <c r="J1040" s="150" t="s">
        <v>4</v>
      </c>
      <c r="K1040" s="15" t="s">
        <v>2062</v>
      </c>
      <c r="L1040" s="5" t="s">
        <v>31</v>
      </c>
      <c r="M1040" s="25">
        <v>500</v>
      </c>
      <c r="N1040" s="25">
        <v>450</v>
      </c>
      <c r="O1040" s="5"/>
      <c r="P1040" s="5">
        <v>9</v>
      </c>
      <c r="Q1040" s="5"/>
      <c r="R1040" s="12" t="s">
        <v>2048</v>
      </c>
      <c r="S1040" s="12" t="s">
        <v>141</v>
      </c>
    </row>
    <row r="1041" spans="1:19" s="6" customFormat="1" ht="15" customHeight="1" x14ac:dyDescent="0.2">
      <c r="A1041" s="152">
        <v>1040</v>
      </c>
      <c r="B1041" s="153" t="s">
        <v>53</v>
      </c>
      <c r="C1041" s="153" t="s">
        <v>16</v>
      </c>
      <c r="D1041" s="153" t="s">
        <v>1684</v>
      </c>
      <c r="E1041" s="153">
        <v>361100029</v>
      </c>
      <c r="F1041" s="153" t="s">
        <v>1687</v>
      </c>
      <c r="G1041" s="154">
        <v>36110002936581</v>
      </c>
      <c r="H1041" s="153" t="s">
        <v>3133</v>
      </c>
      <c r="I1041" s="153">
        <v>860064803</v>
      </c>
      <c r="J1041" s="153" t="s">
        <v>2061</v>
      </c>
      <c r="K1041" s="17" t="s">
        <v>2077</v>
      </c>
      <c r="L1041" s="8" t="s">
        <v>30</v>
      </c>
      <c r="M1041" s="26">
        <v>500</v>
      </c>
      <c r="N1041" s="26">
        <v>300</v>
      </c>
      <c r="O1041" s="8">
        <v>1</v>
      </c>
      <c r="P1041" s="8">
        <v>20</v>
      </c>
      <c r="Q1041" s="8"/>
      <c r="R1041" s="13" t="s">
        <v>2048</v>
      </c>
      <c r="S1041" s="13" t="s">
        <v>141</v>
      </c>
    </row>
    <row r="1042" spans="1:19" s="3" customFormat="1" ht="15" customHeight="1" x14ac:dyDescent="0.2">
      <c r="A1042" s="149">
        <v>1041</v>
      </c>
      <c r="B1042" s="150" t="s">
        <v>53</v>
      </c>
      <c r="C1042" s="150" t="s">
        <v>16</v>
      </c>
      <c r="D1042" s="150" t="s">
        <v>1665</v>
      </c>
      <c r="E1042" s="150">
        <v>361100030</v>
      </c>
      <c r="F1042" s="150" t="s">
        <v>1689</v>
      </c>
      <c r="G1042" s="151">
        <v>36110003036652</v>
      </c>
      <c r="H1042" s="150" t="s">
        <v>2303</v>
      </c>
      <c r="I1042" s="150">
        <v>870970020</v>
      </c>
      <c r="J1042" s="150" t="s">
        <v>2061</v>
      </c>
      <c r="K1042" s="15" t="s">
        <v>2461</v>
      </c>
      <c r="L1042" s="5" t="s">
        <v>31</v>
      </c>
      <c r="M1042" s="25">
        <v>150</v>
      </c>
      <c r="N1042" s="25">
        <v>140</v>
      </c>
      <c r="O1042" s="5">
        <v>48</v>
      </c>
      <c r="P1042" s="5"/>
      <c r="Q1042" s="5"/>
      <c r="R1042" s="12" t="s">
        <v>2048</v>
      </c>
      <c r="S1042" s="12" t="s">
        <v>141</v>
      </c>
    </row>
    <row r="1043" spans="1:19" s="6" customFormat="1" ht="15" customHeight="1" x14ac:dyDescent="0.2">
      <c r="A1043" s="152">
        <v>1042</v>
      </c>
      <c r="B1043" s="153" t="s">
        <v>53</v>
      </c>
      <c r="C1043" s="153" t="s">
        <v>16</v>
      </c>
      <c r="D1043" s="153" t="s">
        <v>1665</v>
      </c>
      <c r="E1043" s="153">
        <v>361100043</v>
      </c>
      <c r="F1043" s="153" t="s">
        <v>1691</v>
      </c>
      <c r="G1043" s="154">
        <v>36110004337176</v>
      </c>
      <c r="H1043" s="153" t="s">
        <v>2303</v>
      </c>
      <c r="I1043" s="153" t="s">
        <v>1692</v>
      </c>
      <c r="J1043" s="153" t="s">
        <v>2061</v>
      </c>
      <c r="K1043" s="17" t="s">
        <v>2461</v>
      </c>
      <c r="L1043" s="8" t="s">
        <v>31</v>
      </c>
      <c r="M1043" s="26">
        <v>200</v>
      </c>
      <c r="N1043" s="26">
        <v>150</v>
      </c>
      <c r="O1043" s="8">
        <v>24</v>
      </c>
      <c r="P1043" s="8">
        <v>720</v>
      </c>
      <c r="Q1043" s="8"/>
      <c r="R1043" s="13" t="s">
        <v>2048</v>
      </c>
      <c r="S1043" s="13" t="s">
        <v>141</v>
      </c>
    </row>
    <row r="1044" spans="1:19" s="3" customFormat="1" ht="15" customHeight="1" x14ac:dyDescent="0.2">
      <c r="A1044" s="149">
        <v>1043</v>
      </c>
      <c r="B1044" s="150" t="s">
        <v>53</v>
      </c>
      <c r="C1044" s="150" t="s">
        <v>16</v>
      </c>
      <c r="D1044" s="150" t="s">
        <v>16</v>
      </c>
      <c r="E1044" s="150">
        <v>361100045</v>
      </c>
      <c r="F1044" s="150" t="s">
        <v>1694</v>
      </c>
      <c r="G1044" s="151">
        <v>36110004537258</v>
      </c>
      <c r="H1044" s="150" t="s">
        <v>3134</v>
      </c>
      <c r="I1044" s="150">
        <v>857018683</v>
      </c>
      <c r="J1044" s="150" t="s">
        <v>2061</v>
      </c>
      <c r="K1044" s="15" t="s">
        <v>2077</v>
      </c>
      <c r="L1044" s="5" t="s">
        <v>30</v>
      </c>
      <c r="M1044" s="25">
        <v>500</v>
      </c>
      <c r="N1044" s="25">
        <v>450</v>
      </c>
      <c r="O1044" s="5"/>
      <c r="P1044" s="5">
        <v>6</v>
      </c>
      <c r="Q1044" s="5"/>
      <c r="R1044" s="12" t="s">
        <v>2048</v>
      </c>
      <c r="S1044" s="12" t="s">
        <v>141</v>
      </c>
    </row>
    <row r="1045" spans="1:19" s="6" customFormat="1" ht="15" customHeight="1" x14ac:dyDescent="0.2">
      <c r="A1045" s="152">
        <v>1044</v>
      </c>
      <c r="B1045" s="153" t="s">
        <v>53</v>
      </c>
      <c r="C1045" s="153" t="s">
        <v>16</v>
      </c>
      <c r="D1045" s="153" t="s">
        <v>16</v>
      </c>
      <c r="E1045" s="153">
        <v>361100045</v>
      </c>
      <c r="F1045" s="153" t="s">
        <v>1694</v>
      </c>
      <c r="G1045" s="154">
        <v>36110004537259</v>
      </c>
      <c r="H1045" s="153" t="s">
        <v>3135</v>
      </c>
      <c r="I1045" s="153">
        <v>857018683</v>
      </c>
      <c r="J1045" s="153" t="s">
        <v>2061</v>
      </c>
      <c r="K1045" s="17" t="s">
        <v>2077</v>
      </c>
      <c r="L1045" s="8" t="s">
        <v>30</v>
      </c>
      <c r="M1045" s="26">
        <v>150</v>
      </c>
      <c r="N1045" s="26">
        <v>100</v>
      </c>
      <c r="O1045" s="8">
        <v>5</v>
      </c>
      <c r="P1045" s="8">
        <v>20</v>
      </c>
      <c r="Q1045" s="8"/>
      <c r="R1045" s="13" t="s">
        <v>2048</v>
      </c>
      <c r="S1045" s="13" t="s">
        <v>141</v>
      </c>
    </row>
    <row r="1046" spans="1:19" s="3" customFormat="1" ht="15" customHeight="1" x14ac:dyDescent="0.2">
      <c r="A1046" s="149">
        <v>1045</v>
      </c>
      <c r="B1046" s="150" t="s">
        <v>53</v>
      </c>
      <c r="C1046" s="150" t="s">
        <v>16</v>
      </c>
      <c r="D1046" s="150" t="s">
        <v>1669</v>
      </c>
      <c r="E1046" s="150">
        <v>361100046</v>
      </c>
      <c r="F1046" s="150" t="s">
        <v>1696</v>
      </c>
      <c r="G1046" s="151">
        <v>36110004637427</v>
      </c>
      <c r="H1046" s="150" t="s">
        <v>3133</v>
      </c>
      <c r="I1046" s="150">
        <v>810562135</v>
      </c>
      <c r="J1046" s="150" t="s">
        <v>2061</v>
      </c>
      <c r="K1046" s="15" t="s">
        <v>2077</v>
      </c>
      <c r="L1046" s="5" t="s">
        <v>30</v>
      </c>
      <c r="M1046" s="25">
        <v>500</v>
      </c>
      <c r="N1046" s="25">
        <v>450</v>
      </c>
      <c r="O1046" s="5">
        <v>1</v>
      </c>
      <c r="P1046" s="5">
        <v>25</v>
      </c>
      <c r="Q1046" s="5"/>
      <c r="R1046" s="12" t="s">
        <v>2048</v>
      </c>
      <c r="S1046" s="12" t="s">
        <v>141</v>
      </c>
    </row>
    <row r="1047" spans="1:19" s="6" customFormat="1" ht="15" customHeight="1" x14ac:dyDescent="0.2">
      <c r="A1047" s="152">
        <v>1046</v>
      </c>
      <c r="B1047" s="153" t="s">
        <v>53</v>
      </c>
      <c r="C1047" s="153" t="s">
        <v>16</v>
      </c>
      <c r="D1047" s="153" t="s">
        <v>16</v>
      </c>
      <c r="E1047" s="153">
        <v>361100047</v>
      </c>
      <c r="F1047" s="153" t="s">
        <v>1698</v>
      </c>
      <c r="G1047" s="154">
        <v>36110004737477</v>
      </c>
      <c r="H1047" s="153" t="s">
        <v>2152</v>
      </c>
      <c r="I1047" s="153" t="s">
        <v>1699</v>
      </c>
      <c r="J1047" s="153" t="s">
        <v>2061</v>
      </c>
      <c r="K1047" s="17" t="s">
        <v>2137</v>
      </c>
      <c r="L1047" s="8" t="s">
        <v>29</v>
      </c>
      <c r="M1047" s="26">
        <v>1500</v>
      </c>
      <c r="N1047" s="26">
        <v>1200</v>
      </c>
      <c r="O1047" s="8"/>
      <c r="P1047" s="8">
        <v>2</v>
      </c>
      <c r="Q1047" s="8"/>
      <c r="R1047" s="13" t="s">
        <v>2048</v>
      </c>
      <c r="S1047" s="13" t="s">
        <v>141</v>
      </c>
    </row>
    <row r="1048" spans="1:19" s="3" customFormat="1" ht="15" customHeight="1" x14ac:dyDescent="0.2">
      <c r="A1048" s="149">
        <v>1047</v>
      </c>
      <c r="B1048" s="150" t="s">
        <v>53</v>
      </c>
      <c r="C1048" s="150" t="s">
        <v>16</v>
      </c>
      <c r="D1048" s="150" t="s">
        <v>16</v>
      </c>
      <c r="E1048" s="150">
        <v>361100047</v>
      </c>
      <c r="F1048" s="150" t="s">
        <v>1698</v>
      </c>
      <c r="G1048" s="151">
        <v>36110004737480</v>
      </c>
      <c r="H1048" s="150" t="s">
        <v>3136</v>
      </c>
      <c r="I1048" s="150" t="s">
        <v>1699</v>
      </c>
      <c r="J1048" s="150" t="s">
        <v>1</v>
      </c>
      <c r="K1048" s="15" t="s">
        <v>2129</v>
      </c>
      <c r="L1048" s="5" t="s">
        <v>31</v>
      </c>
      <c r="M1048" s="25">
        <v>10</v>
      </c>
      <c r="N1048" s="25">
        <v>8</v>
      </c>
      <c r="O1048" s="5">
        <v>20</v>
      </c>
      <c r="P1048" s="5"/>
      <c r="Q1048" s="5"/>
      <c r="R1048" s="12" t="s">
        <v>2048</v>
      </c>
      <c r="S1048" s="12" t="s">
        <v>141</v>
      </c>
    </row>
    <row r="1049" spans="1:19" s="6" customFormat="1" ht="15" customHeight="1" x14ac:dyDescent="0.2">
      <c r="A1049" s="152">
        <v>1048</v>
      </c>
      <c r="B1049" s="153" t="s">
        <v>53</v>
      </c>
      <c r="C1049" s="153" t="s">
        <v>16</v>
      </c>
      <c r="D1049" s="153" t="s">
        <v>1669</v>
      </c>
      <c r="E1049" s="153">
        <v>361100048</v>
      </c>
      <c r="F1049" s="153" t="s">
        <v>1701</v>
      </c>
      <c r="G1049" s="154">
        <v>36110004837550</v>
      </c>
      <c r="H1049" s="153" t="s">
        <v>3136</v>
      </c>
      <c r="I1049" s="153">
        <v>854915695</v>
      </c>
      <c r="J1049" s="153" t="s">
        <v>1</v>
      </c>
      <c r="K1049" s="17" t="s">
        <v>2045</v>
      </c>
      <c r="L1049" s="8" t="s">
        <v>31</v>
      </c>
      <c r="M1049" s="26">
        <v>5</v>
      </c>
      <c r="N1049" s="26">
        <v>4</v>
      </c>
      <c r="O1049" s="8">
        <v>50</v>
      </c>
      <c r="P1049" s="8">
        <v>300</v>
      </c>
      <c r="Q1049" s="8"/>
      <c r="R1049" s="13" t="s">
        <v>2048</v>
      </c>
      <c r="S1049" s="13" t="s">
        <v>141</v>
      </c>
    </row>
    <row r="1050" spans="1:19" s="3" customFormat="1" ht="15" customHeight="1" x14ac:dyDescent="0.2">
      <c r="A1050" s="149">
        <v>1049</v>
      </c>
      <c r="B1050" s="150" t="s">
        <v>53</v>
      </c>
      <c r="C1050" s="150" t="s">
        <v>16</v>
      </c>
      <c r="D1050" s="150" t="s">
        <v>1680</v>
      </c>
      <c r="E1050" s="150">
        <v>361100049</v>
      </c>
      <c r="F1050" s="150" t="s">
        <v>1703</v>
      </c>
      <c r="G1050" s="151">
        <v>36110004939492</v>
      </c>
      <c r="H1050" s="150" t="s">
        <v>2152</v>
      </c>
      <c r="I1050" s="150">
        <v>872506712</v>
      </c>
      <c r="J1050" s="150" t="s">
        <v>2061</v>
      </c>
      <c r="K1050" s="15" t="s">
        <v>2137</v>
      </c>
      <c r="L1050" s="5" t="s">
        <v>29</v>
      </c>
      <c r="M1050" s="25">
        <v>1200</v>
      </c>
      <c r="N1050" s="25">
        <v>1000</v>
      </c>
      <c r="O1050" s="5"/>
      <c r="P1050" s="5">
        <v>4</v>
      </c>
      <c r="Q1050" s="5"/>
      <c r="R1050" s="12" t="s">
        <v>2048</v>
      </c>
      <c r="S1050" s="12" t="s">
        <v>141</v>
      </c>
    </row>
    <row r="1051" spans="1:19" s="6" customFormat="1" ht="15" customHeight="1" x14ac:dyDescent="0.2">
      <c r="A1051" s="152">
        <v>1050</v>
      </c>
      <c r="B1051" s="153" t="s">
        <v>53</v>
      </c>
      <c r="C1051" s="153" t="s">
        <v>16</v>
      </c>
      <c r="D1051" s="153" t="s">
        <v>1669</v>
      </c>
      <c r="E1051" s="153">
        <v>361100051</v>
      </c>
      <c r="F1051" s="153" t="s">
        <v>1705</v>
      </c>
      <c r="G1051" s="154">
        <v>36110005139515</v>
      </c>
      <c r="H1051" s="153" t="s">
        <v>3137</v>
      </c>
      <c r="I1051" s="153">
        <v>801892474</v>
      </c>
      <c r="J1051" s="153" t="s">
        <v>4</v>
      </c>
      <c r="K1051" s="17" t="s">
        <v>2121</v>
      </c>
      <c r="L1051" s="8" t="s">
        <v>31</v>
      </c>
      <c r="M1051" s="26">
        <v>150</v>
      </c>
      <c r="N1051" s="26">
        <v>100</v>
      </c>
      <c r="O1051" s="8"/>
      <c r="P1051" s="8">
        <v>5</v>
      </c>
      <c r="Q1051" s="8"/>
      <c r="R1051" s="13" t="s">
        <v>2048</v>
      </c>
      <c r="S1051" s="13" t="s">
        <v>141</v>
      </c>
    </row>
    <row r="1052" spans="1:19" s="3" customFormat="1" ht="15" customHeight="1" x14ac:dyDescent="0.2">
      <c r="A1052" s="149">
        <v>1051</v>
      </c>
      <c r="B1052" s="150" t="s">
        <v>53</v>
      </c>
      <c r="C1052" s="150" t="s">
        <v>16</v>
      </c>
      <c r="D1052" s="150" t="s">
        <v>1669</v>
      </c>
      <c r="E1052" s="150">
        <v>361100054</v>
      </c>
      <c r="F1052" s="150" t="s">
        <v>1707</v>
      </c>
      <c r="G1052" s="151">
        <v>36110005439630</v>
      </c>
      <c r="H1052" s="150" t="s">
        <v>3138</v>
      </c>
      <c r="I1052" s="150">
        <v>854513409</v>
      </c>
      <c r="J1052" s="150" t="s">
        <v>1</v>
      </c>
      <c r="K1052" s="15" t="s">
        <v>2045</v>
      </c>
      <c r="L1052" s="5" t="s">
        <v>31</v>
      </c>
      <c r="M1052" s="25">
        <v>10</v>
      </c>
      <c r="N1052" s="25">
        <v>8</v>
      </c>
      <c r="O1052" s="5">
        <v>78</v>
      </c>
      <c r="P1052" s="5"/>
      <c r="Q1052" s="5"/>
      <c r="R1052" s="12" t="s">
        <v>2048</v>
      </c>
      <c r="S1052" s="12" t="s">
        <v>141</v>
      </c>
    </row>
    <row r="1053" spans="1:19" s="6" customFormat="1" ht="15" customHeight="1" x14ac:dyDescent="0.2">
      <c r="A1053" s="152">
        <v>1052</v>
      </c>
      <c r="B1053" s="153" t="s">
        <v>53</v>
      </c>
      <c r="C1053" s="153" t="s">
        <v>16</v>
      </c>
      <c r="D1053" s="153" t="s">
        <v>1669</v>
      </c>
      <c r="E1053" s="153">
        <v>361100056</v>
      </c>
      <c r="F1053" s="153" t="s">
        <v>1709</v>
      </c>
      <c r="G1053" s="154">
        <v>36110005640070</v>
      </c>
      <c r="H1053" s="153" t="s">
        <v>2303</v>
      </c>
      <c r="I1053" s="153">
        <v>870474694</v>
      </c>
      <c r="J1053" s="153" t="s">
        <v>2061</v>
      </c>
      <c r="K1053" s="17" t="s">
        <v>2461</v>
      </c>
      <c r="L1053" s="8" t="s">
        <v>31</v>
      </c>
      <c r="M1053" s="26">
        <v>200</v>
      </c>
      <c r="N1053" s="26">
        <v>150</v>
      </c>
      <c r="O1053" s="8">
        <v>30</v>
      </c>
      <c r="P1053" s="8">
        <v>60</v>
      </c>
      <c r="Q1053" s="8"/>
      <c r="R1053" s="13" t="s">
        <v>2048</v>
      </c>
      <c r="S1053" s="13" t="s">
        <v>141</v>
      </c>
    </row>
    <row r="1054" spans="1:19" s="3" customFormat="1" ht="15" customHeight="1" x14ac:dyDescent="0.2">
      <c r="A1054" s="149">
        <v>1053</v>
      </c>
      <c r="B1054" s="150" t="s">
        <v>53</v>
      </c>
      <c r="C1054" s="150" t="s">
        <v>16</v>
      </c>
      <c r="D1054" s="150" t="s">
        <v>1669</v>
      </c>
      <c r="E1054" s="150">
        <v>361100061</v>
      </c>
      <c r="F1054" s="150" t="s">
        <v>1711</v>
      </c>
      <c r="G1054" s="151">
        <v>36110006140193</v>
      </c>
      <c r="H1054" s="150" t="s">
        <v>2303</v>
      </c>
      <c r="I1054" s="150">
        <v>85468268</v>
      </c>
      <c r="J1054" s="150" t="s">
        <v>2061</v>
      </c>
      <c r="K1054" s="15" t="s">
        <v>2461</v>
      </c>
      <c r="L1054" s="5" t="s">
        <v>30</v>
      </c>
      <c r="M1054" s="25">
        <v>80</v>
      </c>
      <c r="N1054" s="25">
        <v>70</v>
      </c>
      <c r="O1054" s="5">
        <v>24</v>
      </c>
      <c r="P1054" s="5">
        <v>720</v>
      </c>
      <c r="Q1054" s="5"/>
      <c r="R1054" s="12" t="s">
        <v>2048</v>
      </c>
      <c r="S1054" s="12" t="s">
        <v>141</v>
      </c>
    </row>
    <row r="1055" spans="1:19" s="6" customFormat="1" ht="15" customHeight="1" x14ac:dyDescent="0.2">
      <c r="A1055" s="152">
        <v>1054</v>
      </c>
      <c r="B1055" s="153" t="s">
        <v>53</v>
      </c>
      <c r="C1055" s="153" t="s">
        <v>16</v>
      </c>
      <c r="D1055" s="153" t="s">
        <v>1669</v>
      </c>
      <c r="E1055" s="153">
        <v>361100062</v>
      </c>
      <c r="F1055" s="153" t="s">
        <v>1713</v>
      </c>
      <c r="G1055" s="154">
        <v>36110006240219</v>
      </c>
      <c r="H1055" s="153" t="s">
        <v>2303</v>
      </c>
      <c r="I1055" s="153">
        <v>872426239</v>
      </c>
      <c r="J1055" s="153" t="s">
        <v>2061</v>
      </c>
      <c r="K1055" s="17" t="s">
        <v>2461</v>
      </c>
      <c r="L1055" s="8" t="s">
        <v>31</v>
      </c>
      <c r="M1055" s="26">
        <v>200</v>
      </c>
      <c r="N1055" s="26">
        <v>150</v>
      </c>
      <c r="O1055" s="8">
        <v>20</v>
      </c>
      <c r="P1055" s="8">
        <v>40</v>
      </c>
      <c r="Q1055" s="8"/>
      <c r="R1055" s="13" t="s">
        <v>2048</v>
      </c>
      <c r="S1055" s="13" t="s">
        <v>141</v>
      </c>
    </row>
    <row r="1056" spans="1:19" s="3" customFormat="1" ht="15" customHeight="1" x14ac:dyDescent="0.2">
      <c r="A1056" s="149">
        <v>1055</v>
      </c>
      <c r="B1056" s="150" t="s">
        <v>53</v>
      </c>
      <c r="C1056" s="150" t="s">
        <v>16</v>
      </c>
      <c r="D1056" s="150" t="s">
        <v>16</v>
      </c>
      <c r="E1056" s="150">
        <v>361100063</v>
      </c>
      <c r="F1056" s="150" t="s">
        <v>1715</v>
      </c>
      <c r="G1056" s="151">
        <v>36110006340442</v>
      </c>
      <c r="H1056" s="150" t="s">
        <v>2698</v>
      </c>
      <c r="I1056" s="150">
        <v>859292512</v>
      </c>
      <c r="J1056" s="150" t="s">
        <v>2061</v>
      </c>
      <c r="K1056" s="15" t="s">
        <v>2137</v>
      </c>
      <c r="L1056" s="5" t="s">
        <v>29</v>
      </c>
      <c r="M1056" s="25">
        <v>1300</v>
      </c>
      <c r="N1056" s="25">
        <v>1200</v>
      </c>
      <c r="O1056" s="5">
        <v>1</v>
      </c>
      <c r="P1056" s="5">
        <v>10</v>
      </c>
      <c r="Q1056" s="5"/>
      <c r="R1056" s="12" t="s">
        <v>2048</v>
      </c>
      <c r="S1056" s="12" t="s">
        <v>141</v>
      </c>
    </row>
    <row r="1057" spans="1:19" s="6" customFormat="1" ht="15" customHeight="1" x14ac:dyDescent="0.2">
      <c r="A1057" s="152">
        <v>1056</v>
      </c>
      <c r="B1057" s="153" t="s">
        <v>53</v>
      </c>
      <c r="C1057" s="153" t="s">
        <v>16</v>
      </c>
      <c r="D1057" s="153" t="s">
        <v>16</v>
      </c>
      <c r="E1057" s="153">
        <v>361100063</v>
      </c>
      <c r="F1057" s="153" t="s">
        <v>1715</v>
      </c>
      <c r="G1057" s="154">
        <v>36110006340443</v>
      </c>
      <c r="H1057" s="153" t="s">
        <v>3139</v>
      </c>
      <c r="I1057" s="153">
        <v>859292512</v>
      </c>
      <c r="J1057" s="153" t="s">
        <v>4</v>
      </c>
      <c r="K1057" s="17" t="s">
        <v>2062</v>
      </c>
      <c r="L1057" s="8" t="s">
        <v>31</v>
      </c>
      <c r="M1057" s="26">
        <v>25</v>
      </c>
      <c r="N1057" s="26">
        <v>24</v>
      </c>
      <c r="O1057" s="8">
        <v>20</v>
      </c>
      <c r="P1057" s="8">
        <v>300</v>
      </c>
      <c r="Q1057" s="8"/>
      <c r="R1057" s="13" t="s">
        <v>2048</v>
      </c>
      <c r="S1057" s="13" t="s">
        <v>141</v>
      </c>
    </row>
    <row r="1058" spans="1:19" s="3" customFormat="1" ht="15" customHeight="1" x14ac:dyDescent="0.2">
      <c r="A1058" s="149">
        <v>1057</v>
      </c>
      <c r="B1058" s="150" t="s">
        <v>53</v>
      </c>
      <c r="C1058" s="150" t="s">
        <v>16</v>
      </c>
      <c r="D1058" s="150" t="s">
        <v>16</v>
      </c>
      <c r="E1058" s="150">
        <v>361100069</v>
      </c>
      <c r="F1058" s="150" t="s">
        <v>1717</v>
      </c>
      <c r="G1058" s="151">
        <v>36110006941215</v>
      </c>
      <c r="H1058" s="150" t="s">
        <v>2303</v>
      </c>
      <c r="I1058" s="150"/>
      <c r="J1058" s="150" t="s">
        <v>2061</v>
      </c>
      <c r="K1058" s="15" t="s">
        <v>2461</v>
      </c>
      <c r="L1058" s="5" t="s">
        <v>30</v>
      </c>
      <c r="M1058" s="25">
        <v>90</v>
      </c>
      <c r="N1058" s="25">
        <v>80</v>
      </c>
      <c r="O1058" s="5">
        <v>24</v>
      </c>
      <c r="P1058" s="5">
        <v>360</v>
      </c>
      <c r="Q1058" s="5"/>
      <c r="R1058" s="12" t="s">
        <v>2048</v>
      </c>
      <c r="S1058" s="12" t="s">
        <v>141</v>
      </c>
    </row>
    <row r="1059" spans="1:19" s="6" customFormat="1" ht="15" customHeight="1" x14ac:dyDescent="0.2">
      <c r="A1059" s="152">
        <v>1058</v>
      </c>
      <c r="B1059" s="153" t="s">
        <v>53</v>
      </c>
      <c r="C1059" s="153" t="s">
        <v>16</v>
      </c>
      <c r="D1059" s="153" t="s">
        <v>1684</v>
      </c>
      <c r="E1059" s="153">
        <v>361100070</v>
      </c>
      <c r="F1059" s="153" t="s">
        <v>1719</v>
      </c>
      <c r="G1059" s="154">
        <v>36110007041372</v>
      </c>
      <c r="H1059" s="153" t="s">
        <v>2152</v>
      </c>
      <c r="I1059" s="153">
        <v>819754734</v>
      </c>
      <c r="J1059" s="153" t="s">
        <v>2061</v>
      </c>
      <c r="K1059" s="17" t="s">
        <v>2137</v>
      </c>
      <c r="L1059" s="8" t="s">
        <v>29</v>
      </c>
      <c r="M1059" s="26">
        <v>1200</v>
      </c>
      <c r="N1059" s="26">
        <v>1000</v>
      </c>
      <c r="O1059" s="8"/>
      <c r="P1059" s="8">
        <v>10</v>
      </c>
      <c r="Q1059" s="8"/>
      <c r="R1059" s="13" t="s">
        <v>2048</v>
      </c>
      <c r="S1059" s="13" t="s">
        <v>141</v>
      </c>
    </row>
    <row r="1060" spans="1:19" s="3" customFormat="1" ht="15" customHeight="1" x14ac:dyDescent="0.2">
      <c r="A1060" s="149">
        <v>1059</v>
      </c>
      <c r="B1060" s="150" t="s">
        <v>53</v>
      </c>
      <c r="C1060" s="150" t="s">
        <v>16</v>
      </c>
      <c r="D1060" s="150" t="s">
        <v>1684</v>
      </c>
      <c r="E1060" s="150">
        <v>361100070</v>
      </c>
      <c r="F1060" s="150" t="s">
        <v>1719</v>
      </c>
      <c r="G1060" s="151">
        <v>36110007041373</v>
      </c>
      <c r="H1060" s="150" t="s">
        <v>3130</v>
      </c>
      <c r="I1060" s="150">
        <v>819754734</v>
      </c>
      <c r="J1060" s="150" t="s">
        <v>2061</v>
      </c>
      <c r="K1060" s="15" t="s">
        <v>2137</v>
      </c>
      <c r="L1060" s="5" t="s">
        <v>29</v>
      </c>
      <c r="M1060" s="25">
        <v>2500</v>
      </c>
      <c r="N1060" s="25">
        <v>2300</v>
      </c>
      <c r="O1060" s="5"/>
      <c r="P1060" s="5">
        <v>6</v>
      </c>
      <c r="Q1060" s="5"/>
      <c r="R1060" s="12" t="s">
        <v>2048</v>
      </c>
      <c r="S1060" s="12" t="s">
        <v>141</v>
      </c>
    </row>
    <row r="1061" spans="1:19" s="6" customFormat="1" ht="15" customHeight="1" x14ac:dyDescent="0.2">
      <c r="A1061" s="152">
        <v>1060</v>
      </c>
      <c r="B1061" s="153" t="s">
        <v>53</v>
      </c>
      <c r="C1061" s="153" t="s">
        <v>16</v>
      </c>
      <c r="D1061" s="153" t="s">
        <v>1680</v>
      </c>
      <c r="E1061" s="153">
        <v>361100071</v>
      </c>
      <c r="F1061" s="153" t="s">
        <v>1721</v>
      </c>
      <c r="G1061" s="154">
        <v>36110007141521</v>
      </c>
      <c r="H1061" s="153" t="s">
        <v>2497</v>
      </c>
      <c r="I1061" s="153">
        <v>878067559</v>
      </c>
      <c r="J1061" s="153" t="s">
        <v>4</v>
      </c>
      <c r="K1061" s="17" t="s">
        <v>2062</v>
      </c>
      <c r="L1061" s="8" t="s">
        <v>31</v>
      </c>
      <c r="M1061" s="26">
        <v>600</v>
      </c>
      <c r="N1061" s="26">
        <v>550</v>
      </c>
      <c r="O1061" s="8"/>
      <c r="P1061" s="8">
        <v>9</v>
      </c>
      <c r="Q1061" s="8">
        <v>108</v>
      </c>
      <c r="R1061" s="13" t="s">
        <v>2048</v>
      </c>
      <c r="S1061" s="13" t="s">
        <v>141</v>
      </c>
    </row>
    <row r="1062" spans="1:19" s="3" customFormat="1" ht="15" customHeight="1" x14ac:dyDescent="0.2">
      <c r="A1062" s="149">
        <v>1061</v>
      </c>
      <c r="B1062" s="150" t="s">
        <v>53</v>
      </c>
      <c r="C1062" s="150" t="s">
        <v>16</v>
      </c>
      <c r="D1062" s="150" t="s">
        <v>1680</v>
      </c>
      <c r="E1062" s="150">
        <v>361100071</v>
      </c>
      <c r="F1062" s="150" t="s">
        <v>1721</v>
      </c>
      <c r="G1062" s="151">
        <v>36110007141523</v>
      </c>
      <c r="H1062" s="150" t="s">
        <v>2303</v>
      </c>
      <c r="I1062" s="150">
        <v>878067559</v>
      </c>
      <c r="J1062" s="150" t="s">
        <v>2061</v>
      </c>
      <c r="K1062" s="15" t="s">
        <v>2461</v>
      </c>
      <c r="L1062" s="5" t="s">
        <v>31</v>
      </c>
      <c r="M1062" s="25">
        <v>25</v>
      </c>
      <c r="N1062" s="25">
        <v>20</v>
      </c>
      <c r="O1062" s="5">
        <v>360</v>
      </c>
      <c r="P1062" s="5">
        <v>10800</v>
      </c>
      <c r="Q1062" s="5">
        <v>129600</v>
      </c>
      <c r="R1062" s="12" t="s">
        <v>2048</v>
      </c>
      <c r="S1062" s="12" t="s">
        <v>141</v>
      </c>
    </row>
    <row r="1063" spans="1:19" s="6" customFormat="1" ht="15" customHeight="1" x14ac:dyDescent="0.2">
      <c r="A1063" s="152">
        <v>1062</v>
      </c>
      <c r="B1063" s="153" t="s">
        <v>53</v>
      </c>
      <c r="C1063" s="153" t="s">
        <v>16</v>
      </c>
      <c r="D1063" s="153" t="s">
        <v>16</v>
      </c>
      <c r="E1063" s="153">
        <v>361100072</v>
      </c>
      <c r="F1063" s="153" t="s">
        <v>1723</v>
      </c>
      <c r="G1063" s="154">
        <v>36110007241701</v>
      </c>
      <c r="H1063" s="153" t="s">
        <v>2626</v>
      </c>
      <c r="I1063" s="153"/>
      <c r="J1063" s="153" t="s">
        <v>1</v>
      </c>
      <c r="K1063" s="17" t="s">
        <v>2315</v>
      </c>
      <c r="L1063" s="8" t="s">
        <v>29</v>
      </c>
      <c r="M1063" s="26">
        <v>30</v>
      </c>
      <c r="N1063" s="26">
        <v>25</v>
      </c>
      <c r="O1063" s="8"/>
      <c r="P1063" s="8"/>
      <c r="Q1063" s="8">
        <v>30000</v>
      </c>
      <c r="R1063" s="13" t="s">
        <v>2048</v>
      </c>
      <c r="S1063" s="13" t="s">
        <v>141</v>
      </c>
    </row>
    <row r="1064" spans="1:19" s="3" customFormat="1" ht="15" customHeight="1" x14ac:dyDescent="0.2">
      <c r="A1064" s="149">
        <v>1063</v>
      </c>
      <c r="B1064" s="150" t="s">
        <v>53</v>
      </c>
      <c r="C1064" s="150" t="s">
        <v>16</v>
      </c>
      <c r="D1064" s="150" t="s">
        <v>1669</v>
      </c>
      <c r="E1064" s="150">
        <v>361100074</v>
      </c>
      <c r="F1064" s="150" t="s">
        <v>1725</v>
      </c>
      <c r="G1064" s="151">
        <v>36110007441831</v>
      </c>
      <c r="H1064" s="150" t="s">
        <v>3140</v>
      </c>
      <c r="I1064" s="150">
        <v>44865182</v>
      </c>
      <c r="J1064" s="150" t="s">
        <v>4</v>
      </c>
      <c r="K1064" s="15" t="s">
        <v>2062</v>
      </c>
      <c r="L1064" s="5" t="s">
        <v>31</v>
      </c>
      <c r="M1064" s="25">
        <v>600</v>
      </c>
      <c r="N1064" s="25">
        <v>500</v>
      </c>
      <c r="O1064" s="5"/>
      <c r="P1064" s="5">
        <v>15</v>
      </c>
      <c r="Q1064" s="5">
        <v>60</v>
      </c>
      <c r="R1064" s="12" t="s">
        <v>2048</v>
      </c>
      <c r="S1064" s="12" t="s">
        <v>141</v>
      </c>
    </row>
    <row r="1065" spans="1:19" s="6" customFormat="1" ht="15" customHeight="1" x14ac:dyDescent="0.2">
      <c r="A1065" s="152">
        <v>1064</v>
      </c>
      <c r="B1065" s="153" t="s">
        <v>53</v>
      </c>
      <c r="C1065" s="153" t="s">
        <v>16</v>
      </c>
      <c r="D1065" s="153" t="s">
        <v>1669</v>
      </c>
      <c r="E1065" s="153">
        <v>361100074</v>
      </c>
      <c r="F1065" s="153" t="s">
        <v>1725</v>
      </c>
      <c r="G1065" s="154">
        <v>36110007441832</v>
      </c>
      <c r="H1065" s="153" t="s">
        <v>3141</v>
      </c>
      <c r="I1065" s="153">
        <v>44865182</v>
      </c>
      <c r="J1065" s="153" t="s">
        <v>4</v>
      </c>
      <c r="K1065" s="17" t="s">
        <v>2157</v>
      </c>
      <c r="L1065" s="8" t="s">
        <v>31</v>
      </c>
      <c r="M1065" s="26">
        <v>25</v>
      </c>
      <c r="N1065" s="26">
        <v>20</v>
      </c>
      <c r="O1065" s="8">
        <v>10</v>
      </c>
      <c r="P1065" s="8">
        <v>300</v>
      </c>
      <c r="Q1065" s="8"/>
      <c r="R1065" s="13" t="s">
        <v>2048</v>
      </c>
      <c r="S1065" s="13" t="s">
        <v>141</v>
      </c>
    </row>
    <row r="1066" spans="1:19" s="3" customFormat="1" ht="15" customHeight="1" x14ac:dyDescent="0.2">
      <c r="A1066" s="149">
        <v>1065</v>
      </c>
      <c r="B1066" s="150" t="s">
        <v>53</v>
      </c>
      <c r="C1066" s="150" t="s">
        <v>16</v>
      </c>
      <c r="D1066" s="150" t="s">
        <v>16</v>
      </c>
      <c r="E1066" s="150">
        <v>361100075</v>
      </c>
      <c r="F1066" s="150" t="s">
        <v>1727</v>
      </c>
      <c r="G1066" s="151">
        <v>36110007542013</v>
      </c>
      <c r="H1066" s="150" t="s">
        <v>2115</v>
      </c>
      <c r="I1066" s="150">
        <v>810561086</v>
      </c>
      <c r="J1066" s="150" t="s">
        <v>4</v>
      </c>
      <c r="K1066" s="15" t="s">
        <v>2062</v>
      </c>
      <c r="L1066" s="5" t="s">
        <v>30</v>
      </c>
      <c r="M1066" s="25">
        <v>300</v>
      </c>
      <c r="N1066" s="25">
        <v>200</v>
      </c>
      <c r="O1066" s="5"/>
      <c r="P1066" s="5">
        <v>5</v>
      </c>
      <c r="Q1066" s="5"/>
      <c r="R1066" s="12" t="s">
        <v>2048</v>
      </c>
      <c r="S1066" s="12" t="s">
        <v>141</v>
      </c>
    </row>
    <row r="1067" spans="1:19" s="6" customFormat="1" ht="15" customHeight="1" x14ac:dyDescent="0.2">
      <c r="A1067" s="152">
        <v>1066</v>
      </c>
      <c r="B1067" s="153" t="s">
        <v>53</v>
      </c>
      <c r="C1067" s="153" t="s">
        <v>16</v>
      </c>
      <c r="D1067" s="153" t="s">
        <v>1669</v>
      </c>
      <c r="E1067" s="153">
        <v>361100076</v>
      </c>
      <c r="F1067" s="153" t="s">
        <v>1729</v>
      </c>
      <c r="G1067" s="154">
        <v>361100076088015</v>
      </c>
      <c r="H1067" s="153" t="s">
        <v>3142</v>
      </c>
      <c r="I1067" s="153">
        <v>827568820</v>
      </c>
      <c r="J1067" s="153" t="s">
        <v>4</v>
      </c>
      <c r="K1067" s="17" t="s">
        <v>2074</v>
      </c>
      <c r="L1067" s="8" t="s">
        <v>31</v>
      </c>
      <c r="M1067" s="26">
        <v>300</v>
      </c>
      <c r="N1067" s="26">
        <v>250</v>
      </c>
      <c r="O1067" s="8" t="s">
        <v>3143</v>
      </c>
      <c r="P1067" s="8"/>
      <c r="Q1067" s="8" t="s">
        <v>87</v>
      </c>
      <c r="R1067" s="13" t="s">
        <v>2048</v>
      </c>
      <c r="S1067" s="13" t="s">
        <v>141</v>
      </c>
    </row>
    <row r="1068" spans="1:19" s="3" customFormat="1" ht="15" customHeight="1" x14ac:dyDescent="0.2">
      <c r="A1068" s="149">
        <v>1067</v>
      </c>
      <c r="B1068" s="150" t="s">
        <v>53</v>
      </c>
      <c r="C1068" s="150" t="s">
        <v>16</v>
      </c>
      <c r="D1068" s="150" t="s">
        <v>1669</v>
      </c>
      <c r="E1068" s="150">
        <v>361100076</v>
      </c>
      <c r="F1068" s="150" t="s">
        <v>1729</v>
      </c>
      <c r="G1068" s="151">
        <v>36110007642121</v>
      </c>
      <c r="H1068" s="150" t="s">
        <v>3140</v>
      </c>
      <c r="I1068" s="150">
        <v>827568820</v>
      </c>
      <c r="J1068" s="150" t="s">
        <v>4</v>
      </c>
      <c r="K1068" s="15" t="s">
        <v>2062</v>
      </c>
      <c r="L1068" s="5" t="s">
        <v>31</v>
      </c>
      <c r="M1068" s="25">
        <v>400</v>
      </c>
      <c r="N1068" s="25">
        <v>300</v>
      </c>
      <c r="O1068" s="5" t="s">
        <v>87</v>
      </c>
      <c r="P1068" s="5">
        <v>15</v>
      </c>
      <c r="Q1068" s="5">
        <v>60</v>
      </c>
      <c r="R1068" s="12" t="s">
        <v>2048</v>
      </c>
      <c r="S1068" s="12" t="s">
        <v>141</v>
      </c>
    </row>
    <row r="1069" spans="1:19" s="6" customFormat="1" ht="15" customHeight="1" x14ac:dyDescent="0.2">
      <c r="A1069" s="152">
        <v>1068</v>
      </c>
      <c r="B1069" s="153" t="s">
        <v>53</v>
      </c>
      <c r="C1069" s="153" t="s">
        <v>16</v>
      </c>
      <c r="D1069" s="153" t="s">
        <v>1665</v>
      </c>
      <c r="E1069" s="153">
        <v>361100077</v>
      </c>
      <c r="F1069" s="153" t="s">
        <v>1731</v>
      </c>
      <c r="G1069" s="154">
        <v>36110007742271</v>
      </c>
      <c r="H1069" s="153" t="s">
        <v>3144</v>
      </c>
      <c r="I1069" s="153">
        <v>897222536</v>
      </c>
      <c r="J1069" s="153" t="s">
        <v>4</v>
      </c>
      <c r="K1069" s="17" t="s">
        <v>2157</v>
      </c>
      <c r="L1069" s="8" t="s">
        <v>31</v>
      </c>
      <c r="M1069" s="26">
        <v>225</v>
      </c>
      <c r="N1069" s="26">
        <v>200</v>
      </c>
      <c r="O1069" s="8">
        <v>1</v>
      </c>
      <c r="P1069" s="8">
        <v>30</v>
      </c>
      <c r="Q1069" s="8">
        <v>365</v>
      </c>
      <c r="R1069" s="13" t="s">
        <v>2048</v>
      </c>
      <c r="S1069" s="13" t="s">
        <v>141</v>
      </c>
    </row>
    <row r="1070" spans="1:19" s="3" customFormat="1" ht="15" customHeight="1" x14ac:dyDescent="0.2">
      <c r="A1070" s="149">
        <v>1069</v>
      </c>
      <c r="B1070" s="150" t="s">
        <v>53</v>
      </c>
      <c r="C1070" s="150" t="s">
        <v>16</v>
      </c>
      <c r="D1070" s="150" t="s">
        <v>1669</v>
      </c>
      <c r="E1070" s="150">
        <v>361100079</v>
      </c>
      <c r="F1070" s="150" t="s">
        <v>1721</v>
      </c>
      <c r="G1070" s="151">
        <v>36110007942478</v>
      </c>
      <c r="H1070" s="150" t="s">
        <v>2151</v>
      </c>
      <c r="I1070" s="150" t="s">
        <v>1735</v>
      </c>
      <c r="J1070" s="150" t="s">
        <v>4</v>
      </c>
      <c r="K1070" s="15" t="s">
        <v>2062</v>
      </c>
      <c r="L1070" s="5" t="s">
        <v>31</v>
      </c>
      <c r="M1070" s="25">
        <v>200</v>
      </c>
      <c r="N1070" s="25">
        <v>150</v>
      </c>
      <c r="O1070" s="5">
        <v>3</v>
      </c>
      <c r="P1070" s="5">
        <v>60</v>
      </c>
      <c r="Q1070" s="5"/>
      <c r="R1070" s="12" t="s">
        <v>2048</v>
      </c>
      <c r="S1070" s="12" t="s">
        <v>141</v>
      </c>
    </row>
    <row r="1071" spans="1:19" s="6" customFormat="1" ht="15" customHeight="1" x14ac:dyDescent="0.2">
      <c r="A1071" s="152">
        <v>1070</v>
      </c>
      <c r="B1071" s="153" t="s">
        <v>53</v>
      </c>
      <c r="C1071" s="153" t="s">
        <v>16</v>
      </c>
      <c r="D1071" s="153" t="s">
        <v>16</v>
      </c>
      <c r="E1071" s="153">
        <v>361100080</v>
      </c>
      <c r="F1071" s="153" t="s">
        <v>1737</v>
      </c>
      <c r="G1071" s="154">
        <v>36110008042460</v>
      </c>
      <c r="H1071" s="153" t="s">
        <v>3145</v>
      </c>
      <c r="I1071" s="153">
        <v>884834490</v>
      </c>
      <c r="J1071" s="153" t="s">
        <v>5</v>
      </c>
      <c r="K1071" s="17" t="s">
        <v>2240</v>
      </c>
      <c r="L1071" s="8" t="s">
        <v>30</v>
      </c>
      <c r="M1071" s="26">
        <v>25</v>
      </c>
      <c r="N1071" s="26">
        <v>20</v>
      </c>
      <c r="O1071" s="8">
        <v>100</v>
      </c>
      <c r="P1071" s="8"/>
      <c r="Q1071" s="8"/>
      <c r="R1071" s="13" t="s">
        <v>2048</v>
      </c>
      <c r="S1071" s="13" t="s">
        <v>141</v>
      </c>
    </row>
    <row r="1072" spans="1:19" s="3" customFormat="1" ht="15" customHeight="1" x14ac:dyDescent="0.2">
      <c r="A1072" s="149">
        <v>1071</v>
      </c>
      <c r="B1072" s="150" t="s">
        <v>53</v>
      </c>
      <c r="C1072" s="150" t="s">
        <v>16</v>
      </c>
      <c r="D1072" s="150" t="s">
        <v>16</v>
      </c>
      <c r="E1072" s="150">
        <v>361100081</v>
      </c>
      <c r="F1072" s="150" t="s">
        <v>1739</v>
      </c>
      <c r="G1072" s="151">
        <v>36110008142673</v>
      </c>
      <c r="H1072" s="150" t="s">
        <v>3146</v>
      </c>
      <c r="I1072" s="150">
        <v>850878411</v>
      </c>
      <c r="J1072" s="150" t="s">
        <v>5</v>
      </c>
      <c r="K1072" s="15" t="s">
        <v>2123</v>
      </c>
      <c r="L1072" s="5" t="s">
        <v>30</v>
      </c>
      <c r="M1072" s="25">
        <v>20</v>
      </c>
      <c r="N1072" s="25">
        <v>15</v>
      </c>
      <c r="O1072" s="5">
        <v>100</v>
      </c>
      <c r="P1072" s="5">
        <v>1000</v>
      </c>
      <c r="Q1072" s="5"/>
      <c r="R1072" s="12" t="s">
        <v>2048</v>
      </c>
      <c r="S1072" s="12" t="s">
        <v>141</v>
      </c>
    </row>
    <row r="1073" spans="1:19" s="6" customFormat="1" ht="15" customHeight="1" x14ac:dyDescent="0.2">
      <c r="A1073" s="152">
        <v>1072</v>
      </c>
      <c r="B1073" s="153" t="s">
        <v>53</v>
      </c>
      <c r="C1073" s="153" t="s">
        <v>16</v>
      </c>
      <c r="D1073" s="153" t="s">
        <v>1684</v>
      </c>
      <c r="E1073" s="153">
        <v>361100082</v>
      </c>
      <c r="F1073" s="153" t="s">
        <v>1741</v>
      </c>
      <c r="G1073" s="154">
        <v>36110008242926</v>
      </c>
      <c r="H1073" s="153" t="s">
        <v>3130</v>
      </c>
      <c r="I1073" s="153" t="s">
        <v>1742</v>
      </c>
      <c r="J1073" s="153" t="s">
        <v>2061</v>
      </c>
      <c r="K1073" s="17" t="s">
        <v>2137</v>
      </c>
      <c r="L1073" s="8" t="s">
        <v>29</v>
      </c>
      <c r="M1073" s="26">
        <v>2800</v>
      </c>
      <c r="N1073" s="26">
        <v>2700</v>
      </c>
      <c r="O1073" s="8"/>
      <c r="P1073" s="8">
        <v>15</v>
      </c>
      <c r="Q1073" s="8"/>
      <c r="R1073" s="13" t="s">
        <v>2048</v>
      </c>
      <c r="S1073" s="13" t="s">
        <v>141</v>
      </c>
    </row>
    <row r="1074" spans="1:19" s="3" customFormat="1" ht="15" customHeight="1" x14ac:dyDescent="0.2">
      <c r="A1074" s="149">
        <v>1073</v>
      </c>
      <c r="B1074" s="150" t="s">
        <v>53</v>
      </c>
      <c r="C1074" s="150" t="s">
        <v>16</v>
      </c>
      <c r="D1074" s="150" t="s">
        <v>16</v>
      </c>
      <c r="E1074" s="150">
        <v>361100083</v>
      </c>
      <c r="F1074" s="150" t="s">
        <v>1744</v>
      </c>
      <c r="G1074" s="151">
        <v>36110008342922</v>
      </c>
      <c r="H1074" s="150" t="s">
        <v>3147</v>
      </c>
      <c r="I1074" s="150">
        <v>801931099</v>
      </c>
      <c r="J1074" s="150" t="s">
        <v>1</v>
      </c>
      <c r="K1074" s="15" t="s">
        <v>2045</v>
      </c>
      <c r="L1074" s="5" t="s">
        <v>30</v>
      </c>
      <c r="M1074" s="25">
        <v>20</v>
      </c>
      <c r="N1074" s="25">
        <v>15</v>
      </c>
      <c r="O1074" s="5">
        <v>40</v>
      </c>
      <c r="P1074" s="5">
        <v>300</v>
      </c>
      <c r="Q1074" s="5"/>
      <c r="R1074" s="12" t="s">
        <v>2048</v>
      </c>
      <c r="S1074" s="12" t="s">
        <v>141</v>
      </c>
    </row>
    <row r="1075" spans="1:19" s="6" customFormat="1" ht="15" customHeight="1" x14ac:dyDescent="0.2">
      <c r="A1075" s="152">
        <v>1074</v>
      </c>
      <c r="B1075" s="153" t="s">
        <v>53</v>
      </c>
      <c r="C1075" s="153" t="s">
        <v>16</v>
      </c>
      <c r="D1075" s="153" t="s">
        <v>16</v>
      </c>
      <c r="E1075" s="153">
        <v>361100096</v>
      </c>
      <c r="F1075" s="153" t="s">
        <v>1746</v>
      </c>
      <c r="G1075" s="154">
        <v>361100096112469</v>
      </c>
      <c r="H1075" s="153" t="s">
        <v>2638</v>
      </c>
      <c r="I1075" s="153" t="s">
        <v>87</v>
      </c>
      <c r="J1075" s="153" t="s">
        <v>2061</v>
      </c>
      <c r="K1075" s="17" t="s">
        <v>2077</v>
      </c>
      <c r="L1075" s="8" t="s">
        <v>31</v>
      </c>
      <c r="M1075" s="26">
        <v>100</v>
      </c>
      <c r="N1075" s="26">
        <v>90</v>
      </c>
      <c r="O1075" s="8">
        <v>3</v>
      </c>
      <c r="P1075" s="8"/>
      <c r="Q1075" s="8"/>
      <c r="R1075" s="13" t="s">
        <v>2048</v>
      </c>
      <c r="S1075" s="13" t="s">
        <v>141</v>
      </c>
    </row>
    <row r="1076" spans="1:19" s="3" customFormat="1" ht="15" customHeight="1" x14ac:dyDescent="0.2">
      <c r="A1076" s="149">
        <v>1075</v>
      </c>
      <c r="B1076" s="150" t="s">
        <v>53</v>
      </c>
      <c r="C1076" s="150" t="s">
        <v>16</v>
      </c>
      <c r="D1076" s="150" t="s">
        <v>1669</v>
      </c>
      <c r="E1076" s="150">
        <v>361100097</v>
      </c>
      <c r="F1076" s="150" t="s">
        <v>1748</v>
      </c>
      <c r="G1076" s="151">
        <v>361100097111837</v>
      </c>
      <c r="H1076" s="150" t="s">
        <v>2185</v>
      </c>
      <c r="I1076" s="150">
        <v>870104653</v>
      </c>
      <c r="J1076" s="150" t="s">
        <v>1</v>
      </c>
      <c r="K1076" s="15" t="s">
        <v>2045</v>
      </c>
      <c r="L1076" s="5" t="s">
        <v>28</v>
      </c>
      <c r="M1076" s="25">
        <v>70</v>
      </c>
      <c r="N1076" s="25">
        <v>65</v>
      </c>
      <c r="O1076" s="5"/>
      <c r="P1076" s="28">
        <v>1000</v>
      </c>
      <c r="Q1076" s="5"/>
      <c r="R1076" s="12" t="s">
        <v>2048</v>
      </c>
      <c r="S1076" s="12" t="s">
        <v>141</v>
      </c>
    </row>
    <row r="1077" spans="1:19" s="6" customFormat="1" ht="15" customHeight="1" x14ac:dyDescent="0.2">
      <c r="A1077" s="152">
        <v>1076</v>
      </c>
      <c r="B1077" s="153" t="s">
        <v>53</v>
      </c>
      <c r="C1077" s="153" t="s">
        <v>16</v>
      </c>
      <c r="D1077" s="153" t="s">
        <v>1669</v>
      </c>
      <c r="E1077" s="153">
        <v>361100098</v>
      </c>
      <c r="F1077" s="153" t="s">
        <v>1750</v>
      </c>
      <c r="G1077" s="154">
        <v>361100098112163</v>
      </c>
      <c r="H1077" s="153" t="s">
        <v>846</v>
      </c>
      <c r="I1077" s="153" t="s">
        <v>1751</v>
      </c>
      <c r="J1077" s="153" t="s">
        <v>2061</v>
      </c>
      <c r="K1077" s="17" t="s">
        <v>2062</v>
      </c>
      <c r="L1077" s="8" t="s">
        <v>31</v>
      </c>
      <c r="M1077" s="26">
        <v>2500</v>
      </c>
      <c r="N1077" s="8" t="s">
        <v>87</v>
      </c>
      <c r="O1077" s="8"/>
      <c r="P1077" s="8" t="s">
        <v>2653</v>
      </c>
      <c r="Q1077" s="8"/>
      <c r="R1077" s="13" t="s">
        <v>2048</v>
      </c>
      <c r="S1077" s="13" t="s">
        <v>141</v>
      </c>
    </row>
    <row r="1078" spans="1:19" s="3" customFormat="1" ht="15" customHeight="1" x14ac:dyDescent="0.2">
      <c r="A1078" s="149">
        <v>1077</v>
      </c>
      <c r="B1078" s="150" t="s">
        <v>53</v>
      </c>
      <c r="C1078" s="150" t="s">
        <v>16</v>
      </c>
      <c r="D1078" s="150" t="s">
        <v>1669</v>
      </c>
      <c r="E1078" s="150">
        <v>361100099</v>
      </c>
      <c r="F1078" s="150" t="s">
        <v>1753</v>
      </c>
      <c r="G1078" s="151">
        <v>361100099112247</v>
      </c>
      <c r="H1078" s="150" t="s">
        <v>2115</v>
      </c>
      <c r="I1078" s="150">
        <v>850240591</v>
      </c>
      <c r="J1078" s="150" t="s">
        <v>4</v>
      </c>
      <c r="K1078" s="15" t="s">
        <v>2062</v>
      </c>
      <c r="L1078" s="5" t="s">
        <v>31</v>
      </c>
      <c r="M1078" s="25">
        <v>300</v>
      </c>
      <c r="N1078" s="25">
        <v>280</v>
      </c>
      <c r="O1078" s="5"/>
      <c r="P1078" s="5">
        <v>10</v>
      </c>
      <c r="Q1078" s="5"/>
      <c r="R1078" s="12" t="s">
        <v>2048</v>
      </c>
      <c r="S1078" s="12" t="s">
        <v>141</v>
      </c>
    </row>
    <row r="1079" spans="1:19" s="6" customFormat="1" ht="15" customHeight="1" x14ac:dyDescent="0.2">
      <c r="A1079" s="152">
        <v>1078</v>
      </c>
      <c r="B1079" s="153" t="s">
        <v>53</v>
      </c>
      <c r="C1079" s="153" t="s">
        <v>16</v>
      </c>
      <c r="D1079" s="153" t="s">
        <v>1669</v>
      </c>
      <c r="E1079" s="153">
        <v>361100100</v>
      </c>
      <c r="F1079" s="153" t="s">
        <v>1681</v>
      </c>
      <c r="G1079" s="154">
        <v>361100100113446</v>
      </c>
      <c r="H1079" s="153" t="s">
        <v>2624</v>
      </c>
      <c r="I1079" s="153">
        <v>883557149</v>
      </c>
      <c r="J1079" s="153" t="s">
        <v>4</v>
      </c>
      <c r="K1079" s="17" t="s">
        <v>2121</v>
      </c>
      <c r="L1079" s="8" t="s">
        <v>31</v>
      </c>
      <c r="M1079" s="26">
        <v>30</v>
      </c>
      <c r="N1079" s="26">
        <v>28</v>
      </c>
      <c r="O1079" s="8">
        <v>20</v>
      </c>
      <c r="P1079" s="8"/>
      <c r="Q1079" s="8"/>
      <c r="R1079" s="13" t="s">
        <v>2048</v>
      </c>
      <c r="S1079" s="13" t="s">
        <v>2048</v>
      </c>
    </row>
    <row r="1080" spans="1:19" s="3" customFormat="1" ht="15" customHeight="1" x14ac:dyDescent="0.2">
      <c r="A1080" s="149">
        <v>1079</v>
      </c>
      <c r="B1080" s="150" t="s">
        <v>53</v>
      </c>
      <c r="C1080" s="150" t="s">
        <v>16</v>
      </c>
      <c r="D1080" s="150" t="s">
        <v>1669</v>
      </c>
      <c r="E1080" s="150">
        <v>361100101</v>
      </c>
      <c r="F1080" s="150" t="s">
        <v>1755</v>
      </c>
      <c r="G1080" s="151">
        <v>361100101113792</v>
      </c>
      <c r="H1080" s="150" t="s">
        <v>2579</v>
      </c>
      <c r="I1080" s="150" t="s">
        <v>1756</v>
      </c>
      <c r="J1080" s="150" t="s">
        <v>2061</v>
      </c>
      <c r="K1080" s="15" t="s">
        <v>2137</v>
      </c>
      <c r="L1080" s="5" t="s">
        <v>31</v>
      </c>
      <c r="M1080" s="25">
        <v>250</v>
      </c>
      <c r="N1080" s="5" t="s">
        <v>87</v>
      </c>
      <c r="O1080" s="5"/>
      <c r="P1080" s="5" t="s">
        <v>3148</v>
      </c>
      <c r="Q1080" s="5"/>
      <c r="R1080" s="12" t="s">
        <v>2048</v>
      </c>
      <c r="S1080" s="12" t="s">
        <v>141</v>
      </c>
    </row>
    <row r="1081" spans="1:19" s="6" customFormat="1" ht="15" customHeight="1" x14ac:dyDescent="0.2">
      <c r="A1081" s="152">
        <v>1080</v>
      </c>
      <c r="B1081" s="153" t="s">
        <v>53</v>
      </c>
      <c r="C1081" s="153" t="s">
        <v>16</v>
      </c>
      <c r="D1081" s="153" t="s">
        <v>1669</v>
      </c>
      <c r="E1081" s="153">
        <v>361100101</v>
      </c>
      <c r="F1081" s="153" t="s">
        <v>1755</v>
      </c>
      <c r="G1081" s="154">
        <v>361100101113795</v>
      </c>
      <c r="H1081" s="153" t="s">
        <v>3149</v>
      </c>
      <c r="I1081" s="153" t="s">
        <v>1756</v>
      </c>
      <c r="J1081" s="153" t="s">
        <v>4</v>
      </c>
      <c r="K1081" s="17" t="s">
        <v>2074</v>
      </c>
      <c r="L1081" s="8" t="s">
        <v>31</v>
      </c>
      <c r="M1081" s="26">
        <v>300</v>
      </c>
      <c r="N1081" s="26">
        <v>250</v>
      </c>
      <c r="O1081" s="8" t="s">
        <v>3143</v>
      </c>
      <c r="P1081" s="8"/>
      <c r="Q1081" s="8"/>
      <c r="R1081" s="13" t="s">
        <v>2048</v>
      </c>
      <c r="S1081" s="13" t="s">
        <v>141</v>
      </c>
    </row>
    <row r="1082" spans="1:19" s="3" customFormat="1" ht="15" customHeight="1" x14ac:dyDescent="0.2">
      <c r="A1082" s="149">
        <v>1081</v>
      </c>
      <c r="B1082" s="150" t="s">
        <v>53</v>
      </c>
      <c r="C1082" s="150" t="s">
        <v>16</v>
      </c>
      <c r="D1082" s="150" t="s">
        <v>16</v>
      </c>
      <c r="E1082" s="150">
        <v>361100102</v>
      </c>
      <c r="F1082" s="150" t="s">
        <v>1757</v>
      </c>
      <c r="G1082" s="151">
        <v>361100102113816</v>
      </c>
      <c r="H1082" s="150" t="s">
        <v>3124</v>
      </c>
      <c r="I1082" s="150">
        <v>827551327</v>
      </c>
      <c r="J1082" s="150" t="s">
        <v>4</v>
      </c>
      <c r="K1082" s="15" t="s">
        <v>2074</v>
      </c>
      <c r="L1082" s="5" t="s">
        <v>31</v>
      </c>
      <c r="M1082" s="25">
        <v>20</v>
      </c>
      <c r="N1082" s="25">
        <v>18</v>
      </c>
      <c r="O1082" s="5"/>
      <c r="P1082" s="5"/>
      <c r="Q1082" s="5"/>
      <c r="R1082" s="12" t="s">
        <v>2048</v>
      </c>
      <c r="S1082" s="12" t="s">
        <v>2048</v>
      </c>
    </row>
    <row r="1083" spans="1:19" s="6" customFormat="1" ht="15" customHeight="1" x14ac:dyDescent="0.2">
      <c r="A1083" s="152">
        <v>1082</v>
      </c>
      <c r="B1083" s="153" t="s">
        <v>53</v>
      </c>
      <c r="C1083" s="153" t="s">
        <v>16</v>
      </c>
      <c r="D1083" s="153" t="s">
        <v>16</v>
      </c>
      <c r="E1083" s="153">
        <v>361100103</v>
      </c>
      <c r="F1083" s="153" t="s">
        <v>1759</v>
      </c>
      <c r="G1083" s="154">
        <v>361100103114109</v>
      </c>
      <c r="H1083" s="153" t="s">
        <v>3150</v>
      </c>
      <c r="I1083" s="153">
        <v>837374835</v>
      </c>
      <c r="J1083" s="153" t="s">
        <v>4</v>
      </c>
      <c r="K1083" s="17" t="s">
        <v>2062</v>
      </c>
      <c r="L1083" s="8" t="s">
        <v>31</v>
      </c>
      <c r="M1083" s="26">
        <v>350</v>
      </c>
      <c r="N1083" s="26">
        <v>340</v>
      </c>
      <c r="O1083" s="8"/>
      <c r="P1083" s="8">
        <v>2</v>
      </c>
      <c r="Q1083" s="8"/>
      <c r="R1083" s="13" t="s">
        <v>2048</v>
      </c>
      <c r="S1083" s="13" t="s">
        <v>141</v>
      </c>
    </row>
    <row r="1084" spans="1:19" s="3" customFormat="1" ht="15" customHeight="1" x14ac:dyDescent="0.2">
      <c r="A1084" s="149">
        <v>1083</v>
      </c>
      <c r="B1084" s="150" t="s">
        <v>53</v>
      </c>
      <c r="C1084" s="150" t="s">
        <v>16</v>
      </c>
      <c r="D1084" s="150" t="s">
        <v>1680</v>
      </c>
      <c r="E1084" s="150">
        <v>361100109</v>
      </c>
      <c r="F1084" s="150" t="s">
        <v>1748</v>
      </c>
      <c r="G1084" s="151">
        <v>361100109122435</v>
      </c>
      <c r="H1084" s="150" t="s">
        <v>3151</v>
      </c>
      <c r="I1084" s="150" t="s">
        <v>1761</v>
      </c>
      <c r="J1084" s="150" t="s">
        <v>1</v>
      </c>
      <c r="K1084" s="15" t="s">
        <v>2129</v>
      </c>
      <c r="L1084" s="5" t="s">
        <v>31</v>
      </c>
      <c r="M1084" s="25">
        <v>60</v>
      </c>
      <c r="N1084" s="25">
        <v>55</v>
      </c>
      <c r="O1084" s="5"/>
      <c r="P1084" s="5"/>
      <c r="Q1084" s="5"/>
      <c r="R1084" s="12" t="s">
        <v>2048</v>
      </c>
      <c r="S1084" s="12" t="s">
        <v>2048</v>
      </c>
    </row>
    <row r="1085" spans="1:19" s="6" customFormat="1" ht="15" customHeight="1" x14ac:dyDescent="0.2">
      <c r="A1085" s="152">
        <v>1084</v>
      </c>
      <c r="B1085" s="153" t="s">
        <v>53</v>
      </c>
      <c r="C1085" s="153" t="s">
        <v>16</v>
      </c>
      <c r="D1085" s="153" t="s">
        <v>1669</v>
      </c>
      <c r="E1085" s="153">
        <v>361100113</v>
      </c>
      <c r="F1085" s="153" t="s">
        <v>1748</v>
      </c>
      <c r="G1085" s="154">
        <v>361100113122402</v>
      </c>
      <c r="H1085" s="153" t="s">
        <v>3152</v>
      </c>
      <c r="I1085" s="153" t="s">
        <v>1761</v>
      </c>
      <c r="J1085" s="153" t="s">
        <v>1</v>
      </c>
      <c r="K1085" s="17" t="s">
        <v>2129</v>
      </c>
      <c r="L1085" s="8" t="s">
        <v>31</v>
      </c>
      <c r="M1085" s="26">
        <v>60</v>
      </c>
      <c r="N1085" s="26">
        <v>55</v>
      </c>
      <c r="O1085" s="8"/>
      <c r="P1085" s="8"/>
      <c r="Q1085" s="8"/>
      <c r="R1085" s="13" t="s">
        <v>2048</v>
      </c>
      <c r="S1085" s="13" t="s">
        <v>2048</v>
      </c>
    </row>
    <row r="1086" spans="1:19" s="3" customFormat="1" ht="15" customHeight="1" x14ac:dyDescent="0.2">
      <c r="A1086" s="149">
        <v>1085</v>
      </c>
      <c r="B1086" s="150" t="s">
        <v>53</v>
      </c>
      <c r="C1086" s="150" t="s">
        <v>16</v>
      </c>
      <c r="D1086" s="150" t="s">
        <v>1669</v>
      </c>
      <c r="E1086" s="150">
        <v>361100114</v>
      </c>
      <c r="F1086" s="150" t="s">
        <v>1748</v>
      </c>
      <c r="G1086" s="151">
        <v>361100114122065</v>
      </c>
      <c r="H1086" s="150" t="s">
        <v>3153</v>
      </c>
      <c r="I1086" s="150" t="s">
        <v>1761</v>
      </c>
      <c r="J1086" s="150" t="s">
        <v>1</v>
      </c>
      <c r="K1086" s="15" t="s">
        <v>2129</v>
      </c>
      <c r="L1086" s="5" t="s">
        <v>30</v>
      </c>
      <c r="M1086" s="25">
        <v>70</v>
      </c>
      <c r="N1086" s="25">
        <v>65</v>
      </c>
      <c r="O1086" s="5"/>
      <c r="P1086" s="5" t="s">
        <v>3154</v>
      </c>
      <c r="Q1086" s="5"/>
      <c r="R1086" s="12" t="s">
        <v>2048</v>
      </c>
      <c r="S1086" s="12" t="s">
        <v>141</v>
      </c>
    </row>
    <row r="1087" spans="1:19" s="6" customFormat="1" ht="15" customHeight="1" x14ac:dyDescent="0.2">
      <c r="A1087" s="152">
        <v>1086</v>
      </c>
      <c r="B1087" s="153" t="s">
        <v>53</v>
      </c>
      <c r="C1087" s="153" t="s">
        <v>16</v>
      </c>
      <c r="D1087" s="153" t="s">
        <v>1669</v>
      </c>
      <c r="E1087" s="153">
        <v>361100114</v>
      </c>
      <c r="F1087" s="153" t="s">
        <v>1748</v>
      </c>
      <c r="G1087" s="154">
        <v>361100114122066</v>
      </c>
      <c r="H1087" s="153" t="s">
        <v>3152</v>
      </c>
      <c r="I1087" s="153" t="s">
        <v>1761</v>
      </c>
      <c r="J1087" s="153" t="s">
        <v>1</v>
      </c>
      <c r="K1087" s="17" t="s">
        <v>2129</v>
      </c>
      <c r="L1087" s="8" t="s">
        <v>30</v>
      </c>
      <c r="M1087" s="26">
        <v>70</v>
      </c>
      <c r="N1087" s="26">
        <v>65</v>
      </c>
      <c r="O1087" s="8"/>
      <c r="P1087" s="8" t="s">
        <v>3154</v>
      </c>
      <c r="Q1087" s="8"/>
      <c r="R1087" s="13" t="s">
        <v>2048</v>
      </c>
      <c r="S1087" s="13" t="s">
        <v>141</v>
      </c>
    </row>
    <row r="1088" spans="1:19" s="3" customFormat="1" ht="15" customHeight="1" x14ac:dyDescent="0.2">
      <c r="A1088" s="149">
        <v>1087</v>
      </c>
      <c r="B1088" s="150" t="s">
        <v>53</v>
      </c>
      <c r="C1088" s="150" t="s">
        <v>16</v>
      </c>
      <c r="D1088" s="150" t="s">
        <v>1669</v>
      </c>
      <c r="E1088" s="150">
        <v>361100114</v>
      </c>
      <c r="F1088" s="150" t="s">
        <v>1748</v>
      </c>
      <c r="G1088" s="151">
        <v>361100114122067</v>
      </c>
      <c r="H1088" s="150" t="s">
        <v>2185</v>
      </c>
      <c r="I1088" s="150" t="s">
        <v>1761</v>
      </c>
      <c r="J1088" s="150" t="s">
        <v>1</v>
      </c>
      <c r="K1088" s="15" t="s">
        <v>2129</v>
      </c>
      <c r="L1088" s="5" t="s">
        <v>30</v>
      </c>
      <c r="M1088" s="25">
        <v>70</v>
      </c>
      <c r="N1088" s="25">
        <v>65</v>
      </c>
      <c r="O1088" s="5"/>
      <c r="P1088" s="5" t="s">
        <v>3154</v>
      </c>
      <c r="Q1088" s="5"/>
      <c r="R1088" s="12" t="s">
        <v>2048</v>
      </c>
      <c r="S1088" s="12" t="s">
        <v>141</v>
      </c>
    </row>
    <row r="1089" spans="1:19" s="6" customFormat="1" ht="15" customHeight="1" x14ac:dyDescent="0.2">
      <c r="A1089" s="152">
        <v>1088</v>
      </c>
      <c r="B1089" s="153" t="s">
        <v>53</v>
      </c>
      <c r="C1089" s="153" t="s">
        <v>16</v>
      </c>
      <c r="D1089" s="153" t="s">
        <v>16</v>
      </c>
      <c r="E1089" s="153">
        <v>361100115</v>
      </c>
      <c r="F1089" s="153" t="s">
        <v>1763</v>
      </c>
      <c r="G1089" s="154">
        <v>361100115122494</v>
      </c>
      <c r="H1089" s="153" t="s">
        <v>3155</v>
      </c>
      <c r="I1089" s="153" t="s">
        <v>1766</v>
      </c>
      <c r="J1089" s="153" t="s">
        <v>5</v>
      </c>
      <c r="K1089" s="17" t="s">
        <v>2149</v>
      </c>
      <c r="L1089" s="8" t="s">
        <v>30</v>
      </c>
      <c r="M1089" s="26">
        <v>150</v>
      </c>
      <c r="N1089" s="8" t="s">
        <v>87</v>
      </c>
      <c r="O1089" s="8"/>
      <c r="P1089" s="8">
        <v>300</v>
      </c>
      <c r="Q1089" s="8"/>
      <c r="R1089" s="13" t="s">
        <v>141</v>
      </c>
      <c r="S1089" s="13" t="s">
        <v>141</v>
      </c>
    </row>
    <row r="1090" spans="1:19" s="3" customFormat="1" ht="15" customHeight="1" x14ac:dyDescent="0.2">
      <c r="A1090" s="149">
        <v>1089</v>
      </c>
      <c r="B1090" s="150" t="s">
        <v>53</v>
      </c>
      <c r="C1090" s="150" t="s">
        <v>16</v>
      </c>
      <c r="D1090" s="150" t="s">
        <v>16</v>
      </c>
      <c r="E1090" s="150">
        <v>361100115</v>
      </c>
      <c r="F1090" s="150" t="s">
        <v>1763</v>
      </c>
      <c r="G1090" s="151">
        <v>361100115122497</v>
      </c>
      <c r="H1090" s="150" t="s">
        <v>3156</v>
      </c>
      <c r="I1090" s="150" t="s">
        <v>1766</v>
      </c>
      <c r="J1090" s="150" t="s">
        <v>5</v>
      </c>
      <c r="K1090" s="15" t="s">
        <v>3157</v>
      </c>
      <c r="L1090" s="5" t="s">
        <v>30</v>
      </c>
      <c r="M1090" s="25">
        <v>50</v>
      </c>
      <c r="N1090" s="5" t="s">
        <v>87</v>
      </c>
      <c r="O1090" s="5"/>
      <c r="P1090" s="5" t="s">
        <v>3158</v>
      </c>
      <c r="Q1090" s="5"/>
      <c r="R1090" s="12" t="s">
        <v>141</v>
      </c>
      <c r="S1090" s="12" t="s">
        <v>141</v>
      </c>
    </row>
    <row r="1091" spans="1:19" s="6" customFormat="1" ht="15" customHeight="1" x14ac:dyDescent="0.2">
      <c r="A1091" s="152">
        <v>1090</v>
      </c>
      <c r="B1091" s="153" t="s">
        <v>53</v>
      </c>
      <c r="C1091" s="153" t="s">
        <v>16</v>
      </c>
      <c r="D1091" s="153" t="s">
        <v>16</v>
      </c>
      <c r="E1091" s="153">
        <v>361100115</v>
      </c>
      <c r="F1091" s="153" t="s">
        <v>1763</v>
      </c>
      <c r="G1091" s="154">
        <v>361100115122501</v>
      </c>
      <c r="H1091" s="153" t="s">
        <v>3159</v>
      </c>
      <c r="I1091" s="153" t="s">
        <v>1766</v>
      </c>
      <c r="J1091" s="153" t="s">
        <v>5</v>
      </c>
      <c r="K1091" s="17" t="s">
        <v>3157</v>
      </c>
      <c r="L1091" s="8" t="s">
        <v>30</v>
      </c>
      <c r="M1091" s="26">
        <v>50</v>
      </c>
      <c r="N1091" s="8" t="s">
        <v>87</v>
      </c>
      <c r="O1091" s="8"/>
      <c r="P1091" s="8" t="s">
        <v>3160</v>
      </c>
      <c r="Q1091" s="8"/>
      <c r="R1091" s="13" t="s">
        <v>141</v>
      </c>
      <c r="S1091" s="13" t="s">
        <v>141</v>
      </c>
    </row>
    <row r="1092" spans="1:19" s="3" customFormat="1" ht="15" customHeight="1" x14ac:dyDescent="0.2">
      <c r="A1092" s="149">
        <v>1091</v>
      </c>
      <c r="B1092" s="150" t="s">
        <v>53</v>
      </c>
      <c r="C1092" s="150" t="s">
        <v>8</v>
      </c>
      <c r="D1092" s="150" t="s">
        <v>1768</v>
      </c>
      <c r="E1092" s="150">
        <v>361200004</v>
      </c>
      <c r="F1092" s="150" t="s">
        <v>1769</v>
      </c>
      <c r="G1092" s="151">
        <v>361200004112397</v>
      </c>
      <c r="H1092" s="150" t="s">
        <v>3161</v>
      </c>
      <c r="I1092" s="150">
        <v>892868111</v>
      </c>
      <c r="J1092" s="150" t="s">
        <v>1</v>
      </c>
      <c r="K1092" s="15" t="s">
        <v>2129</v>
      </c>
      <c r="L1092" s="5" t="s">
        <v>30</v>
      </c>
      <c r="M1092" s="25">
        <v>20</v>
      </c>
      <c r="N1092" s="25">
        <v>18</v>
      </c>
      <c r="O1092" s="5"/>
      <c r="P1092" s="5" t="s">
        <v>3162</v>
      </c>
      <c r="Q1092" s="5"/>
      <c r="R1092" s="12" t="s">
        <v>2048</v>
      </c>
      <c r="S1092" s="12" t="s">
        <v>141</v>
      </c>
    </row>
    <row r="1093" spans="1:19" s="6" customFormat="1" ht="15" customHeight="1" x14ac:dyDescent="0.2">
      <c r="A1093" s="152">
        <v>1092</v>
      </c>
      <c r="B1093" s="153" t="s">
        <v>53</v>
      </c>
      <c r="C1093" s="153" t="s">
        <v>8</v>
      </c>
      <c r="D1093" s="153" t="s">
        <v>1768</v>
      </c>
      <c r="E1093" s="153">
        <v>361200004</v>
      </c>
      <c r="F1093" s="153" t="s">
        <v>1769</v>
      </c>
      <c r="G1093" s="154">
        <v>36120000417987</v>
      </c>
      <c r="H1093" s="153" t="s">
        <v>2758</v>
      </c>
      <c r="I1093" s="153">
        <v>892868111</v>
      </c>
      <c r="J1093" s="153" t="s">
        <v>1</v>
      </c>
      <c r="K1093" s="17" t="s">
        <v>2129</v>
      </c>
      <c r="L1093" s="8" t="s">
        <v>30</v>
      </c>
      <c r="M1093" s="26">
        <v>5</v>
      </c>
      <c r="N1093" s="26">
        <v>4</v>
      </c>
      <c r="O1093" s="8"/>
      <c r="P1093" s="8" t="s">
        <v>3162</v>
      </c>
      <c r="Q1093" s="8"/>
      <c r="R1093" s="13" t="s">
        <v>2048</v>
      </c>
      <c r="S1093" s="13" t="s">
        <v>141</v>
      </c>
    </row>
    <row r="1094" spans="1:19" s="3" customFormat="1" ht="15" customHeight="1" x14ac:dyDescent="0.2">
      <c r="A1094" s="149">
        <v>1093</v>
      </c>
      <c r="B1094" s="150" t="s">
        <v>53</v>
      </c>
      <c r="C1094" s="150" t="s">
        <v>8</v>
      </c>
      <c r="D1094" s="150" t="s">
        <v>222</v>
      </c>
      <c r="E1094" s="150">
        <v>361200016</v>
      </c>
      <c r="F1094" s="150" t="s">
        <v>1771</v>
      </c>
      <c r="G1094" s="151">
        <v>361200016111034</v>
      </c>
      <c r="H1094" s="150" t="s">
        <v>3163</v>
      </c>
      <c r="I1094" s="150" t="s">
        <v>1772</v>
      </c>
      <c r="J1094" s="150" t="s">
        <v>2061</v>
      </c>
      <c r="K1094" s="15" t="s">
        <v>2137</v>
      </c>
      <c r="L1094" s="5" t="s">
        <v>31</v>
      </c>
      <c r="M1094" s="25">
        <v>290</v>
      </c>
      <c r="N1094" s="25">
        <v>200</v>
      </c>
      <c r="O1094" s="5"/>
      <c r="P1094" s="5" t="s">
        <v>3164</v>
      </c>
      <c r="Q1094" s="5"/>
      <c r="R1094" s="12" t="s">
        <v>2048</v>
      </c>
      <c r="S1094" s="12" t="s">
        <v>141</v>
      </c>
    </row>
    <row r="1095" spans="1:19" s="6" customFormat="1" ht="15" customHeight="1" x14ac:dyDescent="0.2">
      <c r="A1095" s="152">
        <v>1094</v>
      </c>
      <c r="B1095" s="153" t="s">
        <v>53</v>
      </c>
      <c r="C1095" s="153" t="s">
        <v>8</v>
      </c>
      <c r="D1095" s="153" t="s">
        <v>222</v>
      </c>
      <c r="E1095" s="153">
        <v>361200016</v>
      </c>
      <c r="F1095" s="153" t="s">
        <v>1771</v>
      </c>
      <c r="G1095" s="154">
        <v>361200016111047</v>
      </c>
      <c r="H1095" s="153" t="s">
        <v>3165</v>
      </c>
      <c r="I1095" s="153" t="s">
        <v>1772</v>
      </c>
      <c r="J1095" s="153" t="s">
        <v>2061</v>
      </c>
      <c r="K1095" s="17" t="s">
        <v>2137</v>
      </c>
      <c r="L1095" s="8" t="s">
        <v>31</v>
      </c>
      <c r="M1095" s="26">
        <v>290</v>
      </c>
      <c r="N1095" s="26">
        <v>200</v>
      </c>
      <c r="O1095" s="8"/>
      <c r="P1095" s="8" t="s">
        <v>3164</v>
      </c>
      <c r="Q1095" s="8"/>
      <c r="R1095" s="13" t="s">
        <v>2048</v>
      </c>
      <c r="S1095" s="13" t="s">
        <v>141</v>
      </c>
    </row>
    <row r="1096" spans="1:19" s="3" customFormat="1" ht="15" customHeight="1" x14ac:dyDescent="0.2">
      <c r="A1096" s="149">
        <v>1095</v>
      </c>
      <c r="B1096" s="150" t="s">
        <v>53</v>
      </c>
      <c r="C1096" s="150" t="s">
        <v>8</v>
      </c>
      <c r="D1096" s="150" t="s">
        <v>222</v>
      </c>
      <c r="E1096" s="150">
        <v>361200016</v>
      </c>
      <c r="F1096" s="150" t="s">
        <v>1771</v>
      </c>
      <c r="G1096" s="151">
        <v>361200016111050</v>
      </c>
      <c r="H1096" s="150" t="s">
        <v>3166</v>
      </c>
      <c r="I1096" s="150" t="s">
        <v>1772</v>
      </c>
      <c r="J1096" s="150" t="s">
        <v>2061</v>
      </c>
      <c r="K1096" s="15" t="s">
        <v>2137</v>
      </c>
      <c r="L1096" s="5" t="s">
        <v>31</v>
      </c>
      <c r="M1096" s="25">
        <v>290</v>
      </c>
      <c r="N1096" s="25">
        <v>200</v>
      </c>
      <c r="O1096" s="5"/>
      <c r="P1096" s="5" t="s">
        <v>3164</v>
      </c>
      <c r="Q1096" s="5"/>
      <c r="R1096" s="12" t="s">
        <v>2048</v>
      </c>
      <c r="S1096" s="12" t="s">
        <v>141</v>
      </c>
    </row>
    <row r="1097" spans="1:19" s="6" customFormat="1" ht="15" customHeight="1" x14ac:dyDescent="0.2">
      <c r="A1097" s="152">
        <v>1096</v>
      </c>
      <c r="B1097" s="153" t="s">
        <v>53</v>
      </c>
      <c r="C1097" s="153" t="s">
        <v>8</v>
      </c>
      <c r="D1097" s="153" t="s">
        <v>222</v>
      </c>
      <c r="E1097" s="153">
        <v>361200016</v>
      </c>
      <c r="F1097" s="153" t="s">
        <v>1771</v>
      </c>
      <c r="G1097" s="154">
        <v>36120001626403</v>
      </c>
      <c r="H1097" s="153" t="s">
        <v>3167</v>
      </c>
      <c r="I1097" s="153" t="s">
        <v>1772</v>
      </c>
      <c r="J1097" s="153" t="s">
        <v>2061</v>
      </c>
      <c r="K1097" s="17" t="s">
        <v>2137</v>
      </c>
      <c r="L1097" s="8" t="s">
        <v>30</v>
      </c>
      <c r="M1097" s="26">
        <v>130</v>
      </c>
      <c r="N1097" s="26">
        <v>85</v>
      </c>
      <c r="O1097" s="8"/>
      <c r="P1097" s="8" t="s">
        <v>3168</v>
      </c>
      <c r="Q1097" s="8"/>
      <c r="R1097" s="13" t="s">
        <v>2048</v>
      </c>
      <c r="S1097" s="13" t="s">
        <v>141</v>
      </c>
    </row>
    <row r="1098" spans="1:19" s="3" customFormat="1" ht="15" customHeight="1" x14ac:dyDescent="0.2">
      <c r="A1098" s="149">
        <v>1097</v>
      </c>
      <c r="B1098" s="150" t="s">
        <v>53</v>
      </c>
      <c r="C1098" s="150" t="s">
        <v>8</v>
      </c>
      <c r="D1098" s="150" t="s">
        <v>222</v>
      </c>
      <c r="E1098" s="150">
        <v>361200032</v>
      </c>
      <c r="F1098" s="150" t="s">
        <v>1774</v>
      </c>
      <c r="G1098" s="151">
        <v>36120003229612</v>
      </c>
      <c r="H1098" s="150" t="s">
        <v>2996</v>
      </c>
      <c r="I1098" s="150">
        <v>813900645</v>
      </c>
      <c r="J1098" s="150" t="s">
        <v>4</v>
      </c>
      <c r="K1098" s="15" t="s">
        <v>2062</v>
      </c>
      <c r="L1098" s="5" t="s">
        <v>30</v>
      </c>
      <c r="M1098" s="25">
        <v>500</v>
      </c>
      <c r="N1098" s="25">
        <v>300</v>
      </c>
      <c r="O1098" s="5"/>
      <c r="P1098" s="5">
        <v>200</v>
      </c>
      <c r="Q1098" s="5"/>
      <c r="R1098" s="12" t="s">
        <v>2048</v>
      </c>
      <c r="S1098" s="12" t="s">
        <v>141</v>
      </c>
    </row>
    <row r="1099" spans="1:19" s="6" customFormat="1" ht="15" customHeight="1" x14ac:dyDescent="0.2">
      <c r="A1099" s="152">
        <v>1098</v>
      </c>
      <c r="B1099" s="153" t="s">
        <v>53</v>
      </c>
      <c r="C1099" s="153" t="s">
        <v>8</v>
      </c>
      <c r="D1099" s="153" t="s">
        <v>612</v>
      </c>
      <c r="E1099" s="153">
        <v>361200035</v>
      </c>
      <c r="F1099" s="153" t="s">
        <v>1776</v>
      </c>
      <c r="G1099" s="154">
        <v>36120003534148</v>
      </c>
      <c r="H1099" s="153" t="s">
        <v>3169</v>
      </c>
      <c r="I1099" s="153">
        <v>810395705</v>
      </c>
      <c r="J1099" s="153" t="s">
        <v>2061</v>
      </c>
      <c r="K1099" s="17" t="s">
        <v>2137</v>
      </c>
      <c r="L1099" s="8" t="s">
        <v>30</v>
      </c>
      <c r="M1099" s="26">
        <v>350</v>
      </c>
      <c r="N1099" s="26">
        <v>300</v>
      </c>
      <c r="O1099" s="8"/>
      <c r="P1099" s="8">
        <v>250</v>
      </c>
      <c r="Q1099" s="8"/>
      <c r="R1099" s="13" t="s">
        <v>2048</v>
      </c>
      <c r="S1099" s="13" t="s">
        <v>141</v>
      </c>
    </row>
    <row r="1100" spans="1:19" s="3" customFormat="1" ht="15" customHeight="1" x14ac:dyDescent="0.2">
      <c r="A1100" s="149">
        <v>1099</v>
      </c>
      <c r="B1100" s="150" t="s">
        <v>53</v>
      </c>
      <c r="C1100" s="150" t="s">
        <v>8</v>
      </c>
      <c r="D1100" s="150" t="s">
        <v>222</v>
      </c>
      <c r="E1100" s="150">
        <v>361200046</v>
      </c>
      <c r="F1100" s="150" t="s">
        <v>1778</v>
      </c>
      <c r="G1100" s="151">
        <v>36120004636655</v>
      </c>
      <c r="H1100" s="150" t="s">
        <v>2141</v>
      </c>
      <c r="I1100" s="150">
        <v>873759618</v>
      </c>
      <c r="J1100" s="150" t="s">
        <v>2061</v>
      </c>
      <c r="K1100" s="15" t="s">
        <v>2137</v>
      </c>
      <c r="L1100" s="5" t="s">
        <v>31</v>
      </c>
      <c r="M1100" s="25">
        <v>100</v>
      </c>
      <c r="N1100" s="25">
        <v>90</v>
      </c>
      <c r="O1100" s="5"/>
      <c r="P1100" s="5">
        <v>300</v>
      </c>
      <c r="Q1100" s="5"/>
      <c r="R1100" s="12" t="s">
        <v>2048</v>
      </c>
      <c r="S1100" s="12" t="s">
        <v>141</v>
      </c>
    </row>
    <row r="1101" spans="1:19" s="6" customFormat="1" ht="15" customHeight="1" x14ac:dyDescent="0.2">
      <c r="A1101" s="152">
        <v>1100</v>
      </c>
      <c r="B1101" s="153" t="s">
        <v>53</v>
      </c>
      <c r="C1101" s="153" t="s">
        <v>8</v>
      </c>
      <c r="D1101" s="153" t="s">
        <v>612</v>
      </c>
      <c r="E1101" s="153">
        <v>361200048</v>
      </c>
      <c r="F1101" s="153" t="s">
        <v>1780</v>
      </c>
      <c r="G1101" s="154">
        <v>36120004836888</v>
      </c>
      <c r="H1101" s="153" t="s">
        <v>3169</v>
      </c>
      <c r="I1101" s="153">
        <v>817305142</v>
      </c>
      <c r="J1101" s="153" t="s">
        <v>2061</v>
      </c>
      <c r="K1101" s="17" t="s">
        <v>2137</v>
      </c>
      <c r="L1101" s="8" t="s">
        <v>30</v>
      </c>
      <c r="M1101" s="26">
        <v>450</v>
      </c>
      <c r="N1101" s="26">
        <v>350</v>
      </c>
      <c r="O1101" s="8">
        <v>1</v>
      </c>
      <c r="P1101" s="8">
        <v>26</v>
      </c>
      <c r="Q1101" s="8">
        <v>312</v>
      </c>
      <c r="R1101" s="13" t="s">
        <v>2048</v>
      </c>
      <c r="S1101" s="13" t="s">
        <v>141</v>
      </c>
    </row>
    <row r="1102" spans="1:19" s="3" customFormat="1" ht="15" customHeight="1" x14ac:dyDescent="0.2">
      <c r="A1102" s="149">
        <v>1101</v>
      </c>
      <c r="B1102" s="150" t="s">
        <v>53</v>
      </c>
      <c r="C1102" s="150" t="s">
        <v>8</v>
      </c>
      <c r="D1102" s="150" t="s">
        <v>1782</v>
      </c>
      <c r="E1102" s="150">
        <v>361200061</v>
      </c>
      <c r="F1102" s="150" t="s">
        <v>1783</v>
      </c>
      <c r="G1102" s="151">
        <v>36120006137844</v>
      </c>
      <c r="H1102" s="150" t="s">
        <v>3169</v>
      </c>
      <c r="I1102" s="150">
        <v>801648546</v>
      </c>
      <c r="J1102" s="150" t="s">
        <v>2061</v>
      </c>
      <c r="K1102" s="15" t="s">
        <v>2137</v>
      </c>
      <c r="L1102" s="5" t="s">
        <v>29</v>
      </c>
      <c r="M1102" s="25">
        <v>500</v>
      </c>
      <c r="N1102" s="25">
        <v>450</v>
      </c>
      <c r="O1102" s="5"/>
      <c r="P1102" s="5" t="s">
        <v>2985</v>
      </c>
      <c r="Q1102" s="5"/>
      <c r="R1102" s="12" t="s">
        <v>2048</v>
      </c>
      <c r="S1102" s="12" t="s">
        <v>141</v>
      </c>
    </row>
    <row r="1103" spans="1:19" s="6" customFormat="1" ht="15" customHeight="1" x14ac:dyDescent="0.2">
      <c r="A1103" s="152">
        <v>1102</v>
      </c>
      <c r="B1103" s="153" t="s">
        <v>53</v>
      </c>
      <c r="C1103" s="153" t="s">
        <v>8</v>
      </c>
      <c r="D1103" s="153" t="s">
        <v>1782</v>
      </c>
      <c r="E1103" s="153">
        <v>361200075</v>
      </c>
      <c r="F1103" s="153" t="s">
        <v>1785</v>
      </c>
      <c r="G1103" s="154">
        <v>36120007538147</v>
      </c>
      <c r="H1103" s="153" t="s">
        <v>3169</v>
      </c>
      <c r="I1103" s="153">
        <v>857695782</v>
      </c>
      <c r="J1103" s="153" t="s">
        <v>2061</v>
      </c>
      <c r="K1103" s="17" t="s">
        <v>2137</v>
      </c>
      <c r="L1103" s="8" t="s">
        <v>31</v>
      </c>
      <c r="M1103" s="26">
        <v>350</v>
      </c>
      <c r="N1103" s="26">
        <v>300</v>
      </c>
      <c r="O1103" s="8"/>
      <c r="P1103" s="8" t="s">
        <v>3170</v>
      </c>
      <c r="Q1103" s="8"/>
      <c r="R1103" s="13" t="s">
        <v>2048</v>
      </c>
      <c r="S1103" s="13" t="s">
        <v>141</v>
      </c>
    </row>
    <row r="1104" spans="1:19" s="3" customFormat="1" ht="15" customHeight="1" x14ac:dyDescent="0.2">
      <c r="A1104" s="149">
        <v>1103</v>
      </c>
      <c r="B1104" s="150" t="s">
        <v>53</v>
      </c>
      <c r="C1104" s="150" t="s">
        <v>8</v>
      </c>
      <c r="D1104" s="150" t="s">
        <v>222</v>
      </c>
      <c r="E1104" s="150">
        <v>361200090</v>
      </c>
      <c r="F1104" s="150" t="s">
        <v>1787</v>
      </c>
      <c r="G1104" s="151">
        <v>361200090104190</v>
      </c>
      <c r="H1104" s="150" t="s">
        <v>2638</v>
      </c>
      <c r="I1104" s="150" t="s">
        <v>1788</v>
      </c>
      <c r="J1104" s="150" t="s">
        <v>4</v>
      </c>
      <c r="K1104" s="15" t="s">
        <v>2157</v>
      </c>
      <c r="L1104" s="5" t="s">
        <v>30</v>
      </c>
      <c r="M1104" s="25">
        <v>80</v>
      </c>
      <c r="N1104" s="25">
        <v>70</v>
      </c>
      <c r="O1104" s="5"/>
      <c r="P1104" s="5">
        <v>500</v>
      </c>
      <c r="Q1104" s="5"/>
      <c r="R1104" s="12" t="s">
        <v>2048</v>
      </c>
      <c r="S1104" s="12" t="s">
        <v>141</v>
      </c>
    </row>
    <row r="1105" spans="1:19" s="6" customFormat="1" ht="15" customHeight="1" x14ac:dyDescent="0.2">
      <c r="A1105" s="152">
        <v>1104</v>
      </c>
      <c r="B1105" s="153" t="s">
        <v>53</v>
      </c>
      <c r="C1105" s="153" t="s">
        <v>8</v>
      </c>
      <c r="D1105" s="153" t="s">
        <v>222</v>
      </c>
      <c r="E1105" s="153">
        <v>361200090</v>
      </c>
      <c r="F1105" s="153" t="s">
        <v>1787</v>
      </c>
      <c r="G1105" s="154">
        <v>361200090104192</v>
      </c>
      <c r="H1105" s="153" t="s">
        <v>2141</v>
      </c>
      <c r="I1105" s="153" t="s">
        <v>1788</v>
      </c>
      <c r="J1105" s="153" t="s">
        <v>4</v>
      </c>
      <c r="K1105" s="17" t="s">
        <v>2157</v>
      </c>
      <c r="L1105" s="8" t="s">
        <v>30</v>
      </c>
      <c r="M1105" s="26">
        <v>120</v>
      </c>
      <c r="N1105" s="26">
        <v>80</v>
      </c>
      <c r="O1105" s="8"/>
      <c r="P1105" s="8">
        <v>200</v>
      </c>
      <c r="Q1105" s="8"/>
      <c r="R1105" s="13" t="s">
        <v>2048</v>
      </c>
      <c r="S1105" s="13" t="s">
        <v>141</v>
      </c>
    </row>
    <row r="1106" spans="1:19" s="3" customFormat="1" ht="15" customHeight="1" x14ac:dyDescent="0.2">
      <c r="A1106" s="149">
        <v>1105</v>
      </c>
      <c r="B1106" s="150" t="s">
        <v>53</v>
      </c>
      <c r="C1106" s="150" t="s">
        <v>8</v>
      </c>
      <c r="D1106" s="150" t="s">
        <v>222</v>
      </c>
      <c r="E1106" s="150">
        <v>361200090</v>
      </c>
      <c r="F1106" s="150" t="s">
        <v>1787</v>
      </c>
      <c r="G1106" s="151">
        <v>361200090104194</v>
      </c>
      <c r="H1106" s="150" t="s">
        <v>3171</v>
      </c>
      <c r="I1106" s="150" t="s">
        <v>1788</v>
      </c>
      <c r="J1106" s="150" t="s">
        <v>4</v>
      </c>
      <c r="K1106" s="15" t="s">
        <v>2157</v>
      </c>
      <c r="L1106" s="5" t="s">
        <v>30</v>
      </c>
      <c r="M1106" s="25">
        <v>400</v>
      </c>
      <c r="N1106" s="25">
        <v>350</v>
      </c>
      <c r="O1106" s="5"/>
      <c r="P1106" s="5">
        <v>150</v>
      </c>
      <c r="Q1106" s="5"/>
      <c r="R1106" s="12" t="s">
        <v>2048</v>
      </c>
      <c r="S1106" s="12" t="s">
        <v>141</v>
      </c>
    </row>
    <row r="1107" spans="1:19" s="6" customFormat="1" ht="15" customHeight="1" x14ac:dyDescent="0.2">
      <c r="A1107" s="152">
        <v>1106</v>
      </c>
      <c r="B1107" s="153" t="s">
        <v>53</v>
      </c>
      <c r="C1107" s="153" t="s">
        <v>8</v>
      </c>
      <c r="D1107" s="153" t="s">
        <v>612</v>
      </c>
      <c r="E1107" s="153">
        <v>361200100</v>
      </c>
      <c r="F1107" s="153" t="s">
        <v>1790</v>
      </c>
      <c r="G1107" s="154">
        <v>361200100105331</v>
      </c>
      <c r="H1107" s="153" t="s">
        <v>3172</v>
      </c>
      <c r="I1107" s="153">
        <v>810745691</v>
      </c>
      <c r="J1107" s="153" t="s">
        <v>2</v>
      </c>
      <c r="K1107" s="17" t="s">
        <v>2081</v>
      </c>
      <c r="L1107" s="8" t="s">
        <v>31</v>
      </c>
      <c r="M1107" s="26">
        <v>10</v>
      </c>
      <c r="N1107" s="26">
        <v>5</v>
      </c>
      <c r="O1107" s="8" t="s">
        <v>2925</v>
      </c>
      <c r="P1107" s="8"/>
      <c r="Q1107" s="8"/>
      <c r="R1107" s="13" t="s">
        <v>2048</v>
      </c>
      <c r="S1107" s="13" t="s">
        <v>2048</v>
      </c>
    </row>
    <row r="1108" spans="1:19" s="3" customFormat="1" ht="15" customHeight="1" x14ac:dyDescent="0.2">
      <c r="A1108" s="149">
        <v>1107</v>
      </c>
      <c r="B1108" s="150" t="s">
        <v>53</v>
      </c>
      <c r="C1108" s="150" t="s">
        <v>8</v>
      </c>
      <c r="D1108" s="150" t="s">
        <v>612</v>
      </c>
      <c r="E1108" s="150">
        <v>361200100</v>
      </c>
      <c r="F1108" s="150" t="s">
        <v>1790</v>
      </c>
      <c r="G1108" s="151">
        <v>361200100105332</v>
      </c>
      <c r="H1108" s="150" t="s">
        <v>3173</v>
      </c>
      <c r="I1108" s="150">
        <v>810745691</v>
      </c>
      <c r="J1108" s="150" t="s">
        <v>2</v>
      </c>
      <c r="K1108" s="15" t="s">
        <v>2081</v>
      </c>
      <c r="L1108" s="5" t="s">
        <v>31</v>
      </c>
      <c r="M1108" s="25">
        <v>10</v>
      </c>
      <c r="N1108" s="25">
        <v>5</v>
      </c>
      <c r="O1108" s="5" t="s">
        <v>2796</v>
      </c>
      <c r="P1108" s="5"/>
      <c r="Q1108" s="5"/>
      <c r="R1108" s="12" t="s">
        <v>2048</v>
      </c>
      <c r="S1108" s="12" t="s">
        <v>2048</v>
      </c>
    </row>
    <row r="1109" spans="1:19" s="6" customFormat="1" ht="15" customHeight="1" x14ac:dyDescent="0.2">
      <c r="A1109" s="152">
        <v>1108</v>
      </c>
      <c r="B1109" s="153" t="s">
        <v>53</v>
      </c>
      <c r="C1109" s="153" t="s">
        <v>8</v>
      </c>
      <c r="D1109" s="153" t="s">
        <v>612</v>
      </c>
      <c r="E1109" s="153">
        <v>361200100</v>
      </c>
      <c r="F1109" s="153" t="s">
        <v>1790</v>
      </c>
      <c r="G1109" s="154">
        <v>36120010087483</v>
      </c>
      <c r="H1109" s="153" t="s">
        <v>3174</v>
      </c>
      <c r="I1109" s="153">
        <v>810745691</v>
      </c>
      <c r="J1109" s="153" t="s">
        <v>2</v>
      </c>
      <c r="K1109" s="17" t="s">
        <v>2081</v>
      </c>
      <c r="L1109" s="8" t="s">
        <v>31</v>
      </c>
      <c r="M1109" s="26">
        <v>10</v>
      </c>
      <c r="N1109" s="26">
        <v>5</v>
      </c>
      <c r="O1109" s="8">
        <v>300</v>
      </c>
      <c r="P1109" s="8"/>
      <c r="Q1109" s="8"/>
      <c r="R1109" s="13" t="s">
        <v>2048</v>
      </c>
      <c r="S1109" s="13" t="s">
        <v>2048</v>
      </c>
    </row>
    <row r="1110" spans="1:19" s="3" customFormat="1" ht="15" customHeight="1" x14ac:dyDescent="0.2">
      <c r="A1110" s="149">
        <v>1109</v>
      </c>
      <c r="B1110" s="150" t="s">
        <v>53</v>
      </c>
      <c r="C1110" s="150" t="s">
        <v>8</v>
      </c>
      <c r="D1110" s="150" t="s">
        <v>1792</v>
      </c>
      <c r="E1110" s="150">
        <v>361200116</v>
      </c>
      <c r="F1110" s="150" t="s">
        <v>1793</v>
      </c>
      <c r="G1110" s="151">
        <v>361200116105188</v>
      </c>
      <c r="H1110" s="150" t="s">
        <v>3175</v>
      </c>
      <c r="I1110" s="150">
        <v>862550062</v>
      </c>
      <c r="J1110" s="150" t="s">
        <v>2</v>
      </c>
      <c r="K1110" s="15" t="s">
        <v>2081</v>
      </c>
      <c r="L1110" s="5" t="s">
        <v>30</v>
      </c>
      <c r="M1110" s="25">
        <v>170</v>
      </c>
      <c r="N1110" s="25">
        <v>150</v>
      </c>
      <c r="O1110" s="5"/>
      <c r="P1110" s="5" t="s">
        <v>3176</v>
      </c>
      <c r="Q1110" s="5"/>
      <c r="R1110" s="12" t="s">
        <v>2048</v>
      </c>
      <c r="S1110" s="12" t="s">
        <v>141</v>
      </c>
    </row>
    <row r="1111" spans="1:19" s="6" customFormat="1" ht="15" customHeight="1" x14ac:dyDescent="0.2">
      <c r="A1111" s="152">
        <v>1110</v>
      </c>
      <c r="B1111" s="153" t="s">
        <v>53</v>
      </c>
      <c r="C1111" s="153" t="s">
        <v>8</v>
      </c>
      <c r="D1111" s="153" t="s">
        <v>625</v>
      </c>
      <c r="E1111" s="153">
        <v>361200118</v>
      </c>
      <c r="F1111" s="153" t="s">
        <v>1796</v>
      </c>
      <c r="G1111" s="154">
        <v>361200118105304</v>
      </c>
      <c r="H1111" s="153" t="s">
        <v>3177</v>
      </c>
      <c r="I1111" s="153" t="s">
        <v>1797</v>
      </c>
      <c r="J1111" s="153" t="s">
        <v>5</v>
      </c>
      <c r="K1111" s="17" t="s">
        <v>2123</v>
      </c>
      <c r="L1111" s="8" t="s">
        <v>31</v>
      </c>
      <c r="M1111" s="26">
        <v>40</v>
      </c>
      <c r="N1111" s="26">
        <v>35</v>
      </c>
      <c r="O1111" s="8" t="s">
        <v>3178</v>
      </c>
      <c r="P1111" s="8"/>
      <c r="Q1111" s="8"/>
      <c r="R1111" s="13" t="s">
        <v>2048</v>
      </c>
      <c r="S1111" s="13" t="s">
        <v>2048</v>
      </c>
    </row>
    <row r="1112" spans="1:19" s="3" customFormat="1" ht="15" customHeight="1" x14ac:dyDescent="0.2">
      <c r="A1112" s="149">
        <v>1111</v>
      </c>
      <c r="B1112" s="150" t="s">
        <v>53</v>
      </c>
      <c r="C1112" s="150" t="s">
        <v>8</v>
      </c>
      <c r="D1112" s="150" t="s">
        <v>625</v>
      </c>
      <c r="E1112" s="150">
        <v>361200118</v>
      </c>
      <c r="F1112" s="150" t="s">
        <v>1796</v>
      </c>
      <c r="G1112" s="151">
        <v>361200118105306</v>
      </c>
      <c r="H1112" s="150" t="s">
        <v>3179</v>
      </c>
      <c r="I1112" s="150" t="s">
        <v>1797</v>
      </c>
      <c r="J1112" s="150" t="s">
        <v>5</v>
      </c>
      <c r="K1112" s="15" t="s">
        <v>2123</v>
      </c>
      <c r="L1112" s="5" t="s">
        <v>31</v>
      </c>
      <c r="M1112" s="25">
        <v>35</v>
      </c>
      <c r="N1112" s="25">
        <v>30</v>
      </c>
      <c r="O1112" s="5" t="s">
        <v>2651</v>
      </c>
      <c r="P1112" s="5"/>
      <c r="Q1112" s="5"/>
      <c r="R1112" s="12" t="s">
        <v>2048</v>
      </c>
      <c r="S1112" s="12" t="s">
        <v>141</v>
      </c>
    </row>
    <row r="1113" spans="1:19" s="6" customFormat="1" ht="15" customHeight="1" x14ac:dyDescent="0.2">
      <c r="A1113" s="152">
        <v>1112</v>
      </c>
      <c r="B1113" s="153" t="s">
        <v>53</v>
      </c>
      <c r="C1113" s="153" t="s">
        <v>8</v>
      </c>
      <c r="D1113" s="153" t="s">
        <v>625</v>
      </c>
      <c r="E1113" s="153">
        <v>361200118</v>
      </c>
      <c r="F1113" s="153" t="s">
        <v>1796</v>
      </c>
      <c r="G1113" s="154">
        <v>361200118105307</v>
      </c>
      <c r="H1113" s="153" t="s">
        <v>3180</v>
      </c>
      <c r="I1113" s="153" t="s">
        <v>1797</v>
      </c>
      <c r="J1113" s="153" t="s">
        <v>5</v>
      </c>
      <c r="K1113" s="17" t="s">
        <v>2123</v>
      </c>
      <c r="L1113" s="8" t="s">
        <v>31</v>
      </c>
      <c r="M1113" s="26">
        <v>20</v>
      </c>
      <c r="N1113" s="26">
        <v>15</v>
      </c>
      <c r="O1113" s="8" t="s">
        <v>2651</v>
      </c>
      <c r="P1113" s="8"/>
      <c r="Q1113" s="8"/>
      <c r="R1113" s="13" t="s">
        <v>2048</v>
      </c>
      <c r="S1113" s="13" t="s">
        <v>141</v>
      </c>
    </row>
    <row r="1114" spans="1:19" s="3" customFormat="1" ht="15" customHeight="1" x14ac:dyDescent="0.2">
      <c r="A1114" s="149">
        <v>1113</v>
      </c>
      <c r="B1114" s="150" t="s">
        <v>53</v>
      </c>
      <c r="C1114" s="150" t="s">
        <v>8</v>
      </c>
      <c r="D1114" s="150" t="s">
        <v>625</v>
      </c>
      <c r="E1114" s="150">
        <v>361200118</v>
      </c>
      <c r="F1114" s="150" t="s">
        <v>1796</v>
      </c>
      <c r="G1114" s="151">
        <v>361200118105308</v>
      </c>
      <c r="H1114" s="150" t="s">
        <v>3181</v>
      </c>
      <c r="I1114" s="150" t="s">
        <v>1797</v>
      </c>
      <c r="J1114" s="150" t="s">
        <v>5</v>
      </c>
      <c r="K1114" s="15" t="s">
        <v>2123</v>
      </c>
      <c r="L1114" s="5" t="s">
        <v>31</v>
      </c>
      <c r="M1114" s="25">
        <v>59</v>
      </c>
      <c r="N1114" s="25">
        <v>55</v>
      </c>
      <c r="O1114" s="5">
        <v>50</v>
      </c>
      <c r="P1114" s="5"/>
      <c r="Q1114" s="5"/>
      <c r="R1114" s="12" t="s">
        <v>2048</v>
      </c>
      <c r="S1114" s="12" t="s">
        <v>141</v>
      </c>
    </row>
    <row r="1115" spans="1:19" s="6" customFormat="1" ht="15" customHeight="1" x14ac:dyDescent="0.2">
      <c r="A1115" s="152">
        <v>1114</v>
      </c>
      <c r="B1115" s="153" t="s">
        <v>53</v>
      </c>
      <c r="C1115" s="153" t="s">
        <v>8</v>
      </c>
      <c r="D1115" s="153" t="s">
        <v>1799</v>
      </c>
      <c r="E1115" s="153">
        <v>361200119</v>
      </c>
      <c r="F1115" s="153" t="s">
        <v>1800</v>
      </c>
      <c r="G1115" s="154">
        <v>361200119110619</v>
      </c>
      <c r="H1115" s="153" t="s">
        <v>3182</v>
      </c>
      <c r="I1115" s="153" t="s">
        <v>1801</v>
      </c>
      <c r="J1115" s="153" t="s">
        <v>4</v>
      </c>
      <c r="K1115" s="17" t="s">
        <v>2062</v>
      </c>
      <c r="L1115" s="8" t="s">
        <v>31</v>
      </c>
      <c r="M1115" s="26">
        <v>600</v>
      </c>
      <c r="N1115" s="26">
        <v>550</v>
      </c>
      <c r="O1115" s="8"/>
      <c r="P1115" s="8" t="s">
        <v>2124</v>
      </c>
      <c r="Q1115" s="8"/>
      <c r="R1115" s="13" t="s">
        <v>2048</v>
      </c>
      <c r="S1115" s="13" t="s">
        <v>2048</v>
      </c>
    </row>
    <row r="1116" spans="1:19" s="3" customFormat="1" ht="15" customHeight="1" x14ac:dyDescent="0.2">
      <c r="A1116" s="149">
        <v>1115</v>
      </c>
      <c r="B1116" s="150" t="s">
        <v>53</v>
      </c>
      <c r="C1116" s="150" t="s">
        <v>8</v>
      </c>
      <c r="D1116" s="150" t="s">
        <v>625</v>
      </c>
      <c r="E1116" s="150">
        <v>361200120</v>
      </c>
      <c r="F1116" s="150" t="s">
        <v>1803</v>
      </c>
      <c r="G1116" s="151">
        <v>361200120110646</v>
      </c>
      <c r="H1116" s="150" t="s">
        <v>3183</v>
      </c>
      <c r="I1116" s="150" t="s">
        <v>1804</v>
      </c>
      <c r="J1116" s="150" t="s">
        <v>4</v>
      </c>
      <c r="K1116" s="15" t="s">
        <v>2062</v>
      </c>
      <c r="L1116" s="5" t="s">
        <v>31</v>
      </c>
      <c r="M1116" s="25">
        <v>350</v>
      </c>
      <c r="N1116" s="25">
        <v>340</v>
      </c>
      <c r="O1116" s="5"/>
      <c r="P1116" s="5">
        <v>50</v>
      </c>
      <c r="Q1116" s="5"/>
      <c r="R1116" s="12" t="s">
        <v>2048</v>
      </c>
      <c r="S1116" s="12" t="s">
        <v>2048</v>
      </c>
    </row>
    <row r="1117" spans="1:19" s="6" customFormat="1" ht="15" customHeight="1" x14ac:dyDescent="0.2">
      <c r="A1117" s="152">
        <v>1116</v>
      </c>
      <c r="B1117" s="153" t="s">
        <v>53</v>
      </c>
      <c r="C1117" s="153" t="s">
        <v>8</v>
      </c>
      <c r="D1117" s="153" t="s">
        <v>625</v>
      </c>
      <c r="E1117" s="153">
        <v>361200120</v>
      </c>
      <c r="F1117" s="153" t="s">
        <v>1803</v>
      </c>
      <c r="G1117" s="154">
        <v>361200120110647</v>
      </c>
      <c r="H1117" s="153" t="s">
        <v>2151</v>
      </c>
      <c r="I1117" s="153" t="s">
        <v>1804</v>
      </c>
      <c r="J1117" s="153" t="s">
        <v>4</v>
      </c>
      <c r="K1117" s="17" t="s">
        <v>2062</v>
      </c>
      <c r="L1117" s="8" t="s">
        <v>31</v>
      </c>
      <c r="M1117" s="26">
        <v>399</v>
      </c>
      <c r="N1117" s="26">
        <v>350</v>
      </c>
      <c r="O1117" s="8"/>
      <c r="P1117" s="8" t="s">
        <v>3184</v>
      </c>
      <c r="Q1117" s="8"/>
      <c r="R1117" s="13" t="s">
        <v>2048</v>
      </c>
      <c r="S1117" s="13" t="s">
        <v>2048</v>
      </c>
    </row>
    <row r="1118" spans="1:19" s="3" customFormat="1" ht="15" customHeight="1" x14ac:dyDescent="0.2">
      <c r="A1118" s="149">
        <v>1117</v>
      </c>
      <c r="B1118" s="150" t="s">
        <v>53</v>
      </c>
      <c r="C1118" s="150" t="s">
        <v>8</v>
      </c>
      <c r="D1118" s="150" t="s">
        <v>625</v>
      </c>
      <c r="E1118" s="150">
        <v>361200121</v>
      </c>
      <c r="F1118" s="150" t="s">
        <v>1806</v>
      </c>
      <c r="G1118" s="151">
        <v>361200121110944</v>
      </c>
      <c r="H1118" s="150" t="s">
        <v>3185</v>
      </c>
      <c r="I1118" s="150" t="s">
        <v>1807</v>
      </c>
      <c r="J1118" s="150" t="s">
        <v>2061</v>
      </c>
      <c r="K1118" s="15" t="s">
        <v>2137</v>
      </c>
      <c r="L1118" s="5" t="s">
        <v>31</v>
      </c>
      <c r="M1118" s="25">
        <v>290</v>
      </c>
      <c r="N1118" s="25">
        <v>220</v>
      </c>
      <c r="O1118" s="5"/>
      <c r="P1118" s="5">
        <v>400</v>
      </c>
      <c r="Q1118" s="5"/>
      <c r="R1118" s="12" t="s">
        <v>2048</v>
      </c>
      <c r="S1118" s="12" t="s">
        <v>141</v>
      </c>
    </row>
    <row r="1119" spans="1:19" s="6" customFormat="1" ht="15" customHeight="1" x14ac:dyDescent="0.2">
      <c r="A1119" s="152">
        <v>1118</v>
      </c>
      <c r="B1119" s="153" t="s">
        <v>53</v>
      </c>
      <c r="C1119" s="153" t="s">
        <v>8</v>
      </c>
      <c r="D1119" s="153" t="s">
        <v>625</v>
      </c>
      <c r="E1119" s="153">
        <v>361200121</v>
      </c>
      <c r="F1119" s="153" t="s">
        <v>1806</v>
      </c>
      <c r="G1119" s="154">
        <v>361200121110945</v>
      </c>
      <c r="H1119" s="153" t="s">
        <v>3186</v>
      </c>
      <c r="I1119" s="153" t="s">
        <v>1807</v>
      </c>
      <c r="J1119" s="153" t="s">
        <v>2061</v>
      </c>
      <c r="K1119" s="17" t="s">
        <v>2137</v>
      </c>
      <c r="L1119" s="8" t="s">
        <v>31</v>
      </c>
      <c r="M1119" s="26">
        <v>250</v>
      </c>
      <c r="N1119" s="26">
        <v>180</v>
      </c>
      <c r="O1119" s="8"/>
      <c r="P1119" s="8" t="s">
        <v>3187</v>
      </c>
      <c r="Q1119" s="8"/>
      <c r="R1119" s="13" t="s">
        <v>2048</v>
      </c>
      <c r="S1119" s="13" t="s">
        <v>141</v>
      </c>
    </row>
    <row r="1120" spans="1:19" s="3" customFormat="1" ht="15" customHeight="1" x14ac:dyDescent="0.2">
      <c r="A1120" s="149">
        <v>1119</v>
      </c>
      <c r="B1120" s="150" t="s">
        <v>53</v>
      </c>
      <c r="C1120" s="150" t="s">
        <v>8</v>
      </c>
      <c r="D1120" s="150" t="s">
        <v>222</v>
      </c>
      <c r="E1120" s="150">
        <v>361200122</v>
      </c>
      <c r="F1120" s="150" t="s">
        <v>1809</v>
      </c>
      <c r="G1120" s="151">
        <v>361200122113305</v>
      </c>
      <c r="H1120" s="150" t="s">
        <v>2294</v>
      </c>
      <c r="I1120" s="150">
        <v>879642928</v>
      </c>
      <c r="J1120" s="150" t="s">
        <v>5</v>
      </c>
      <c r="K1120" s="15" t="s">
        <v>2123</v>
      </c>
      <c r="L1120" s="5" t="s">
        <v>31</v>
      </c>
      <c r="M1120" s="25">
        <v>50</v>
      </c>
      <c r="N1120" s="25">
        <v>45</v>
      </c>
      <c r="O1120" s="5" t="s">
        <v>3188</v>
      </c>
      <c r="P1120" s="5" t="s">
        <v>3189</v>
      </c>
      <c r="Q1120" s="5"/>
      <c r="R1120" s="12" t="s">
        <v>2048</v>
      </c>
      <c r="S1120" s="12" t="s">
        <v>141</v>
      </c>
    </row>
    <row r="1121" spans="1:19" s="6" customFormat="1" ht="15" customHeight="1" x14ac:dyDescent="0.2">
      <c r="A1121" s="152">
        <v>1120</v>
      </c>
      <c r="B1121" s="153" t="s">
        <v>53</v>
      </c>
      <c r="C1121" s="153" t="s">
        <v>8</v>
      </c>
      <c r="D1121" s="153" t="s">
        <v>625</v>
      </c>
      <c r="E1121" s="153">
        <v>361200123</v>
      </c>
      <c r="F1121" s="153" t="s">
        <v>1811</v>
      </c>
      <c r="G1121" s="154">
        <v>361200123116330</v>
      </c>
      <c r="H1121" s="153" t="s">
        <v>2117</v>
      </c>
      <c r="I1121" s="153">
        <v>854797206</v>
      </c>
      <c r="J1121" s="153" t="s">
        <v>1</v>
      </c>
      <c r="K1121" s="17" t="s">
        <v>2045</v>
      </c>
      <c r="L1121" s="8" t="s">
        <v>31</v>
      </c>
      <c r="M1121" s="26">
        <v>400</v>
      </c>
      <c r="N1121" s="26">
        <v>320</v>
      </c>
      <c r="O1121" s="8" t="s">
        <v>3190</v>
      </c>
      <c r="P1121" s="8"/>
      <c r="Q1121" s="8"/>
      <c r="R1121" s="13" t="s">
        <v>2048</v>
      </c>
      <c r="S1121" s="13" t="s">
        <v>141</v>
      </c>
    </row>
    <row r="1122" spans="1:19" s="3" customFormat="1" ht="15" customHeight="1" x14ac:dyDescent="0.2">
      <c r="A1122" s="149">
        <v>1121</v>
      </c>
      <c r="B1122" s="150" t="s">
        <v>53</v>
      </c>
      <c r="C1122" s="150" t="s">
        <v>8</v>
      </c>
      <c r="D1122" s="150" t="s">
        <v>1813</v>
      </c>
      <c r="E1122" s="150">
        <v>361200128</v>
      </c>
      <c r="F1122" s="150" t="s">
        <v>790</v>
      </c>
      <c r="G1122" s="151">
        <v>361200128123493</v>
      </c>
      <c r="H1122" s="150" t="s">
        <v>2303</v>
      </c>
      <c r="I1122" s="150">
        <v>883497713</v>
      </c>
      <c r="J1122" s="150" t="s">
        <v>2061</v>
      </c>
      <c r="K1122" s="15" t="s">
        <v>2137</v>
      </c>
      <c r="L1122" s="5" t="s">
        <v>31</v>
      </c>
      <c r="M1122" s="25">
        <v>300</v>
      </c>
      <c r="N1122" s="25">
        <v>200</v>
      </c>
      <c r="O1122" s="5">
        <v>200</v>
      </c>
      <c r="P1122" s="5"/>
      <c r="Q1122" s="5"/>
      <c r="R1122" s="12" t="s">
        <v>2048</v>
      </c>
      <c r="S1122" s="12" t="s">
        <v>141</v>
      </c>
    </row>
    <row r="1123" spans="1:19" s="6" customFormat="1" ht="15" customHeight="1" x14ac:dyDescent="0.2">
      <c r="A1123" s="152">
        <v>1122</v>
      </c>
      <c r="B1123" s="153" t="s">
        <v>53</v>
      </c>
      <c r="C1123" s="153" t="s">
        <v>8</v>
      </c>
      <c r="D1123" s="153" t="s">
        <v>1813</v>
      </c>
      <c r="E1123" s="153">
        <v>361200130</v>
      </c>
      <c r="F1123" s="153" t="s">
        <v>188</v>
      </c>
      <c r="G1123" s="154">
        <v>361200130126400</v>
      </c>
      <c r="H1123" s="153" t="s">
        <v>2152</v>
      </c>
      <c r="I1123" s="153"/>
      <c r="J1123" s="153" t="s">
        <v>2061</v>
      </c>
      <c r="K1123" s="17" t="s">
        <v>2137</v>
      </c>
      <c r="L1123" s="8" t="s">
        <v>31</v>
      </c>
      <c r="M1123" s="26">
        <v>1800</v>
      </c>
      <c r="N1123" s="26">
        <v>1500</v>
      </c>
      <c r="O1123" s="8"/>
      <c r="P1123" s="8" t="s">
        <v>3096</v>
      </c>
      <c r="Q1123" s="8"/>
      <c r="R1123" s="13" t="s">
        <v>2048</v>
      </c>
      <c r="S1123" s="13" t="s">
        <v>141</v>
      </c>
    </row>
    <row r="1124" spans="1:19" s="3" customFormat="1" ht="15" customHeight="1" x14ac:dyDescent="0.2">
      <c r="A1124" s="149">
        <v>1123</v>
      </c>
      <c r="B1124" s="150" t="s">
        <v>53</v>
      </c>
      <c r="C1124" s="150" t="s">
        <v>8</v>
      </c>
      <c r="D1124" s="150" t="s">
        <v>1813</v>
      </c>
      <c r="E1124" s="150">
        <v>361200132</v>
      </c>
      <c r="F1124" s="150" t="s">
        <v>1816</v>
      </c>
      <c r="G1124" s="151">
        <v>361200132126773</v>
      </c>
      <c r="H1124" s="150" t="s">
        <v>3191</v>
      </c>
      <c r="I1124" s="150"/>
      <c r="J1124" s="150" t="s">
        <v>1</v>
      </c>
      <c r="K1124" s="15" t="s">
        <v>2315</v>
      </c>
      <c r="L1124" s="5" t="s">
        <v>31</v>
      </c>
      <c r="M1124" s="25">
        <v>110</v>
      </c>
      <c r="N1124" s="25">
        <v>100</v>
      </c>
      <c r="O1124" s="5" t="s">
        <v>3192</v>
      </c>
      <c r="P1124" s="5"/>
      <c r="Q1124" s="5"/>
      <c r="R1124" s="12" t="s">
        <v>2048</v>
      </c>
      <c r="S1124" s="12" t="s">
        <v>141</v>
      </c>
    </row>
    <row r="1125" spans="1:19" s="6" customFormat="1" ht="15" customHeight="1" x14ac:dyDescent="0.2">
      <c r="A1125" s="152">
        <v>1124</v>
      </c>
      <c r="B1125" s="153" t="s">
        <v>53</v>
      </c>
      <c r="C1125" s="153" t="s">
        <v>8</v>
      </c>
      <c r="D1125" s="153" t="s">
        <v>1813</v>
      </c>
      <c r="E1125" s="153">
        <v>361200133</v>
      </c>
      <c r="F1125" s="153" t="s">
        <v>1818</v>
      </c>
      <c r="G1125" s="154">
        <v>361200133126912</v>
      </c>
      <c r="H1125" s="153" t="s">
        <v>2349</v>
      </c>
      <c r="I1125" s="153"/>
      <c r="J1125" s="153" t="s">
        <v>1</v>
      </c>
      <c r="K1125" s="17" t="s">
        <v>2315</v>
      </c>
      <c r="L1125" s="8" t="s">
        <v>31</v>
      </c>
      <c r="M1125" s="26">
        <v>10</v>
      </c>
      <c r="N1125" s="26">
        <v>5</v>
      </c>
      <c r="O1125" s="8" t="s">
        <v>3193</v>
      </c>
      <c r="P1125" s="8"/>
      <c r="Q1125" s="8"/>
      <c r="R1125" s="13" t="s">
        <v>2048</v>
      </c>
      <c r="S1125" s="13" t="s">
        <v>2048</v>
      </c>
    </row>
    <row r="1126" spans="1:19" s="3" customFormat="1" ht="15" customHeight="1" x14ac:dyDescent="0.2">
      <c r="A1126" s="149">
        <v>1125</v>
      </c>
      <c r="B1126" s="150" t="s">
        <v>53</v>
      </c>
      <c r="C1126" s="150" t="s">
        <v>8</v>
      </c>
      <c r="D1126" s="150" t="s">
        <v>1813</v>
      </c>
      <c r="E1126" s="150">
        <v>361200134</v>
      </c>
      <c r="F1126" s="150" t="s">
        <v>1820</v>
      </c>
      <c r="G1126" s="151">
        <v>361200134127127</v>
      </c>
      <c r="H1126" s="150" t="s">
        <v>3194</v>
      </c>
      <c r="I1126" s="150"/>
      <c r="J1126" s="150" t="s">
        <v>4</v>
      </c>
      <c r="K1126" s="15" t="s">
        <v>2062</v>
      </c>
      <c r="L1126" s="5" t="s">
        <v>31</v>
      </c>
      <c r="M1126" s="25">
        <v>6500</v>
      </c>
      <c r="N1126" s="25">
        <v>6000</v>
      </c>
      <c r="O1126" s="5"/>
      <c r="P1126" s="5" t="s">
        <v>2443</v>
      </c>
      <c r="Q1126" s="5"/>
      <c r="R1126" s="12" t="s">
        <v>2048</v>
      </c>
      <c r="S1126" s="12" t="s">
        <v>141</v>
      </c>
    </row>
    <row r="1127" spans="1:19" s="6" customFormat="1" ht="15" customHeight="1" x14ac:dyDescent="0.2">
      <c r="A1127" s="152">
        <v>1126</v>
      </c>
      <c r="B1127" s="153" t="s">
        <v>53</v>
      </c>
      <c r="C1127" s="153" t="s">
        <v>8</v>
      </c>
      <c r="D1127" s="153" t="s">
        <v>222</v>
      </c>
      <c r="E1127" s="153">
        <v>361200136</v>
      </c>
      <c r="F1127" s="153" t="s">
        <v>1822</v>
      </c>
      <c r="G1127" s="154">
        <v>361200136133050</v>
      </c>
      <c r="H1127" s="153" t="s">
        <v>3195</v>
      </c>
      <c r="I1127" s="153" t="s">
        <v>1823</v>
      </c>
      <c r="J1127" s="153" t="s">
        <v>2</v>
      </c>
      <c r="K1127" s="17" t="s">
        <v>2081</v>
      </c>
      <c r="L1127" s="8" t="s">
        <v>30</v>
      </c>
      <c r="M1127" s="26">
        <v>85</v>
      </c>
      <c r="N1127" s="26">
        <v>65</v>
      </c>
      <c r="O1127" s="8" t="s">
        <v>3196</v>
      </c>
      <c r="P1127" s="8"/>
      <c r="Q1127" s="8"/>
      <c r="R1127" s="13" t="s">
        <v>141</v>
      </c>
      <c r="S1127" s="13" t="s">
        <v>141</v>
      </c>
    </row>
    <row r="1128" spans="1:19" s="3" customFormat="1" ht="15" customHeight="1" x14ac:dyDescent="0.2">
      <c r="A1128" s="149">
        <v>1127</v>
      </c>
      <c r="B1128" s="150" t="s">
        <v>53</v>
      </c>
      <c r="C1128" s="150" t="s">
        <v>8</v>
      </c>
      <c r="D1128" s="150" t="s">
        <v>222</v>
      </c>
      <c r="E1128" s="150">
        <v>361200136</v>
      </c>
      <c r="F1128" s="150" t="s">
        <v>1822</v>
      </c>
      <c r="G1128" s="151">
        <v>361200136135268</v>
      </c>
      <c r="H1128" s="150" t="s">
        <v>3197</v>
      </c>
      <c r="I1128" s="150" t="s">
        <v>1823</v>
      </c>
      <c r="J1128" s="150" t="s">
        <v>1</v>
      </c>
      <c r="K1128" s="15" t="s">
        <v>2045</v>
      </c>
      <c r="L1128" s="5" t="s">
        <v>30</v>
      </c>
      <c r="M1128" s="25">
        <v>100</v>
      </c>
      <c r="N1128" s="25">
        <v>85</v>
      </c>
      <c r="O1128" s="5" t="s">
        <v>3196</v>
      </c>
      <c r="P1128" s="5"/>
      <c r="Q1128" s="5"/>
      <c r="R1128" s="12" t="s">
        <v>141</v>
      </c>
      <c r="S1128" s="12" t="s">
        <v>141</v>
      </c>
    </row>
    <row r="1129" spans="1:19" s="6" customFormat="1" ht="15" customHeight="1" x14ac:dyDescent="0.2">
      <c r="A1129" s="152">
        <v>1128</v>
      </c>
      <c r="B1129" s="153" t="s">
        <v>53</v>
      </c>
      <c r="C1129" s="153" t="s">
        <v>8</v>
      </c>
      <c r="D1129" s="153" t="s">
        <v>222</v>
      </c>
      <c r="E1129" s="153">
        <v>361200136</v>
      </c>
      <c r="F1129" s="153" t="s">
        <v>1822</v>
      </c>
      <c r="G1129" s="154">
        <v>361200136135270</v>
      </c>
      <c r="H1129" s="153" t="s">
        <v>3198</v>
      </c>
      <c r="I1129" s="153" t="s">
        <v>1823</v>
      </c>
      <c r="J1129" s="153" t="s">
        <v>1</v>
      </c>
      <c r="K1129" s="17" t="s">
        <v>2129</v>
      </c>
      <c r="L1129" s="8" t="s">
        <v>30</v>
      </c>
      <c r="M1129" s="26">
        <v>120</v>
      </c>
      <c r="N1129" s="26">
        <v>85</v>
      </c>
      <c r="O1129" s="8" t="s">
        <v>3199</v>
      </c>
      <c r="P1129" s="8"/>
      <c r="Q1129" s="8"/>
      <c r="R1129" s="13" t="s">
        <v>141</v>
      </c>
      <c r="S1129" s="13" t="s">
        <v>141</v>
      </c>
    </row>
    <row r="1130" spans="1:19" s="3" customFormat="1" ht="15" customHeight="1" x14ac:dyDescent="0.2">
      <c r="A1130" s="149">
        <v>1129</v>
      </c>
      <c r="B1130" s="150" t="s">
        <v>53</v>
      </c>
      <c r="C1130" s="150" t="s">
        <v>8</v>
      </c>
      <c r="D1130" s="150" t="s">
        <v>222</v>
      </c>
      <c r="E1130" s="150">
        <v>361200136</v>
      </c>
      <c r="F1130" s="150" t="s">
        <v>1822</v>
      </c>
      <c r="G1130" s="151">
        <v>361200136135274</v>
      </c>
      <c r="H1130" s="150" t="s">
        <v>3200</v>
      </c>
      <c r="I1130" s="150" t="s">
        <v>1823</v>
      </c>
      <c r="J1130" s="150" t="s">
        <v>1</v>
      </c>
      <c r="K1130" s="15" t="s">
        <v>2045</v>
      </c>
      <c r="L1130" s="5" t="s">
        <v>30</v>
      </c>
      <c r="M1130" s="25">
        <v>300</v>
      </c>
      <c r="N1130" s="25">
        <v>250</v>
      </c>
      <c r="O1130" s="5" t="s">
        <v>3201</v>
      </c>
      <c r="P1130" s="5"/>
      <c r="Q1130" s="5"/>
      <c r="R1130" s="12" t="s">
        <v>141</v>
      </c>
      <c r="S1130" s="12" t="s">
        <v>141</v>
      </c>
    </row>
    <row r="1131" spans="1:19" s="6" customFormat="1" ht="15" customHeight="1" x14ac:dyDescent="0.2">
      <c r="A1131" s="152">
        <v>1130</v>
      </c>
      <c r="B1131" s="153" t="s">
        <v>53</v>
      </c>
      <c r="C1131" s="153" t="s">
        <v>8</v>
      </c>
      <c r="D1131" s="153" t="s">
        <v>222</v>
      </c>
      <c r="E1131" s="153">
        <v>361200136</v>
      </c>
      <c r="F1131" s="153" t="s">
        <v>1822</v>
      </c>
      <c r="G1131" s="154">
        <v>361200136135275</v>
      </c>
      <c r="H1131" s="153" t="s">
        <v>3202</v>
      </c>
      <c r="I1131" s="153" t="s">
        <v>1823</v>
      </c>
      <c r="J1131" s="153" t="s">
        <v>1</v>
      </c>
      <c r="K1131" s="17" t="s">
        <v>2129</v>
      </c>
      <c r="L1131" s="8" t="s">
        <v>30</v>
      </c>
      <c r="M1131" s="26">
        <v>150</v>
      </c>
      <c r="N1131" s="26">
        <v>85</v>
      </c>
      <c r="O1131" s="8" t="s">
        <v>3203</v>
      </c>
      <c r="P1131" s="8"/>
      <c r="Q1131" s="8"/>
      <c r="R1131" s="13" t="s">
        <v>141</v>
      </c>
      <c r="S1131" s="13" t="s">
        <v>141</v>
      </c>
    </row>
    <row r="1132" spans="1:19" s="3" customFormat="1" ht="15" customHeight="1" x14ac:dyDescent="0.2">
      <c r="A1132" s="149">
        <v>1131</v>
      </c>
      <c r="B1132" s="150" t="s">
        <v>53</v>
      </c>
      <c r="C1132" s="150" t="s">
        <v>8</v>
      </c>
      <c r="D1132" s="150" t="s">
        <v>222</v>
      </c>
      <c r="E1132" s="150">
        <v>361200136</v>
      </c>
      <c r="F1132" s="150" t="s">
        <v>1822</v>
      </c>
      <c r="G1132" s="151">
        <v>361200136135277</v>
      </c>
      <c r="H1132" s="150" t="s">
        <v>3204</v>
      </c>
      <c r="I1132" s="150" t="s">
        <v>1823</v>
      </c>
      <c r="J1132" s="150" t="s">
        <v>1</v>
      </c>
      <c r="K1132" s="15" t="s">
        <v>2045</v>
      </c>
      <c r="L1132" s="5" t="s">
        <v>30</v>
      </c>
      <c r="M1132" s="25">
        <v>20</v>
      </c>
      <c r="N1132" s="25">
        <v>18</v>
      </c>
      <c r="O1132" s="5" t="s">
        <v>3205</v>
      </c>
      <c r="P1132" s="5"/>
      <c r="Q1132" s="5"/>
      <c r="R1132" s="12" t="s">
        <v>141</v>
      </c>
      <c r="S1132" s="12" t="s">
        <v>141</v>
      </c>
    </row>
    <row r="1133" spans="1:19" s="6" customFormat="1" ht="15" customHeight="1" x14ac:dyDescent="0.2">
      <c r="A1133" s="152">
        <v>1132</v>
      </c>
      <c r="B1133" s="153" t="s">
        <v>53</v>
      </c>
      <c r="C1133" s="153" t="s">
        <v>8</v>
      </c>
      <c r="D1133" s="153" t="s">
        <v>222</v>
      </c>
      <c r="E1133" s="153">
        <v>361200136</v>
      </c>
      <c r="F1133" s="153" t="s">
        <v>1822</v>
      </c>
      <c r="G1133" s="154">
        <v>361200136135298</v>
      </c>
      <c r="H1133" s="153" t="s">
        <v>3206</v>
      </c>
      <c r="I1133" s="153" t="s">
        <v>1823</v>
      </c>
      <c r="J1133" s="153" t="s">
        <v>1</v>
      </c>
      <c r="K1133" s="17" t="s">
        <v>2045</v>
      </c>
      <c r="L1133" s="8" t="s">
        <v>28</v>
      </c>
      <c r="M1133" s="26">
        <v>200</v>
      </c>
      <c r="N1133" s="26">
        <v>150</v>
      </c>
      <c r="O1133" s="8" t="s">
        <v>3207</v>
      </c>
      <c r="P1133" s="8"/>
      <c r="Q1133" s="8"/>
      <c r="R1133" s="13" t="s">
        <v>141</v>
      </c>
      <c r="S1133" s="13" t="s">
        <v>141</v>
      </c>
    </row>
    <row r="1134" spans="1:19" s="3" customFormat="1" ht="15" customHeight="1" x14ac:dyDescent="0.2">
      <c r="A1134" s="149">
        <v>1133</v>
      </c>
      <c r="B1134" s="150" t="s">
        <v>53</v>
      </c>
      <c r="C1134" s="150" t="s">
        <v>8</v>
      </c>
      <c r="D1134" s="150"/>
      <c r="E1134" s="150">
        <v>361200137</v>
      </c>
      <c r="F1134" s="150" t="s">
        <v>1826</v>
      </c>
      <c r="G1134" s="151">
        <v>361200137152506</v>
      </c>
      <c r="H1134" s="150" t="s">
        <v>814</v>
      </c>
      <c r="I1134" s="150" t="s">
        <v>782</v>
      </c>
      <c r="J1134" s="150" t="s">
        <v>1</v>
      </c>
      <c r="K1134" s="15" t="s">
        <v>2045</v>
      </c>
      <c r="L1134" s="5" t="s">
        <v>31</v>
      </c>
      <c r="M1134" s="25">
        <v>450</v>
      </c>
      <c r="N1134" s="25">
        <v>400</v>
      </c>
      <c r="O1134" s="5" t="s">
        <v>2578</v>
      </c>
      <c r="P1134" s="5"/>
      <c r="Q1134" s="5"/>
      <c r="R1134" s="12" t="s">
        <v>2048</v>
      </c>
      <c r="S1134" s="12" t="s">
        <v>2048</v>
      </c>
    </row>
    <row r="1135" spans="1:19" s="6" customFormat="1" ht="15" customHeight="1" x14ac:dyDescent="0.2">
      <c r="A1135" s="152">
        <v>1134</v>
      </c>
      <c r="B1135" s="153" t="s">
        <v>53</v>
      </c>
      <c r="C1135" s="153" t="s">
        <v>8</v>
      </c>
      <c r="D1135" s="153" t="s">
        <v>1827</v>
      </c>
      <c r="E1135" s="153">
        <v>361200138</v>
      </c>
      <c r="F1135" s="153" t="s">
        <v>1828</v>
      </c>
      <c r="G1135" s="154">
        <v>361200138156083</v>
      </c>
      <c r="H1135" s="153" t="s">
        <v>2151</v>
      </c>
      <c r="I1135" s="153">
        <v>997697283</v>
      </c>
      <c r="J1135" s="153" t="s">
        <v>4</v>
      </c>
      <c r="K1135" s="17" t="s">
        <v>2302</v>
      </c>
      <c r="L1135" s="8" t="s">
        <v>31</v>
      </c>
      <c r="M1135" s="26">
        <v>300</v>
      </c>
      <c r="N1135" s="26">
        <v>250</v>
      </c>
      <c r="O1135" s="8" t="s">
        <v>2492</v>
      </c>
      <c r="P1135" s="8" t="s">
        <v>3208</v>
      </c>
      <c r="Q1135" s="8"/>
      <c r="R1135" s="13" t="s">
        <v>2048</v>
      </c>
      <c r="S1135" s="13" t="s">
        <v>2048</v>
      </c>
    </row>
    <row r="1136" spans="1:19" s="3" customFormat="1" ht="15" customHeight="1" x14ac:dyDescent="0.2">
      <c r="A1136" s="149">
        <v>1135</v>
      </c>
      <c r="B1136" s="150" t="s">
        <v>53</v>
      </c>
      <c r="C1136" s="150" t="s">
        <v>8</v>
      </c>
      <c r="D1136" s="150" t="s">
        <v>612</v>
      </c>
      <c r="E1136" s="150">
        <v>361200139</v>
      </c>
      <c r="F1136" s="150" t="s">
        <v>1831</v>
      </c>
      <c r="G1136" s="151">
        <v>361200139156102</v>
      </c>
      <c r="H1136" s="150" t="s">
        <v>2825</v>
      </c>
      <c r="I1136" s="150">
        <v>898035894</v>
      </c>
      <c r="J1136" s="150" t="s">
        <v>1</v>
      </c>
      <c r="K1136" s="15" t="s">
        <v>2045</v>
      </c>
      <c r="L1136" s="5" t="s">
        <v>31</v>
      </c>
      <c r="M1136" s="25">
        <v>25</v>
      </c>
      <c r="N1136" s="25">
        <v>20</v>
      </c>
      <c r="O1136" s="5" t="s">
        <v>3209</v>
      </c>
      <c r="P1136" s="5"/>
      <c r="Q1136" s="5"/>
      <c r="R1136" s="12" t="s">
        <v>2048</v>
      </c>
      <c r="S1136" s="12" t="s">
        <v>2048</v>
      </c>
    </row>
    <row r="1137" spans="1:19" s="6" customFormat="1" ht="15" customHeight="1" x14ac:dyDescent="0.2">
      <c r="A1137" s="152">
        <v>1136</v>
      </c>
      <c r="B1137" s="153" t="s">
        <v>53</v>
      </c>
      <c r="C1137" s="153" t="s">
        <v>8</v>
      </c>
      <c r="D1137" s="153" t="s">
        <v>1827</v>
      </c>
      <c r="E1137" s="153">
        <v>361200140</v>
      </c>
      <c r="F1137" s="153" t="s">
        <v>1833</v>
      </c>
      <c r="G1137" s="154">
        <v>361200140156161</v>
      </c>
      <c r="H1137" s="153" t="s">
        <v>3210</v>
      </c>
      <c r="I1137" s="153">
        <v>892867372</v>
      </c>
      <c r="J1137" s="153" t="s">
        <v>4</v>
      </c>
      <c r="K1137" s="17" t="s">
        <v>2302</v>
      </c>
      <c r="L1137" s="8" t="s">
        <v>31</v>
      </c>
      <c r="M1137" s="26">
        <v>5</v>
      </c>
      <c r="N1137" s="26">
        <v>3</v>
      </c>
      <c r="O1137" s="8">
        <v>200</v>
      </c>
      <c r="P1137" s="8"/>
      <c r="Q1137" s="8"/>
      <c r="R1137" s="13" t="s">
        <v>2048</v>
      </c>
      <c r="S1137" s="13" t="s">
        <v>2048</v>
      </c>
    </row>
    <row r="1138" spans="1:19" s="3" customFormat="1" ht="15" customHeight="1" x14ac:dyDescent="0.2">
      <c r="A1138" s="149">
        <v>1137</v>
      </c>
      <c r="B1138" s="150" t="s">
        <v>53</v>
      </c>
      <c r="C1138" s="150" t="s">
        <v>8</v>
      </c>
      <c r="D1138" s="150" t="s">
        <v>1827</v>
      </c>
      <c r="E1138" s="150">
        <v>361200140</v>
      </c>
      <c r="F1138" s="150" t="s">
        <v>1833</v>
      </c>
      <c r="G1138" s="151">
        <v>361200140156162</v>
      </c>
      <c r="H1138" s="150" t="s">
        <v>3211</v>
      </c>
      <c r="I1138" s="150">
        <v>892867372</v>
      </c>
      <c r="J1138" s="150" t="s">
        <v>4</v>
      </c>
      <c r="K1138" s="15" t="s">
        <v>2074</v>
      </c>
      <c r="L1138" s="5" t="s">
        <v>31</v>
      </c>
      <c r="M1138" s="25">
        <v>200</v>
      </c>
      <c r="N1138" s="25">
        <v>180</v>
      </c>
      <c r="O1138" s="5">
        <v>100</v>
      </c>
      <c r="P1138" s="5"/>
      <c r="Q1138" s="5"/>
      <c r="R1138" s="12" t="s">
        <v>2048</v>
      </c>
      <c r="S1138" s="12" t="s">
        <v>2048</v>
      </c>
    </row>
    <row r="1139" spans="1:19" s="6" customFormat="1" ht="15" customHeight="1" x14ac:dyDescent="0.2">
      <c r="A1139" s="152">
        <v>1138</v>
      </c>
      <c r="B1139" s="153" t="s">
        <v>53</v>
      </c>
      <c r="C1139" s="153" t="s">
        <v>10</v>
      </c>
      <c r="D1139" s="153" t="s">
        <v>1835</v>
      </c>
      <c r="E1139" s="153">
        <v>361300028</v>
      </c>
      <c r="F1139" s="153" t="s">
        <v>1836</v>
      </c>
      <c r="G1139" s="154">
        <v>36130002819524</v>
      </c>
      <c r="H1139" s="153" t="s">
        <v>2624</v>
      </c>
      <c r="I1139" s="153">
        <v>815928356</v>
      </c>
      <c r="J1139" s="153" t="s">
        <v>4</v>
      </c>
      <c r="K1139" s="17" t="s">
        <v>2062</v>
      </c>
      <c r="L1139" s="8" t="s">
        <v>30</v>
      </c>
      <c r="M1139" s="26">
        <v>25</v>
      </c>
      <c r="N1139" s="26">
        <v>125</v>
      </c>
      <c r="O1139" s="8"/>
      <c r="P1139" s="8">
        <v>300</v>
      </c>
      <c r="Q1139" s="8"/>
      <c r="R1139" s="13" t="s">
        <v>141</v>
      </c>
      <c r="S1139" s="13" t="s">
        <v>141</v>
      </c>
    </row>
    <row r="1140" spans="1:19" s="3" customFormat="1" ht="15" customHeight="1" x14ac:dyDescent="0.2">
      <c r="A1140" s="149">
        <v>1139</v>
      </c>
      <c r="B1140" s="150" t="s">
        <v>53</v>
      </c>
      <c r="C1140" s="150" t="s">
        <v>10</v>
      </c>
      <c r="D1140" s="150" t="s">
        <v>1199</v>
      </c>
      <c r="E1140" s="150">
        <v>361300045</v>
      </c>
      <c r="F1140" s="150" t="s">
        <v>1838</v>
      </c>
      <c r="G1140" s="151">
        <v>361300045140823</v>
      </c>
      <c r="H1140" s="150" t="s">
        <v>3212</v>
      </c>
      <c r="I1140" s="150" t="s">
        <v>1839</v>
      </c>
      <c r="J1140" s="150" t="s">
        <v>4</v>
      </c>
      <c r="K1140" s="15" t="s">
        <v>2121</v>
      </c>
      <c r="L1140" s="5" t="s">
        <v>31</v>
      </c>
      <c r="M1140" s="25">
        <v>4500</v>
      </c>
      <c r="N1140" s="25">
        <v>4000</v>
      </c>
      <c r="O1140" s="5"/>
      <c r="P1140" s="5"/>
      <c r="Q1140" s="5" t="s">
        <v>2473</v>
      </c>
      <c r="R1140" s="12" t="s">
        <v>2048</v>
      </c>
      <c r="S1140" s="12" t="s">
        <v>141</v>
      </c>
    </row>
    <row r="1141" spans="1:19" s="6" customFormat="1" ht="15" customHeight="1" x14ac:dyDescent="0.2">
      <c r="A1141" s="152">
        <v>1140</v>
      </c>
      <c r="B1141" s="153" t="s">
        <v>53</v>
      </c>
      <c r="C1141" s="153" t="s">
        <v>10</v>
      </c>
      <c r="D1141" s="153" t="s">
        <v>10</v>
      </c>
      <c r="E1141" s="153">
        <v>361300047</v>
      </c>
      <c r="F1141" s="153" t="s">
        <v>1841</v>
      </c>
      <c r="G1141" s="154">
        <v>36130004723516</v>
      </c>
      <c r="H1141" s="153" t="s">
        <v>3213</v>
      </c>
      <c r="I1141" s="153" t="s">
        <v>1842</v>
      </c>
      <c r="J1141" s="153" t="s">
        <v>2061</v>
      </c>
      <c r="K1141" s="17" t="s">
        <v>2137</v>
      </c>
      <c r="L1141" s="8" t="s">
        <v>31</v>
      </c>
      <c r="M1141" s="26">
        <v>380</v>
      </c>
      <c r="N1141" s="26">
        <v>350</v>
      </c>
      <c r="O1141" s="8">
        <v>10</v>
      </c>
      <c r="P1141" s="8">
        <v>350</v>
      </c>
      <c r="Q1141" s="8"/>
      <c r="R1141" s="13" t="s">
        <v>2048</v>
      </c>
      <c r="S1141" s="13" t="s">
        <v>141</v>
      </c>
    </row>
    <row r="1142" spans="1:19" s="3" customFormat="1" ht="15" customHeight="1" x14ac:dyDescent="0.2">
      <c r="A1142" s="149">
        <v>1141</v>
      </c>
      <c r="B1142" s="150" t="s">
        <v>53</v>
      </c>
      <c r="C1142" s="150" t="s">
        <v>10</v>
      </c>
      <c r="D1142" s="150" t="s">
        <v>1199</v>
      </c>
      <c r="E1142" s="150">
        <v>361300059</v>
      </c>
      <c r="F1142" s="150" t="s">
        <v>1843</v>
      </c>
      <c r="G1142" s="151">
        <v>361300059112864</v>
      </c>
      <c r="H1142" s="150" t="s">
        <v>3214</v>
      </c>
      <c r="I1142" s="150">
        <v>823191904</v>
      </c>
      <c r="J1142" s="150" t="s">
        <v>2061</v>
      </c>
      <c r="K1142" s="15" t="s">
        <v>2137</v>
      </c>
      <c r="L1142" s="5" t="s">
        <v>31</v>
      </c>
      <c r="M1142" s="25">
        <v>700</v>
      </c>
      <c r="N1142" s="25">
        <v>600</v>
      </c>
      <c r="O1142" s="5">
        <v>2</v>
      </c>
      <c r="P1142" s="5">
        <v>50</v>
      </c>
      <c r="Q1142" s="5">
        <v>600</v>
      </c>
      <c r="R1142" s="12" t="s">
        <v>2048</v>
      </c>
      <c r="S1142" s="12" t="s">
        <v>141</v>
      </c>
    </row>
    <row r="1143" spans="1:19" s="6" customFormat="1" ht="15" customHeight="1" x14ac:dyDescent="0.2">
      <c r="A1143" s="152">
        <v>1142</v>
      </c>
      <c r="B1143" s="153" t="s">
        <v>53</v>
      </c>
      <c r="C1143" s="153" t="s">
        <v>10</v>
      </c>
      <c r="D1143" s="153" t="s">
        <v>1835</v>
      </c>
      <c r="E1143" s="153">
        <v>361300060</v>
      </c>
      <c r="F1143" s="153" t="s">
        <v>1845</v>
      </c>
      <c r="G1143" s="154">
        <v>361300060114185</v>
      </c>
      <c r="H1143" s="153" t="s">
        <v>2734</v>
      </c>
      <c r="I1143" s="153">
        <v>828590016</v>
      </c>
      <c r="J1143" s="153" t="s">
        <v>4</v>
      </c>
      <c r="K1143" s="17" t="s">
        <v>2121</v>
      </c>
      <c r="L1143" s="8" t="s">
        <v>30</v>
      </c>
      <c r="M1143" s="26">
        <v>30</v>
      </c>
      <c r="N1143" s="26">
        <v>30</v>
      </c>
      <c r="O1143" s="8">
        <v>30</v>
      </c>
      <c r="P1143" s="8">
        <v>300</v>
      </c>
      <c r="Q1143" s="27">
        <v>3600</v>
      </c>
      <c r="R1143" s="13" t="s">
        <v>2048</v>
      </c>
      <c r="S1143" s="13" t="s">
        <v>141</v>
      </c>
    </row>
    <row r="1144" spans="1:19" s="3" customFormat="1" ht="15" customHeight="1" x14ac:dyDescent="0.2">
      <c r="A1144" s="149">
        <v>1143</v>
      </c>
      <c r="B1144" s="150" t="s">
        <v>53</v>
      </c>
      <c r="C1144" s="150" t="s">
        <v>10</v>
      </c>
      <c r="D1144" s="150" t="s">
        <v>1847</v>
      </c>
      <c r="E1144" s="150">
        <v>361300061</v>
      </c>
      <c r="F1144" s="150" t="s">
        <v>1848</v>
      </c>
      <c r="G1144" s="151">
        <v>361300061115191</v>
      </c>
      <c r="H1144" s="150" t="s">
        <v>3215</v>
      </c>
      <c r="I1144" s="150">
        <v>945317773</v>
      </c>
      <c r="J1144" s="150" t="s">
        <v>4</v>
      </c>
      <c r="K1144" s="15" t="s">
        <v>2062</v>
      </c>
      <c r="L1144" s="5" t="s">
        <v>31</v>
      </c>
      <c r="M1144" s="25">
        <v>120</v>
      </c>
      <c r="N1144" s="25">
        <v>120</v>
      </c>
      <c r="O1144" s="5">
        <v>50</v>
      </c>
      <c r="P1144" s="28">
        <v>1500</v>
      </c>
      <c r="Q1144" s="28">
        <v>18000</v>
      </c>
      <c r="R1144" s="12" t="s">
        <v>2048</v>
      </c>
      <c r="S1144" s="12" t="s">
        <v>141</v>
      </c>
    </row>
    <row r="1145" spans="1:19" s="6" customFormat="1" ht="15" customHeight="1" x14ac:dyDescent="0.2">
      <c r="A1145" s="152">
        <v>1144</v>
      </c>
      <c r="B1145" s="153" t="s">
        <v>53</v>
      </c>
      <c r="C1145" s="153" t="s">
        <v>10</v>
      </c>
      <c r="D1145" s="153" t="s">
        <v>1199</v>
      </c>
      <c r="E1145" s="153">
        <v>361300062</v>
      </c>
      <c r="F1145" s="153" t="s">
        <v>1851</v>
      </c>
      <c r="G1145" s="154">
        <v>361300062115288</v>
      </c>
      <c r="H1145" s="153" t="s">
        <v>3216</v>
      </c>
      <c r="I1145" s="153">
        <v>837428935</v>
      </c>
      <c r="J1145" s="153" t="s">
        <v>1</v>
      </c>
      <c r="K1145" s="17" t="s">
        <v>2315</v>
      </c>
      <c r="L1145" s="8" t="s">
        <v>31</v>
      </c>
      <c r="M1145" s="26">
        <v>25</v>
      </c>
      <c r="N1145" s="26">
        <v>22</v>
      </c>
      <c r="O1145" s="8"/>
      <c r="P1145" s="8"/>
      <c r="Q1145" s="27">
        <v>2000</v>
      </c>
      <c r="R1145" s="13" t="s">
        <v>2048</v>
      </c>
      <c r="S1145" s="13" t="s">
        <v>141</v>
      </c>
    </row>
    <row r="1146" spans="1:19" s="3" customFormat="1" ht="15" customHeight="1" x14ac:dyDescent="0.2">
      <c r="A1146" s="149">
        <v>1145</v>
      </c>
      <c r="B1146" s="150" t="s">
        <v>53</v>
      </c>
      <c r="C1146" s="150" t="s">
        <v>10</v>
      </c>
      <c r="D1146" s="150" t="s">
        <v>10</v>
      </c>
      <c r="E1146" s="150">
        <v>361300064</v>
      </c>
      <c r="F1146" s="150" t="s">
        <v>1853</v>
      </c>
      <c r="G1146" s="151">
        <v>361300064115445</v>
      </c>
      <c r="H1146" s="150" t="s">
        <v>3217</v>
      </c>
      <c r="I1146" s="150">
        <v>849526324</v>
      </c>
      <c r="J1146" s="150" t="s">
        <v>4</v>
      </c>
      <c r="K1146" s="15" t="s">
        <v>2157</v>
      </c>
      <c r="L1146" s="5" t="s">
        <v>28</v>
      </c>
      <c r="M1146" s="25">
        <v>25</v>
      </c>
      <c r="N1146" s="25">
        <v>18</v>
      </c>
      <c r="O1146" s="5"/>
      <c r="P1146" s="5" t="s">
        <v>3100</v>
      </c>
      <c r="Q1146" s="5"/>
      <c r="R1146" s="12" t="s">
        <v>141</v>
      </c>
      <c r="S1146" s="12" t="s">
        <v>2048</v>
      </c>
    </row>
    <row r="1147" spans="1:19" s="6" customFormat="1" ht="15" customHeight="1" x14ac:dyDescent="0.2">
      <c r="A1147" s="152">
        <v>1146</v>
      </c>
      <c r="B1147" s="153" t="s">
        <v>53</v>
      </c>
      <c r="C1147" s="153" t="s">
        <v>10</v>
      </c>
      <c r="D1147" s="153" t="s">
        <v>10</v>
      </c>
      <c r="E1147" s="153">
        <v>361300064</v>
      </c>
      <c r="F1147" s="153" t="s">
        <v>1853</v>
      </c>
      <c r="G1147" s="154">
        <v>361300064115448</v>
      </c>
      <c r="H1147" s="153" t="s">
        <v>3218</v>
      </c>
      <c r="I1147" s="153">
        <v>849526324</v>
      </c>
      <c r="J1147" s="153" t="s">
        <v>4</v>
      </c>
      <c r="K1147" s="17" t="s">
        <v>2157</v>
      </c>
      <c r="L1147" s="8" t="s">
        <v>29</v>
      </c>
      <c r="M1147" s="26">
        <v>40</v>
      </c>
      <c r="N1147" s="26">
        <v>32</v>
      </c>
      <c r="O1147" s="8"/>
      <c r="P1147" s="8" t="s">
        <v>3100</v>
      </c>
      <c r="Q1147" s="8"/>
      <c r="R1147" s="13" t="s">
        <v>141</v>
      </c>
      <c r="S1147" s="13" t="s">
        <v>2048</v>
      </c>
    </row>
    <row r="1148" spans="1:19" s="3" customFormat="1" ht="15" customHeight="1" x14ac:dyDescent="0.2">
      <c r="A1148" s="149">
        <v>1147</v>
      </c>
      <c r="B1148" s="150" t="s">
        <v>53</v>
      </c>
      <c r="C1148" s="150" t="s">
        <v>10</v>
      </c>
      <c r="D1148" s="150" t="s">
        <v>10</v>
      </c>
      <c r="E1148" s="150">
        <v>361300064</v>
      </c>
      <c r="F1148" s="150" t="s">
        <v>1853</v>
      </c>
      <c r="G1148" s="151">
        <v>361300064115451</v>
      </c>
      <c r="H1148" s="150" t="s">
        <v>3219</v>
      </c>
      <c r="I1148" s="150">
        <v>849526324</v>
      </c>
      <c r="J1148" s="150" t="s">
        <v>4</v>
      </c>
      <c r="K1148" s="15" t="s">
        <v>2157</v>
      </c>
      <c r="L1148" s="5" t="s">
        <v>29</v>
      </c>
      <c r="M1148" s="25">
        <v>40</v>
      </c>
      <c r="N1148" s="25">
        <v>40</v>
      </c>
      <c r="O1148" s="5"/>
      <c r="P1148" s="5" t="s">
        <v>3100</v>
      </c>
      <c r="Q1148" s="5"/>
      <c r="R1148" s="12" t="s">
        <v>141</v>
      </c>
      <c r="S1148" s="12" t="s">
        <v>141</v>
      </c>
    </row>
    <row r="1149" spans="1:19" s="6" customFormat="1" ht="15" customHeight="1" x14ac:dyDescent="0.2">
      <c r="A1149" s="152">
        <v>1148</v>
      </c>
      <c r="B1149" s="153" t="s">
        <v>53</v>
      </c>
      <c r="C1149" s="153" t="s">
        <v>10</v>
      </c>
      <c r="D1149" s="153" t="s">
        <v>10</v>
      </c>
      <c r="E1149" s="153">
        <v>361300064</v>
      </c>
      <c r="F1149" s="153" t="s">
        <v>1853</v>
      </c>
      <c r="G1149" s="154">
        <v>361300064115453</v>
      </c>
      <c r="H1149" s="153" t="s">
        <v>3220</v>
      </c>
      <c r="I1149" s="153">
        <v>849526324</v>
      </c>
      <c r="J1149" s="153" t="s">
        <v>4</v>
      </c>
      <c r="K1149" s="17" t="s">
        <v>2157</v>
      </c>
      <c r="L1149" s="8" t="s">
        <v>29</v>
      </c>
      <c r="M1149" s="26">
        <v>40</v>
      </c>
      <c r="N1149" s="26">
        <v>25</v>
      </c>
      <c r="O1149" s="8"/>
      <c r="P1149" s="8" t="s">
        <v>3100</v>
      </c>
      <c r="Q1149" s="8"/>
      <c r="R1149" s="13" t="s">
        <v>141</v>
      </c>
      <c r="S1149" s="13" t="s">
        <v>141</v>
      </c>
    </row>
    <row r="1150" spans="1:19" s="3" customFormat="1" ht="15" customHeight="1" x14ac:dyDescent="0.2">
      <c r="A1150" s="149">
        <v>1149</v>
      </c>
      <c r="B1150" s="150" t="s">
        <v>53</v>
      </c>
      <c r="C1150" s="150" t="s">
        <v>10</v>
      </c>
      <c r="D1150" s="150" t="s">
        <v>10</v>
      </c>
      <c r="E1150" s="150">
        <v>361300064</v>
      </c>
      <c r="F1150" s="150" t="s">
        <v>1853</v>
      </c>
      <c r="G1150" s="151">
        <v>361300064115455</v>
      </c>
      <c r="H1150" s="150" t="s">
        <v>3221</v>
      </c>
      <c r="I1150" s="150">
        <v>849526324</v>
      </c>
      <c r="J1150" s="150" t="s">
        <v>4</v>
      </c>
      <c r="K1150" s="15" t="s">
        <v>2157</v>
      </c>
      <c r="L1150" s="5" t="s">
        <v>29</v>
      </c>
      <c r="M1150" s="25">
        <v>80</v>
      </c>
      <c r="N1150" s="25">
        <v>60</v>
      </c>
      <c r="O1150" s="5"/>
      <c r="P1150" s="5" t="s">
        <v>3100</v>
      </c>
      <c r="Q1150" s="5"/>
      <c r="R1150" s="12" t="s">
        <v>141</v>
      </c>
      <c r="S1150" s="12" t="s">
        <v>141</v>
      </c>
    </row>
    <row r="1151" spans="1:19" s="6" customFormat="1" ht="15" customHeight="1" x14ac:dyDescent="0.2">
      <c r="A1151" s="152">
        <v>1150</v>
      </c>
      <c r="B1151" s="153" t="s">
        <v>53</v>
      </c>
      <c r="C1151" s="153" t="s">
        <v>10</v>
      </c>
      <c r="D1151" s="153" t="s">
        <v>10</v>
      </c>
      <c r="E1151" s="153">
        <v>361300064</v>
      </c>
      <c r="F1151" s="153" t="s">
        <v>1853</v>
      </c>
      <c r="G1151" s="154">
        <v>361300064115456</v>
      </c>
      <c r="H1151" s="153" t="s">
        <v>3222</v>
      </c>
      <c r="I1151" s="153">
        <v>849526324</v>
      </c>
      <c r="J1151" s="153" t="s">
        <v>4</v>
      </c>
      <c r="K1151" s="17" t="s">
        <v>2157</v>
      </c>
      <c r="L1151" s="8" t="s">
        <v>29</v>
      </c>
      <c r="M1151" s="26">
        <v>40</v>
      </c>
      <c r="N1151" s="26">
        <v>30</v>
      </c>
      <c r="O1151" s="8"/>
      <c r="P1151" s="8" t="s">
        <v>3100</v>
      </c>
      <c r="Q1151" s="8"/>
      <c r="R1151" s="13" t="s">
        <v>141</v>
      </c>
      <c r="S1151" s="13" t="s">
        <v>141</v>
      </c>
    </row>
    <row r="1152" spans="1:19" s="3" customFormat="1" ht="15" customHeight="1" x14ac:dyDescent="0.2">
      <c r="A1152" s="149">
        <v>1151</v>
      </c>
      <c r="B1152" s="150" t="s">
        <v>53</v>
      </c>
      <c r="C1152" s="150" t="s">
        <v>10</v>
      </c>
      <c r="D1152" s="150" t="s">
        <v>10</v>
      </c>
      <c r="E1152" s="150">
        <v>361300064</v>
      </c>
      <c r="F1152" s="150" t="s">
        <v>1853</v>
      </c>
      <c r="G1152" s="151">
        <v>361300064115458</v>
      </c>
      <c r="H1152" s="150" t="s">
        <v>3223</v>
      </c>
      <c r="I1152" s="150">
        <v>849526324</v>
      </c>
      <c r="J1152" s="150" t="s">
        <v>4</v>
      </c>
      <c r="K1152" s="15" t="s">
        <v>2157</v>
      </c>
      <c r="L1152" s="5" t="s">
        <v>29</v>
      </c>
      <c r="M1152" s="25">
        <v>25</v>
      </c>
      <c r="N1152" s="25">
        <v>15</v>
      </c>
      <c r="O1152" s="5"/>
      <c r="P1152" s="5" t="s">
        <v>3100</v>
      </c>
      <c r="Q1152" s="5"/>
      <c r="R1152" s="12" t="s">
        <v>141</v>
      </c>
      <c r="S1152" s="12" t="s">
        <v>141</v>
      </c>
    </row>
    <row r="1153" spans="1:19" s="6" customFormat="1" ht="15" customHeight="1" x14ac:dyDescent="0.2">
      <c r="A1153" s="152">
        <v>1152</v>
      </c>
      <c r="B1153" s="153" t="s">
        <v>53</v>
      </c>
      <c r="C1153" s="153" t="s">
        <v>10</v>
      </c>
      <c r="D1153" s="153" t="s">
        <v>10</v>
      </c>
      <c r="E1153" s="153">
        <v>361300064</v>
      </c>
      <c r="F1153" s="153" t="s">
        <v>1853</v>
      </c>
      <c r="G1153" s="154">
        <v>361300064115459</v>
      </c>
      <c r="H1153" s="153" t="s">
        <v>3224</v>
      </c>
      <c r="I1153" s="153">
        <v>849526324</v>
      </c>
      <c r="J1153" s="153" t="s">
        <v>4</v>
      </c>
      <c r="K1153" s="17" t="s">
        <v>2157</v>
      </c>
      <c r="L1153" s="8" t="s">
        <v>29</v>
      </c>
      <c r="M1153" s="26">
        <v>20</v>
      </c>
      <c r="N1153" s="26">
        <v>15</v>
      </c>
      <c r="O1153" s="8"/>
      <c r="P1153" s="8" t="s">
        <v>3100</v>
      </c>
      <c r="Q1153" s="8"/>
      <c r="R1153" s="13" t="s">
        <v>141</v>
      </c>
      <c r="S1153" s="13" t="s">
        <v>141</v>
      </c>
    </row>
    <row r="1154" spans="1:19" s="3" customFormat="1" ht="15" customHeight="1" x14ac:dyDescent="0.2">
      <c r="A1154" s="149">
        <v>1153</v>
      </c>
      <c r="B1154" s="150" t="s">
        <v>53</v>
      </c>
      <c r="C1154" s="150" t="s">
        <v>10</v>
      </c>
      <c r="D1154" s="150" t="s">
        <v>10</v>
      </c>
      <c r="E1154" s="150">
        <v>361300064</v>
      </c>
      <c r="F1154" s="150" t="s">
        <v>1853</v>
      </c>
      <c r="G1154" s="151">
        <v>361300064115461</v>
      </c>
      <c r="H1154" s="150" t="s">
        <v>3225</v>
      </c>
      <c r="I1154" s="150">
        <v>849526324</v>
      </c>
      <c r="J1154" s="150" t="s">
        <v>4</v>
      </c>
      <c r="K1154" s="15" t="s">
        <v>2157</v>
      </c>
      <c r="L1154" s="5" t="s">
        <v>29</v>
      </c>
      <c r="M1154" s="25">
        <v>40</v>
      </c>
      <c r="N1154" s="25">
        <v>30</v>
      </c>
      <c r="O1154" s="5"/>
      <c r="P1154" s="5" t="s">
        <v>3100</v>
      </c>
      <c r="Q1154" s="5"/>
      <c r="R1154" s="12" t="s">
        <v>141</v>
      </c>
      <c r="S1154" s="12" t="s">
        <v>141</v>
      </c>
    </row>
    <row r="1155" spans="1:19" s="6" customFormat="1" ht="15" customHeight="1" x14ac:dyDescent="0.2">
      <c r="A1155" s="152">
        <v>1154</v>
      </c>
      <c r="B1155" s="153" t="s">
        <v>53</v>
      </c>
      <c r="C1155" s="153" t="s">
        <v>10</v>
      </c>
      <c r="D1155" s="153" t="s">
        <v>10</v>
      </c>
      <c r="E1155" s="153">
        <v>361300064</v>
      </c>
      <c r="F1155" s="153" t="s">
        <v>1853</v>
      </c>
      <c r="G1155" s="154">
        <v>361300064115462</v>
      </c>
      <c r="H1155" s="153" t="s">
        <v>3226</v>
      </c>
      <c r="I1155" s="153">
        <v>849526324</v>
      </c>
      <c r="J1155" s="153" t="s">
        <v>4</v>
      </c>
      <c r="K1155" s="17" t="s">
        <v>2157</v>
      </c>
      <c r="L1155" s="8" t="s">
        <v>29</v>
      </c>
      <c r="M1155" s="26">
        <v>50</v>
      </c>
      <c r="N1155" s="26">
        <v>35</v>
      </c>
      <c r="O1155" s="8"/>
      <c r="P1155" s="8" t="s">
        <v>3100</v>
      </c>
      <c r="Q1155" s="8"/>
      <c r="R1155" s="13" t="s">
        <v>141</v>
      </c>
      <c r="S1155" s="13" t="s">
        <v>141</v>
      </c>
    </row>
    <row r="1156" spans="1:19" s="3" customFormat="1" ht="15" customHeight="1" x14ac:dyDescent="0.2">
      <c r="A1156" s="149">
        <v>1155</v>
      </c>
      <c r="B1156" s="150" t="s">
        <v>53</v>
      </c>
      <c r="C1156" s="150" t="s">
        <v>10</v>
      </c>
      <c r="D1156" s="150" t="s">
        <v>1835</v>
      </c>
      <c r="E1156" s="150">
        <v>361300065</v>
      </c>
      <c r="F1156" s="150" t="s">
        <v>844</v>
      </c>
      <c r="G1156" s="151">
        <v>361300065116939</v>
      </c>
      <c r="H1156" s="150" t="s">
        <v>3227</v>
      </c>
      <c r="I1156" s="150">
        <v>821486371</v>
      </c>
      <c r="J1156" s="150" t="s">
        <v>2061</v>
      </c>
      <c r="K1156" s="15" t="s">
        <v>2137</v>
      </c>
      <c r="L1156" s="5" t="s">
        <v>31</v>
      </c>
      <c r="M1156" s="25">
        <v>700</v>
      </c>
      <c r="N1156" s="25">
        <v>700</v>
      </c>
      <c r="O1156" s="5"/>
      <c r="P1156" s="5" t="s">
        <v>2079</v>
      </c>
      <c r="Q1156" s="5"/>
      <c r="R1156" s="12" t="s">
        <v>2048</v>
      </c>
      <c r="S1156" s="12" t="s">
        <v>141</v>
      </c>
    </row>
    <row r="1157" spans="1:19" s="6" customFormat="1" ht="15" customHeight="1" x14ac:dyDescent="0.2">
      <c r="A1157" s="152">
        <v>1156</v>
      </c>
      <c r="B1157" s="153" t="s">
        <v>53</v>
      </c>
      <c r="C1157" s="153" t="s">
        <v>10</v>
      </c>
      <c r="D1157" s="153" t="s">
        <v>1835</v>
      </c>
      <c r="E1157" s="153">
        <v>361300065</v>
      </c>
      <c r="F1157" s="153" t="s">
        <v>844</v>
      </c>
      <c r="G1157" s="154">
        <v>361300065116940</v>
      </c>
      <c r="H1157" s="153" t="s">
        <v>2109</v>
      </c>
      <c r="I1157" s="153">
        <v>821486371</v>
      </c>
      <c r="J1157" s="153" t="s">
        <v>2061</v>
      </c>
      <c r="K1157" s="17" t="s">
        <v>2137</v>
      </c>
      <c r="L1157" s="8" t="s">
        <v>31</v>
      </c>
      <c r="M1157" s="26">
        <v>1500</v>
      </c>
      <c r="N1157" s="26">
        <v>1500</v>
      </c>
      <c r="O1157" s="8"/>
      <c r="P1157" s="8" t="s">
        <v>2124</v>
      </c>
      <c r="Q1157" s="8"/>
      <c r="R1157" s="13" t="s">
        <v>2048</v>
      </c>
      <c r="S1157" s="13" t="s">
        <v>141</v>
      </c>
    </row>
    <row r="1158" spans="1:19" s="3" customFormat="1" ht="15" customHeight="1" x14ac:dyDescent="0.2">
      <c r="A1158" s="149">
        <v>1157</v>
      </c>
      <c r="B1158" s="150" t="s">
        <v>53</v>
      </c>
      <c r="C1158" s="150" t="s">
        <v>10</v>
      </c>
      <c r="D1158" s="150" t="s">
        <v>10</v>
      </c>
      <c r="E1158" s="150">
        <v>361300069</v>
      </c>
      <c r="F1158" s="150" t="s">
        <v>1858</v>
      </c>
      <c r="G1158" s="151">
        <v>361300069118589</v>
      </c>
      <c r="H1158" s="150" t="s">
        <v>1858</v>
      </c>
      <c r="I1158" s="150">
        <v>921638993</v>
      </c>
      <c r="J1158" s="150" t="s">
        <v>4</v>
      </c>
      <c r="K1158" s="15" t="s">
        <v>2062</v>
      </c>
      <c r="L1158" s="5" t="s">
        <v>31</v>
      </c>
      <c r="M1158" s="25">
        <v>350</v>
      </c>
      <c r="N1158" s="25">
        <v>300</v>
      </c>
      <c r="O1158" s="5"/>
      <c r="P1158" s="5" t="s">
        <v>3228</v>
      </c>
      <c r="Q1158" s="5"/>
      <c r="R1158" s="12" t="s">
        <v>2048</v>
      </c>
      <c r="S1158" s="12" t="s">
        <v>141</v>
      </c>
    </row>
    <row r="1159" spans="1:19" s="6" customFormat="1" ht="15" customHeight="1" x14ac:dyDescent="0.2">
      <c r="A1159" s="152">
        <v>1158</v>
      </c>
      <c r="B1159" s="153" t="s">
        <v>53</v>
      </c>
      <c r="C1159" s="153" t="s">
        <v>10</v>
      </c>
      <c r="D1159" s="153" t="s">
        <v>1835</v>
      </c>
      <c r="E1159" s="153">
        <v>361300070</v>
      </c>
      <c r="F1159" s="153" t="s">
        <v>1862</v>
      </c>
      <c r="G1159" s="154">
        <v>361300070118985</v>
      </c>
      <c r="H1159" s="153" t="s">
        <v>2109</v>
      </c>
      <c r="I1159" s="153">
        <v>804047493</v>
      </c>
      <c r="J1159" s="153" t="s">
        <v>2061</v>
      </c>
      <c r="K1159" s="17" t="s">
        <v>2137</v>
      </c>
      <c r="L1159" s="8" t="s">
        <v>31</v>
      </c>
      <c r="M1159" s="26">
        <v>1500</v>
      </c>
      <c r="N1159" s="26">
        <v>1300</v>
      </c>
      <c r="O1159" s="8"/>
      <c r="P1159" s="8" t="s">
        <v>2169</v>
      </c>
      <c r="Q1159" s="8"/>
      <c r="R1159" s="13" t="s">
        <v>2048</v>
      </c>
      <c r="S1159" s="13" t="s">
        <v>141</v>
      </c>
    </row>
    <row r="1160" spans="1:19" s="3" customFormat="1" ht="15" customHeight="1" x14ac:dyDescent="0.2">
      <c r="A1160" s="149">
        <v>1159</v>
      </c>
      <c r="B1160" s="150" t="s">
        <v>53</v>
      </c>
      <c r="C1160" s="150" t="s">
        <v>10</v>
      </c>
      <c r="D1160" s="150" t="s">
        <v>1835</v>
      </c>
      <c r="E1160" s="150">
        <v>361300070</v>
      </c>
      <c r="F1160" s="150" t="s">
        <v>1862</v>
      </c>
      <c r="G1160" s="151">
        <v>361300070119030</v>
      </c>
      <c r="H1160" s="150" t="s">
        <v>2667</v>
      </c>
      <c r="I1160" s="150">
        <v>804047493</v>
      </c>
      <c r="J1160" s="150" t="s">
        <v>4</v>
      </c>
      <c r="K1160" s="15" t="s">
        <v>2062</v>
      </c>
      <c r="L1160" s="5" t="s">
        <v>31</v>
      </c>
      <c r="M1160" s="25">
        <v>1500</v>
      </c>
      <c r="N1160" s="25">
        <v>1400</v>
      </c>
      <c r="O1160" s="5"/>
      <c r="P1160" s="5" t="s">
        <v>3229</v>
      </c>
      <c r="Q1160" s="5"/>
      <c r="R1160" s="12" t="s">
        <v>2048</v>
      </c>
      <c r="S1160" s="12" t="s">
        <v>141</v>
      </c>
    </row>
    <row r="1161" spans="1:19" s="6" customFormat="1" ht="15" customHeight="1" x14ac:dyDescent="0.2">
      <c r="A1161" s="152">
        <v>1160</v>
      </c>
      <c r="B1161" s="153" t="s">
        <v>53</v>
      </c>
      <c r="C1161" s="153" t="s">
        <v>10</v>
      </c>
      <c r="D1161" s="153" t="s">
        <v>1199</v>
      </c>
      <c r="E1161" s="153">
        <v>361300071</v>
      </c>
      <c r="F1161" s="153" t="s">
        <v>1864</v>
      </c>
      <c r="G1161" s="154">
        <v>361300071119899</v>
      </c>
      <c r="H1161" s="153" t="s">
        <v>3230</v>
      </c>
      <c r="I1161" s="153">
        <v>894178902</v>
      </c>
      <c r="J1161" s="153" t="s">
        <v>2061</v>
      </c>
      <c r="K1161" s="17" t="s">
        <v>2062</v>
      </c>
      <c r="L1161" s="8" t="s">
        <v>31</v>
      </c>
      <c r="M1161" s="26">
        <v>500</v>
      </c>
      <c r="N1161" s="26">
        <v>500</v>
      </c>
      <c r="O1161" s="8">
        <v>3</v>
      </c>
      <c r="P1161" s="8"/>
      <c r="Q1161" s="8"/>
      <c r="R1161" s="13" t="s">
        <v>2048</v>
      </c>
      <c r="S1161" s="13" t="s">
        <v>141</v>
      </c>
    </row>
    <row r="1162" spans="1:19" s="3" customFormat="1" ht="15" customHeight="1" x14ac:dyDescent="0.2">
      <c r="A1162" s="149">
        <v>1161</v>
      </c>
      <c r="B1162" s="150" t="s">
        <v>53</v>
      </c>
      <c r="C1162" s="150" t="s">
        <v>10</v>
      </c>
      <c r="D1162" s="150" t="s">
        <v>1199</v>
      </c>
      <c r="E1162" s="150">
        <v>361300071</v>
      </c>
      <c r="F1162" s="150" t="s">
        <v>1864</v>
      </c>
      <c r="G1162" s="151">
        <v>361300071119933</v>
      </c>
      <c r="H1162" s="150" t="s">
        <v>2740</v>
      </c>
      <c r="I1162" s="150">
        <v>894178902</v>
      </c>
      <c r="J1162" s="150" t="s">
        <v>4</v>
      </c>
      <c r="K1162" s="15" t="s">
        <v>2157</v>
      </c>
      <c r="L1162" s="5" t="s">
        <v>31</v>
      </c>
      <c r="M1162" s="25">
        <v>100</v>
      </c>
      <c r="N1162" s="25">
        <v>80</v>
      </c>
      <c r="O1162" s="5">
        <v>5</v>
      </c>
      <c r="P1162" s="5">
        <v>150</v>
      </c>
      <c r="Q1162" s="28">
        <v>1800</v>
      </c>
      <c r="R1162" s="12" t="s">
        <v>2048</v>
      </c>
      <c r="S1162" s="12" t="s">
        <v>141</v>
      </c>
    </row>
    <row r="1163" spans="1:19" s="6" customFormat="1" ht="15" customHeight="1" x14ac:dyDescent="0.2">
      <c r="A1163" s="152">
        <v>1162</v>
      </c>
      <c r="B1163" s="153" t="s">
        <v>53</v>
      </c>
      <c r="C1163" s="153" t="s">
        <v>10</v>
      </c>
      <c r="D1163" s="153" t="s">
        <v>1835</v>
      </c>
      <c r="E1163" s="153">
        <v>361300072</v>
      </c>
      <c r="F1163" s="153" t="s">
        <v>1866</v>
      </c>
      <c r="G1163" s="154">
        <v>361300072132842</v>
      </c>
      <c r="H1163" s="153" t="s">
        <v>3231</v>
      </c>
      <c r="I1163" s="153" t="s">
        <v>1867</v>
      </c>
      <c r="J1163" s="153" t="s">
        <v>1</v>
      </c>
      <c r="K1163" s="17" t="s">
        <v>2045</v>
      </c>
      <c r="L1163" s="8" t="s">
        <v>31</v>
      </c>
      <c r="M1163" s="26">
        <v>100</v>
      </c>
      <c r="N1163" s="26">
        <v>95</v>
      </c>
      <c r="O1163" s="8" t="s">
        <v>3232</v>
      </c>
      <c r="P1163" s="8" t="s">
        <v>3233</v>
      </c>
      <c r="Q1163" s="8" t="s">
        <v>3234</v>
      </c>
      <c r="R1163" s="13" t="s">
        <v>2048</v>
      </c>
      <c r="S1163" s="13" t="s">
        <v>141</v>
      </c>
    </row>
    <row r="1164" spans="1:19" s="3" customFormat="1" ht="15" customHeight="1" x14ac:dyDescent="0.2">
      <c r="A1164" s="149">
        <v>1163</v>
      </c>
      <c r="B1164" s="150" t="s">
        <v>53</v>
      </c>
      <c r="C1164" s="150" t="s">
        <v>10</v>
      </c>
      <c r="D1164" s="150" t="s">
        <v>1835</v>
      </c>
      <c r="E1164" s="150">
        <v>361300072</v>
      </c>
      <c r="F1164" s="150" t="s">
        <v>1866</v>
      </c>
      <c r="G1164" s="151">
        <v>361300072132848</v>
      </c>
      <c r="H1164" s="150" t="s">
        <v>3235</v>
      </c>
      <c r="I1164" s="150" t="s">
        <v>1867</v>
      </c>
      <c r="J1164" s="150" t="s">
        <v>1</v>
      </c>
      <c r="K1164" s="15" t="s">
        <v>2045</v>
      </c>
      <c r="L1164" s="5" t="s">
        <v>31</v>
      </c>
      <c r="M1164" s="25">
        <v>100</v>
      </c>
      <c r="N1164" s="25">
        <v>90</v>
      </c>
      <c r="O1164" s="5" t="s">
        <v>3236</v>
      </c>
      <c r="P1164" s="5" t="s">
        <v>3237</v>
      </c>
      <c r="Q1164" s="5" t="s">
        <v>3238</v>
      </c>
      <c r="R1164" s="12" t="s">
        <v>2048</v>
      </c>
      <c r="S1164" s="12" t="s">
        <v>141</v>
      </c>
    </row>
    <row r="1165" spans="1:19" s="6" customFormat="1" ht="15" customHeight="1" x14ac:dyDescent="0.2">
      <c r="A1165" s="152">
        <v>1164</v>
      </c>
      <c r="B1165" s="153" t="s">
        <v>53</v>
      </c>
      <c r="C1165" s="153" t="s">
        <v>10</v>
      </c>
      <c r="D1165" s="153" t="s">
        <v>1835</v>
      </c>
      <c r="E1165" s="153">
        <v>361300072</v>
      </c>
      <c r="F1165" s="153" t="s">
        <v>1866</v>
      </c>
      <c r="G1165" s="154">
        <v>361300072132853</v>
      </c>
      <c r="H1165" s="153" t="s">
        <v>3239</v>
      </c>
      <c r="I1165" s="153" t="s">
        <v>1867</v>
      </c>
      <c r="J1165" s="153" t="s">
        <v>1</v>
      </c>
      <c r="K1165" s="17" t="s">
        <v>2045</v>
      </c>
      <c r="L1165" s="8" t="s">
        <v>31</v>
      </c>
      <c r="M1165" s="26">
        <v>100</v>
      </c>
      <c r="N1165" s="26">
        <v>90</v>
      </c>
      <c r="O1165" s="8" t="s">
        <v>3236</v>
      </c>
      <c r="P1165" s="8" t="s">
        <v>3237</v>
      </c>
      <c r="Q1165" s="8" t="s">
        <v>3238</v>
      </c>
      <c r="R1165" s="13" t="s">
        <v>2048</v>
      </c>
      <c r="S1165" s="13" t="s">
        <v>141</v>
      </c>
    </row>
    <row r="1166" spans="1:19" s="3" customFormat="1" ht="15" customHeight="1" x14ac:dyDescent="0.2">
      <c r="A1166" s="149">
        <v>1165</v>
      </c>
      <c r="B1166" s="150" t="s">
        <v>53</v>
      </c>
      <c r="C1166" s="150" t="s">
        <v>10</v>
      </c>
      <c r="D1166" s="150" t="s">
        <v>1835</v>
      </c>
      <c r="E1166" s="150">
        <v>361300072</v>
      </c>
      <c r="F1166" s="150" t="s">
        <v>1866</v>
      </c>
      <c r="G1166" s="151">
        <v>361300072132865</v>
      </c>
      <c r="H1166" s="150" t="s">
        <v>3240</v>
      </c>
      <c r="I1166" s="150" t="s">
        <v>1867</v>
      </c>
      <c r="J1166" s="150" t="s">
        <v>1</v>
      </c>
      <c r="K1166" s="15" t="s">
        <v>2045</v>
      </c>
      <c r="L1166" s="5" t="s">
        <v>31</v>
      </c>
      <c r="M1166" s="25">
        <v>100</v>
      </c>
      <c r="N1166" s="25">
        <v>100</v>
      </c>
      <c r="O1166" s="5" t="s">
        <v>3241</v>
      </c>
      <c r="P1166" s="5" t="s">
        <v>3242</v>
      </c>
      <c r="Q1166" s="5" t="s">
        <v>3243</v>
      </c>
      <c r="R1166" s="12" t="s">
        <v>2048</v>
      </c>
      <c r="S1166" s="12" t="s">
        <v>141</v>
      </c>
    </row>
    <row r="1167" spans="1:19" s="6" customFormat="1" ht="15" customHeight="1" x14ac:dyDescent="0.2">
      <c r="A1167" s="152">
        <v>1166</v>
      </c>
      <c r="B1167" s="153" t="s">
        <v>53</v>
      </c>
      <c r="C1167" s="153" t="s">
        <v>10</v>
      </c>
      <c r="D1167" s="153" t="s">
        <v>1835</v>
      </c>
      <c r="E1167" s="153">
        <v>361300072</v>
      </c>
      <c r="F1167" s="153" t="s">
        <v>1866</v>
      </c>
      <c r="G1167" s="154">
        <v>361300072140818</v>
      </c>
      <c r="H1167" s="153" t="s">
        <v>3244</v>
      </c>
      <c r="I1167" s="153" t="s">
        <v>1867</v>
      </c>
      <c r="J1167" s="153" t="s">
        <v>1</v>
      </c>
      <c r="K1167" s="17" t="s">
        <v>2045</v>
      </c>
      <c r="L1167" s="8" t="s">
        <v>31</v>
      </c>
      <c r="M1167" s="26">
        <v>100</v>
      </c>
      <c r="N1167" s="26">
        <v>90</v>
      </c>
      <c r="O1167" s="8" t="s">
        <v>3245</v>
      </c>
      <c r="P1167" s="8" t="s">
        <v>3246</v>
      </c>
      <c r="Q1167" s="8" t="s">
        <v>3247</v>
      </c>
      <c r="R1167" s="13" t="s">
        <v>2048</v>
      </c>
      <c r="S1167" s="13" t="s">
        <v>141</v>
      </c>
    </row>
    <row r="1168" spans="1:19" s="3" customFormat="1" ht="15" customHeight="1" x14ac:dyDescent="0.2">
      <c r="A1168" s="149">
        <v>1167</v>
      </c>
      <c r="B1168" s="150" t="s">
        <v>53</v>
      </c>
      <c r="C1168" s="150" t="s">
        <v>10</v>
      </c>
      <c r="D1168" s="150" t="s">
        <v>1870</v>
      </c>
      <c r="E1168" s="150">
        <v>361300073</v>
      </c>
      <c r="F1168" s="150" t="s">
        <v>1871</v>
      </c>
      <c r="G1168" s="151">
        <v>361300073140820</v>
      </c>
      <c r="H1168" s="150" t="s">
        <v>2115</v>
      </c>
      <c r="I1168" s="150">
        <v>880559213</v>
      </c>
      <c r="J1168" s="150" t="s">
        <v>4</v>
      </c>
      <c r="K1168" s="15" t="s">
        <v>2062</v>
      </c>
      <c r="L1168" s="5" t="s">
        <v>31</v>
      </c>
      <c r="M1168" s="25">
        <v>800</v>
      </c>
      <c r="N1168" s="25">
        <v>700</v>
      </c>
      <c r="O1168" s="5"/>
      <c r="P1168" s="5"/>
      <c r="Q1168" s="5" t="s">
        <v>3248</v>
      </c>
      <c r="R1168" s="12" t="s">
        <v>2048</v>
      </c>
      <c r="S1168" s="12" t="s">
        <v>141</v>
      </c>
    </row>
    <row r="1169" spans="1:19" s="6" customFormat="1" ht="15" customHeight="1" x14ac:dyDescent="0.2">
      <c r="A1169" s="152">
        <v>1168</v>
      </c>
      <c r="B1169" s="153" t="s">
        <v>53</v>
      </c>
      <c r="C1169" s="153" t="s">
        <v>10</v>
      </c>
      <c r="D1169" s="153" t="s">
        <v>1835</v>
      </c>
      <c r="E1169" s="153">
        <v>361300074</v>
      </c>
      <c r="F1169" s="153" t="s">
        <v>1873</v>
      </c>
      <c r="G1169" s="154">
        <v>361300074154753</v>
      </c>
      <c r="H1169" s="153" t="s">
        <v>3249</v>
      </c>
      <c r="I1169" s="153" t="s">
        <v>1874</v>
      </c>
      <c r="J1169" s="153" t="s">
        <v>4</v>
      </c>
      <c r="K1169" s="17" t="s">
        <v>2157</v>
      </c>
      <c r="L1169" s="8" t="s">
        <v>31</v>
      </c>
      <c r="M1169" s="26">
        <v>20</v>
      </c>
      <c r="N1169" s="26">
        <v>17</v>
      </c>
      <c r="O1169" s="8"/>
      <c r="P1169" s="8" t="s">
        <v>3250</v>
      </c>
      <c r="Q1169" s="8"/>
      <c r="R1169" s="13" t="s">
        <v>2048</v>
      </c>
      <c r="S1169" s="13" t="s">
        <v>2048</v>
      </c>
    </row>
    <row r="1170" spans="1:19" s="3" customFormat="1" ht="15" customHeight="1" x14ac:dyDescent="0.2">
      <c r="A1170" s="149">
        <v>1169</v>
      </c>
      <c r="B1170" s="150" t="s">
        <v>53</v>
      </c>
      <c r="C1170" s="150" t="s">
        <v>10</v>
      </c>
      <c r="D1170" s="150" t="s">
        <v>1847</v>
      </c>
      <c r="E1170" s="150">
        <v>361300075</v>
      </c>
      <c r="F1170" s="150" t="s">
        <v>1876</v>
      </c>
      <c r="G1170" s="151">
        <v>361300075154788</v>
      </c>
      <c r="H1170" s="150" t="s">
        <v>2802</v>
      </c>
      <c r="I1170" s="150">
        <v>831507587</v>
      </c>
      <c r="J1170" s="150" t="s">
        <v>1</v>
      </c>
      <c r="K1170" s="15" t="s">
        <v>2045</v>
      </c>
      <c r="L1170" s="5" t="s">
        <v>31</v>
      </c>
      <c r="M1170" s="25">
        <v>100</v>
      </c>
      <c r="N1170" s="25">
        <v>80</v>
      </c>
      <c r="O1170" s="5"/>
      <c r="P1170" s="5" t="s">
        <v>3251</v>
      </c>
      <c r="Q1170" s="5"/>
      <c r="R1170" s="12" t="s">
        <v>2048</v>
      </c>
      <c r="S1170" s="12" t="s">
        <v>2048</v>
      </c>
    </row>
    <row r="1171" spans="1:19" s="6" customFormat="1" ht="15" customHeight="1" x14ac:dyDescent="0.2">
      <c r="A1171" s="152">
        <v>1170</v>
      </c>
      <c r="B1171" s="153" t="s">
        <v>53</v>
      </c>
      <c r="C1171" s="153" t="s">
        <v>10</v>
      </c>
      <c r="D1171" s="153" t="s">
        <v>1847</v>
      </c>
      <c r="E1171" s="153">
        <v>361300076</v>
      </c>
      <c r="F1171" s="153" t="s">
        <v>1878</v>
      </c>
      <c r="G1171" s="154">
        <v>361300076154829</v>
      </c>
      <c r="H1171" s="153" t="s">
        <v>1878</v>
      </c>
      <c r="I1171" s="153">
        <v>810577136</v>
      </c>
      <c r="J1171" s="153" t="s">
        <v>1</v>
      </c>
      <c r="K1171" s="17" t="s">
        <v>2045</v>
      </c>
      <c r="L1171" s="8" t="s">
        <v>31</v>
      </c>
      <c r="M1171" s="26">
        <v>20</v>
      </c>
      <c r="N1171" s="26">
        <v>18</v>
      </c>
      <c r="O1171" s="8"/>
      <c r="P1171" s="8" t="s">
        <v>3252</v>
      </c>
      <c r="Q1171" s="8"/>
      <c r="R1171" s="13" t="s">
        <v>2048</v>
      </c>
      <c r="S1171" s="13" t="s">
        <v>2048</v>
      </c>
    </row>
    <row r="1172" spans="1:19" s="3" customFormat="1" ht="15" customHeight="1" x14ac:dyDescent="0.2">
      <c r="A1172" s="149">
        <v>1171</v>
      </c>
      <c r="B1172" s="150" t="s">
        <v>53</v>
      </c>
      <c r="C1172" s="150" t="s">
        <v>10</v>
      </c>
      <c r="D1172" s="150" t="s">
        <v>1199</v>
      </c>
      <c r="E1172" s="150">
        <v>361300077</v>
      </c>
      <c r="F1172" s="150" t="s">
        <v>1880</v>
      </c>
      <c r="G1172" s="151">
        <v>361300077154870</v>
      </c>
      <c r="H1172" s="150" t="s">
        <v>3253</v>
      </c>
      <c r="I1172" s="150" t="s">
        <v>1881</v>
      </c>
      <c r="J1172" s="150" t="s">
        <v>1</v>
      </c>
      <c r="K1172" s="15" t="s">
        <v>2045</v>
      </c>
      <c r="L1172" s="5" t="s">
        <v>31</v>
      </c>
      <c r="M1172" s="25">
        <v>20</v>
      </c>
      <c r="N1172" s="25">
        <v>18</v>
      </c>
      <c r="O1172" s="5" t="s">
        <v>3254</v>
      </c>
      <c r="P1172" s="5"/>
      <c r="Q1172" s="5"/>
      <c r="R1172" s="12" t="s">
        <v>2048</v>
      </c>
      <c r="S1172" s="12" t="s">
        <v>2048</v>
      </c>
    </row>
    <row r="1173" spans="1:19" s="6" customFormat="1" ht="15" customHeight="1" x14ac:dyDescent="0.2">
      <c r="A1173" s="152">
        <v>1172</v>
      </c>
      <c r="B1173" s="153" t="s">
        <v>53</v>
      </c>
      <c r="C1173" s="153" t="s">
        <v>10</v>
      </c>
      <c r="D1173" s="153" t="s">
        <v>10</v>
      </c>
      <c r="E1173" s="153">
        <v>361300078</v>
      </c>
      <c r="F1173" s="153" t="s">
        <v>1883</v>
      </c>
      <c r="G1173" s="154">
        <v>361300078154903</v>
      </c>
      <c r="H1173" s="153" t="s">
        <v>3255</v>
      </c>
      <c r="I1173" s="153" t="s">
        <v>1884</v>
      </c>
      <c r="J1173" s="153" t="s">
        <v>1</v>
      </c>
      <c r="K1173" s="17" t="s">
        <v>2045</v>
      </c>
      <c r="L1173" s="8" t="s">
        <v>31</v>
      </c>
      <c r="M1173" s="26">
        <v>20</v>
      </c>
      <c r="N1173" s="26">
        <v>18</v>
      </c>
      <c r="O1173" s="8"/>
      <c r="P1173" s="8" t="s">
        <v>2338</v>
      </c>
      <c r="Q1173" s="8"/>
      <c r="R1173" s="13" t="s">
        <v>2048</v>
      </c>
      <c r="S1173" s="13" t="s">
        <v>2048</v>
      </c>
    </row>
    <row r="1174" spans="1:19" s="3" customFormat="1" ht="15" customHeight="1" x14ac:dyDescent="0.2">
      <c r="A1174" s="149">
        <v>1173</v>
      </c>
      <c r="B1174" s="150" t="s">
        <v>53</v>
      </c>
      <c r="C1174" s="150" t="s">
        <v>10</v>
      </c>
      <c r="D1174" s="150" t="s">
        <v>1886</v>
      </c>
      <c r="E1174" s="150">
        <v>361300079</v>
      </c>
      <c r="F1174" s="150" t="s">
        <v>1887</v>
      </c>
      <c r="G1174" s="151">
        <v>361300079154916</v>
      </c>
      <c r="H1174" s="150" t="s">
        <v>2820</v>
      </c>
      <c r="I1174" s="150" t="s">
        <v>1888</v>
      </c>
      <c r="J1174" s="150" t="s">
        <v>4</v>
      </c>
      <c r="K1174" s="15" t="s">
        <v>2074</v>
      </c>
      <c r="L1174" s="5" t="s">
        <v>31</v>
      </c>
      <c r="M1174" s="25">
        <v>120</v>
      </c>
      <c r="N1174" s="25">
        <v>110</v>
      </c>
      <c r="O1174" s="5" t="s">
        <v>3256</v>
      </c>
      <c r="P1174" s="5"/>
      <c r="Q1174" s="5"/>
      <c r="R1174" s="12" t="s">
        <v>2048</v>
      </c>
      <c r="S1174" s="12" t="s">
        <v>2048</v>
      </c>
    </row>
    <row r="1175" spans="1:19" s="6" customFormat="1" ht="15" customHeight="1" x14ac:dyDescent="0.2">
      <c r="A1175" s="152">
        <v>1174</v>
      </c>
      <c r="B1175" s="153" t="s">
        <v>53</v>
      </c>
      <c r="C1175" s="153" t="s">
        <v>10</v>
      </c>
      <c r="D1175" s="153" t="s">
        <v>1886</v>
      </c>
      <c r="E1175" s="153">
        <v>361300080</v>
      </c>
      <c r="F1175" s="153" t="s">
        <v>1890</v>
      </c>
      <c r="G1175" s="154">
        <v>361300080154936</v>
      </c>
      <c r="H1175" s="153" t="s">
        <v>3257</v>
      </c>
      <c r="I1175" s="153" t="s">
        <v>1891</v>
      </c>
      <c r="J1175" s="153" t="s">
        <v>2061</v>
      </c>
      <c r="K1175" s="17" t="s">
        <v>2137</v>
      </c>
      <c r="L1175" s="8" t="s">
        <v>31</v>
      </c>
      <c r="M1175" s="26">
        <v>400</v>
      </c>
      <c r="N1175" s="26">
        <v>380</v>
      </c>
      <c r="O1175" s="8"/>
      <c r="P1175" s="8" t="s">
        <v>2557</v>
      </c>
      <c r="Q1175" s="8"/>
      <c r="R1175" s="13" t="s">
        <v>2048</v>
      </c>
      <c r="S1175" s="13" t="s">
        <v>2048</v>
      </c>
    </row>
    <row r="1176" spans="1:19" s="3" customFormat="1" ht="15" customHeight="1" x14ac:dyDescent="0.2">
      <c r="A1176" s="149">
        <v>1175</v>
      </c>
      <c r="B1176" s="150" t="s">
        <v>53</v>
      </c>
      <c r="C1176" s="150" t="s">
        <v>10</v>
      </c>
      <c r="D1176" s="150" t="s">
        <v>1886</v>
      </c>
      <c r="E1176" s="150">
        <v>361300083</v>
      </c>
      <c r="F1176" s="150" t="s">
        <v>1893</v>
      </c>
      <c r="G1176" s="151">
        <v>361300083155154</v>
      </c>
      <c r="H1176" s="150" t="s">
        <v>2115</v>
      </c>
      <c r="I1176" s="150" t="s">
        <v>1894</v>
      </c>
      <c r="J1176" s="150" t="s">
        <v>4</v>
      </c>
      <c r="K1176" s="15" t="s">
        <v>2062</v>
      </c>
      <c r="L1176" s="5" t="s">
        <v>31</v>
      </c>
      <c r="M1176" s="25">
        <v>200</v>
      </c>
      <c r="N1176" s="25">
        <v>180</v>
      </c>
      <c r="O1176" s="5" t="s">
        <v>2915</v>
      </c>
      <c r="P1176" s="5"/>
      <c r="Q1176" s="5"/>
      <c r="R1176" s="12" t="s">
        <v>2048</v>
      </c>
      <c r="S1176" s="12" t="s">
        <v>2048</v>
      </c>
    </row>
    <row r="1177" spans="1:19" s="6" customFormat="1" ht="15" customHeight="1" x14ac:dyDescent="0.2">
      <c r="A1177" s="152">
        <v>1176</v>
      </c>
      <c r="B1177" s="153" t="s">
        <v>53</v>
      </c>
      <c r="C1177" s="153" t="s">
        <v>10</v>
      </c>
      <c r="D1177" s="153"/>
      <c r="E1177" s="153">
        <v>361300084</v>
      </c>
      <c r="F1177" s="153" t="s">
        <v>1896</v>
      </c>
      <c r="G1177" s="154">
        <v>361300084155217</v>
      </c>
      <c r="H1177" s="153" t="s">
        <v>2461</v>
      </c>
      <c r="I1177" s="153" t="s">
        <v>1897</v>
      </c>
      <c r="J1177" s="153" t="s">
        <v>4</v>
      </c>
      <c r="K1177" s="17" t="s">
        <v>2121</v>
      </c>
      <c r="L1177" s="8" t="s">
        <v>31</v>
      </c>
      <c r="M1177" s="26">
        <v>150</v>
      </c>
      <c r="N1177" s="26">
        <v>130</v>
      </c>
      <c r="O1177" s="8"/>
      <c r="P1177" s="8">
        <v>60</v>
      </c>
      <c r="Q1177" s="8"/>
      <c r="R1177" s="13" t="s">
        <v>2048</v>
      </c>
      <c r="S1177" s="13" t="s">
        <v>2048</v>
      </c>
    </row>
    <row r="1178" spans="1:19" s="3" customFormat="1" ht="15" customHeight="1" x14ac:dyDescent="0.2">
      <c r="A1178" s="149">
        <v>1177</v>
      </c>
      <c r="B1178" s="150" t="s">
        <v>53</v>
      </c>
      <c r="C1178" s="150" t="s">
        <v>10</v>
      </c>
      <c r="D1178" s="150" t="s">
        <v>1199</v>
      </c>
      <c r="E1178" s="150">
        <v>361300086</v>
      </c>
      <c r="F1178" s="150" t="s">
        <v>1899</v>
      </c>
      <c r="G1178" s="151">
        <v>361300086157872</v>
      </c>
      <c r="H1178" s="150" t="s">
        <v>3258</v>
      </c>
      <c r="I1178" s="150"/>
      <c r="J1178" s="150" t="s">
        <v>4</v>
      </c>
      <c r="K1178" s="15" t="s">
        <v>2121</v>
      </c>
      <c r="L1178" s="5" t="s">
        <v>31</v>
      </c>
      <c r="M1178" s="25">
        <v>150</v>
      </c>
      <c r="N1178" s="25">
        <v>130</v>
      </c>
      <c r="O1178" s="5"/>
      <c r="P1178" s="5" t="s">
        <v>3259</v>
      </c>
      <c r="Q1178" s="5"/>
      <c r="R1178" s="12" t="s">
        <v>2048</v>
      </c>
      <c r="S1178" s="12" t="s">
        <v>141</v>
      </c>
    </row>
    <row r="1179" spans="1:19" s="6" customFormat="1" ht="15" customHeight="1" x14ac:dyDescent="0.2">
      <c r="A1179" s="152">
        <v>1178</v>
      </c>
      <c r="B1179" s="153" t="s">
        <v>53</v>
      </c>
      <c r="C1179" s="153" t="s">
        <v>18</v>
      </c>
      <c r="D1179" s="153" t="s">
        <v>1900</v>
      </c>
      <c r="E1179" s="153">
        <v>361400002</v>
      </c>
      <c r="F1179" s="153" t="s">
        <v>1901</v>
      </c>
      <c r="G1179" s="154">
        <v>361400002396</v>
      </c>
      <c r="H1179" s="153" t="s">
        <v>3260</v>
      </c>
      <c r="I1179" s="153">
        <v>824564074</v>
      </c>
      <c r="J1179" s="153" t="s">
        <v>4</v>
      </c>
      <c r="K1179" s="17" t="s">
        <v>2062</v>
      </c>
      <c r="L1179" s="8" t="s">
        <v>30</v>
      </c>
      <c r="M1179" s="26">
        <v>370</v>
      </c>
      <c r="N1179" s="26">
        <v>250</v>
      </c>
      <c r="O1179" s="8">
        <v>10</v>
      </c>
      <c r="P1179" s="8">
        <v>300</v>
      </c>
      <c r="Q1179" s="27">
        <v>3600</v>
      </c>
      <c r="R1179" s="13" t="s">
        <v>2048</v>
      </c>
      <c r="S1179" s="13" t="s">
        <v>141</v>
      </c>
    </row>
    <row r="1180" spans="1:19" s="3" customFormat="1" ht="15" customHeight="1" x14ac:dyDescent="0.2">
      <c r="A1180" s="149">
        <v>1179</v>
      </c>
      <c r="B1180" s="150" t="s">
        <v>53</v>
      </c>
      <c r="C1180" s="150" t="s">
        <v>18</v>
      </c>
      <c r="D1180" s="150" t="s">
        <v>1904</v>
      </c>
      <c r="E1180" s="150">
        <v>361400012</v>
      </c>
      <c r="F1180" s="150" t="s">
        <v>1905</v>
      </c>
      <c r="G1180" s="151">
        <v>3614000125323</v>
      </c>
      <c r="H1180" s="150" t="s">
        <v>3261</v>
      </c>
      <c r="I1180" s="150">
        <v>807231825</v>
      </c>
      <c r="J1180" s="150" t="s">
        <v>1</v>
      </c>
      <c r="K1180" s="15" t="s">
        <v>2315</v>
      </c>
      <c r="L1180" s="5" t="s">
        <v>30</v>
      </c>
      <c r="M1180" s="25">
        <v>120</v>
      </c>
      <c r="N1180" s="25">
        <v>100</v>
      </c>
      <c r="O1180" s="5"/>
      <c r="P1180" s="5"/>
      <c r="Q1180" s="5" t="s">
        <v>3262</v>
      </c>
      <c r="R1180" s="12" t="s">
        <v>141</v>
      </c>
      <c r="S1180" s="12" t="s">
        <v>141</v>
      </c>
    </row>
    <row r="1181" spans="1:19" s="6" customFormat="1" ht="15" customHeight="1" x14ac:dyDescent="0.2">
      <c r="A1181" s="152">
        <v>1180</v>
      </c>
      <c r="B1181" s="153" t="s">
        <v>53</v>
      </c>
      <c r="C1181" s="153" t="s">
        <v>18</v>
      </c>
      <c r="D1181" s="153" t="s">
        <v>1904</v>
      </c>
      <c r="E1181" s="153">
        <v>361400014</v>
      </c>
      <c r="F1181" s="153" t="s">
        <v>1907</v>
      </c>
      <c r="G1181" s="154">
        <v>361400014099403</v>
      </c>
      <c r="H1181" s="153" t="s">
        <v>3263</v>
      </c>
      <c r="I1181" s="153">
        <v>874233806</v>
      </c>
      <c r="J1181" s="153" t="s">
        <v>4</v>
      </c>
      <c r="K1181" s="17" t="s">
        <v>2062</v>
      </c>
      <c r="L1181" s="8" t="s">
        <v>31</v>
      </c>
      <c r="M1181" s="26">
        <v>500</v>
      </c>
      <c r="N1181" s="26">
        <v>450</v>
      </c>
      <c r="O1181" s="8">
        <v>4</v>
      </c>
      <c r="P1181" s="8"/>
      <c r="Q1181" s="8"/>
      <c r="R1181" s="13" t="s">
        <v>2048</v>
      </c>
      <c r="S1181" s="13" t="s">
        <v>2048</v>
      </c>
    </row>
    <row r="1182" spans="1:19" s="3" customFormat="1" ht="15" customHeight="1" x14ac:dyDescent="0.2">
      <c r="A1182" s="149">
        <v>1181</v>
      </c>
      <c r="B1182" s="150" t="s">
        <v>53</v>
      </c>
      <c r="C1182" s="150" t="s">
        <v>18</v>
      </c>
      <c r="D1182" s="150" t="s">
        <v>1904</v>
      </c>
      <c r="E1182" s="150">
        <v>361400014</v>
      </c>
      <c r="F1182" s="150" t="s">
        <v>1907</v>
      </c>
      <c r="G1182" s="151">
        <v>3614000146291</v>
      </c>
      <c r="H1182" s="150" t="s">
        <v>3264</v>
      </c>
      <c r="I1182" s="150">
        <v>874233806</v>
      </c>
      <c r="J1182" s="150" t="s">
        <v>4</v>
      </c>
      <c r="K1182" s="15" t="s">
        <v>2062</v>
      </c>
      <c r="L1182" s="5" t="s">
        <v>31</v>
      </c>
      <c r="M1182" s="25">
        <v>400</v>
      </c>
      <c r="N1182" s="25">
        <v>350</v>
      </c>
      <c r="O1182" s="5">
        <v>1</v>
      </c>
      <c r="P1182" s="5"/>
      <c r="Q1182" s="5"/>
      <c r="R1182" s="12" t="s">
        <v>2048</v>
      </c>
      <c r="S1182" s="12" t="s">
        <v>2048</v>
      </c>
    </row>
    <row r="1183" spans="1:19" s="6" customFormat="1" ht="15" customHeight="1" x14ac:dyDescent="0.2">
      <c r="A1183" s="152">
        <v>1182</v>
      </c>
      <c r="B1183" s="153" t="s">
        <v>53</v>
      </c>
      <c r="C1183" s="153" t="s">
        <v>18</v>
      </c>
      <c r="D1183" s="153" t="s">
        <v>1904</v>
      </c>
      <c r="E1183" s="153">
        <v>361400014</v>
      </c>
      <c r="F1183" s="153" t="s">
        <v>1907</v>
      </c>
      <c r="G1183" s="154">
        <v>3614000146292</v>
      </c>
      <c r="H1183" s="153" t="s">
        <v>3265</v>
      </c>
      <c r="I1183" s="153">
        <v>874233806</v>
      </c>
      <c r="J1183" s="153" t="s">
        <v>4</v>
      </c>
      <c r="K1183" s="17" t="s">
        <v>2074</v>
      </c>
      <c r="L1183" s="8" t="s">
        <v>31</v>
      </c>
      <c r="M1183" s="26">
        <v>300</v>
      </c>
      <c r="N1183" s="26">
        <v>250</v>
      </c>
      <c r="O1183" s="8">
        <v>2</v>
      </c>
      <c r="P1183" s="8">
        <v>60</v>
      </c>
      <c r="Q1183" s="8">
        <v>720</v>
      </c>
      <c r="R1183" s="13" t="s">
        <v>2048</v>
      </c>
      <c r="S1183" s="13" t="s">
        <v>2048</v>
      </c>
    </row>
    <row r="1184" spans="1:19" s="3" customFormat="1" ht="15" customHeight="1" x14ac:dyDescent="0.2">
      <c r="A1184" s="149">
        <v>1183</v>
      </c>
      <c r="B1184" s="150" t="s">
        <v>53</v>
      </c>
      <c r="C1184" s="150" t="s">
        <v>18</v>
      </c>
      <c r="D1184" s="150" t="s">
        <v>1909</v>
      </c>
      <c r="E1184" s="150">
        <v>361400030</v>
      </c>
      <c r="F1184" s="150" t="s">
        <v>1910</v>
      </c>
      <c r="G1184" s="151">
        <v>361400030095434</v>
      </c>
      <c r="H1184" s="150" t="s">
        <v>3266</v>
      </c>
      <c r="I1184" s="150">
        <v>957088608</v>
      </c>
      <c r="J1184" s="150" t="s">
        <v>5</v>
      </c>
      <c r="K1184" s="15" t="s">
        <v>2149</v>
      </c>
      <c r="L1184" s="5" t="s">
        <v>30</v>
      </c>
      <c r="M1184" s="25">
        <v>230</v>
      </c>
      <c r="N1184" s="25">
        <v>115</v>
      </c>
      <c r="O1184" s="5">
        <v>500</v>
      </c>
      <c r="P1184" s="28">
        <v>15000</v>
      </c>
      <c r="Q1184" s="28">
        <v>180000</v>
      </c>
      <c r="R1184" s="12" t="s">
        <v>2048</v>
      </c>
      <c r="S1184" s="12" t="s">
        <v>141</v>
      </c>
    </row>
    <row r="1185" spans="1:19" s="6" customFormat="1" ht="15" customHeight="1" x14ac:dyDescent="0.2">
      <c r="A1185" s="152">
        <v>1184</v>
      </c>
      <c r="B1185" s="153" t="s">
        <v>53</v>
      </c>
      <c r="C1185" s="153" t="s">
        <v>18</v>
      </c>
      <c r="D1185" s="153" t="s">
        <v>1909</v>
      </c>
      <c r="E1185" s="153">
        <v>361400030</v>
      </c>
      <c r="F1185" s="153" t="s">
        <v>1910</v>
      </c>
      <c r="G1185" s="154">
        <v>361400030095436</v>
      </c>
      <c r="H1185" s="153" t="s">
        <v>3267</v>
      </c>
      <c r="I1185" s="153">
        <v>957088608</v>
      </c>
      <c r="J1185" s="153" t="s">
        <v>5</v>
      </c>
      <c r="K1185" s="17" t="s">
        <v>2240</v>
      </c>
      <c r="L1185" s="8" t="s">
        <v>31</v>
      </c>
      <c r="M1185" s="26">
        <v>50</v>
      </c>
      <c r="N1185" s="26">
        <v>40</v>
      </c>
      <c r="O1185" s="8">
        <v>100</v>
      </c>
      <c r="P1185" s="27">
        <v>1000</v>
      </c>
      <c r="Q1185" s="27">
        <v>10000</v>
      </c>
      <c r="R1185" s="13" t="s">
        <v>2048</v>
      </c>
      <c r="S1185" s="13" t="s">
        <v>141</v>
      </c>
    </row>
    <row r="1186" spans="1:19" s="3" customFormat="1" ht="15" customHeight="1" x14ac:dyDescent="0.2">
      <c r="A1186" s="149">
        <v>1185</v>
      </c>
      <c r="B1186" s="150" t="s">
        <v>53</v>
      </c>
      <c r="C1186" s="150" t="s">
        <v>18</v>
      </c>
      <c r="D1186" s="150" t="s">
        <v>1909</v>
      </c>
      <c r="E1186" s="150">
        <v>361400030</v>
      </c>
      <c r="F1186" s="150" t="s">
        <v>1910</v>
      </c>
      <c r="G1186" s="151">
        <v>361400030095437</v>
      </c>
      <c r="H1186" s="150" t="s">
        <v>3268</v>
      </c>
      <c r="I1186" s="150">
        <v>957088608</v>
      </c>
      <c r="J1186" s="150" t="s">
        <v>5</v>
      </c>
      <c r="K1186" s="15" t="s">
        <v>2149</v>
      </c>
      <c r="L1186" s="5" t="s">
        <v>31</v>
      </c>
      <c r="M1186" s="25">
        <v>175</v>
      </c>
      <c r="N1186" s="25">
        <v>135</v>
      </c>
      <c r="O1186" s="5">
        <v>100</v>
      </c>
      <c r="P1186" s="28">
        <v>1000</v>
      </c>
      <c r="Q1186" s="28">
        <v>10000</v>
      </c>
      <c r="R1186" s="12" t="s">
        <v>2048</v>
      </c>
      <c r="S1186" s="12" t="s">
        <v>141</v>
      </c>
    </row>
    <row r="1187" spans="1:19" s="6" customFormat="1" ht="15" customHeight="1" x14ac:dyDescent="0.2">
      <c r="A1187" s="152">
        <v>1186</v>
      </c>
      <c r="B1187" s="153" t="s">
        <v>53</v>
      </c>
      <c r="C1187" s="153" t="s">
        <v>18</v>
      </c>
      <c r="D1187" s="153" t="s">
        <v>1900</v>
      </c>
      <c r="E1187" s="153">
        <v>361400031</v>
      </c>
      <c r="F1187" s="153" t="s">
        <v>1912</v>
      </c>
      <c r="G1187" s="154">
        <v>361400031095500</v>
      </c>
      <c r="H1187" s="153" t="s">
        <v>3269</v>
      </c>
      <c r="I1187" s="153">
        <v>908853898</v>
      </c>
      <c r="J1187" s="153" t="s">
        <v>2</v>
      </c>
      <c r="K1187" s="17" t="s">
        <v>2081</v>
      </c>
      <c r="L1187" s="8" t="s">
        <v>31</v>
      </c>
      <c r="M1187" s="26">
        <v>169</v>
      </c>
      <c r="N1187" s="26">
        <v>130</v>
      </c>
      <c r="O1187" s="8" t="s">
        <v>2640</v>
      </c>
      <c r="P1187" s="8" t="s">
        <v>3270</v>
      </c>
      <c r="Q1187" s="8" t="s">
        <v>3271</v>
      </c>
      <c r="R1187" s="13" t="s">
        <v>2048</v>
      </c>
      <c r="S1187" s="13" t="s">
        <v>141</v>
      </c>
    </row>
    <row r="1188" spans="1:19" s="3" customFormat="1" ht="15" customHeight="1" x14ac:dyDescent="0.2">
      <c r="A1188" s="149">
        <v>1187</v>
      </c>
      <c r="B1188" s="150" t="s">
        <v>53</v>
      </c>
      <c r="C1188" s="150" t="s">
        <v>18</v>
      </c>
      <c r="D1188" s="150" t="s">
        <v>1900</v>
      </c>
      <c r="E1188" s="150">
        <v>361400031</v>
      </c>
      <c r="F1188" s="150" t="s">
        <v>1912</v>
      </c>
      <c r="G1188" s="151">
        <v>361400031095503</v>
      </c>
      <c r="H1188" s="150" t="s">
        <v>3272</v>
      </c>
      <c r="I1188" s="150">
        <v>908853898</v>
      </c>
      <c r="J1188" s="150" t="s">
        <v>5</v>
      </c>
      <c r="K1188" s="15" t="s">
        <v>2123</v>
      </c>
      <c r="L1188" s="5" t="s">
        <v>31</v>
      </c>
      <c r="M1188" s="25">
        <v>100</v>
      </c>
      <c r="N1188" s="25">
        <v>50</v>
      </c>
      <c r="O1188" s="5"/>
      <c r="P1188" s="5" t="s">
        <v>3203</v>
      </c>
      <c r="Q1188" s="5"/>
      <c r="R1188" s="12" t="s">
        <v>2048</v>
      </c>
      <c r="S1188" s="12" t="s">
        <v>141</v>
      </c>
    </row>
    <row r="1189" spans="1:19" s="6" customFormat="1" ht="15" customHeight="1" x14ac:dyDescent="0.2">
      <c r="A1189" s="152">
        <v>1188</v>
      </c>
      <c r="B1189" s="153" t="s">
        <v>53</v>
      </c>
      <c r="C1189" s="153" t="s">
        <v>18</v>
      </c>
      <c r="D1189" s="153" t="s">
        <v>1904</v>
      </c>
      <c r="E1189" s="153">
        <v>361400032</v>
      </c>
      <c r="F1189" s="153" t="s">
        <v>1916</v>
      </c>
      <c r="G1189" s="154">
        <v>361400032105004</v>
      </c>
      <c r="H1189" s="153" t="s">
        <v>3273</v>
      </c>
      <c r="I1189" s="153">
        <v>842980810</v>
      </c>
      <c r="J1189" s="153" t="s">
        <v>4</v>
      </c>
      <c r="K1189" s="17" t="s">
        <v>2121</v>
      </c>
      <c r="L1189" s="8" t="s">
        <v>31</v>
      </c>
      <c r="M1189" s="26">
        <v>130</v>
      </c>
      <c r="N1189" s="8" t="s">
        <v>87</v>
      </c>
      <c r="O1189" s="8" t="s">
        <v>2063</v>
      </c>
      <c r="P1189" s="8"/>
      <c r="Q1189" s="8"/>
      <c r="R1189" s="13" t="s">
        <v>2048</v>
      </c>
      <c r="S1189" s="13" t="s">
        <v>141</v>
      </c>
    </row>
    <row r="1190" spans="1:19" s="3" customFormat="1" ht="15" customHeight="1" x14ac:dyDescent="0.2">
      <c r="A1190" s="149">
        <v>1189</v>
      </c>
      <c r="B1190" s="150" t="s">
        <v>53</v>
      </c>
      <c r="C1190" s="150" t="s">
        <v>18</v>
      </c>
      <c r="D1190" s="150" t="s">
        <v>1904</v>
      </c>
      <c r="E1190" s="150">
        <v>361400032</v>
      </c>
      <c r="F1190" s="150" t="s">
        <v>1916</v>
      </c>
      <c r="G1190" s="151">
        <v>361400032105006</v>
      </c>
      <c r="H1190" s="150" t="s">
        <v>3274</v>
      </c>
      <c r="I1190" s="150">
        <v>842980810</v>
      </c>
      <c r="J1190" s="150" t="s">
        <v>4</v>
      </c>
      <c r="K1190" s="15" t="s">
        <v>2121</v>
      </c>
      <c r="L1190" s="5" t="s">
        <v>31</v>
      </c>
      <c r="M1190" s="25">
        <v>70</v>
      </c>
      <c r="N1190" s="5" t="s">
        <v>87</v>
      </c>
      <c r="O1190" s="5">
        <v>4</v>
      </c>
      <c r="P1190" s="5"/>
      <c r="Q1190" s="5"/>
      <c r="R1190" s="12" t="s">
        <v>2048</v>
      </c>
      <c r="S1190" s="12" t="s">
        <v>141</v>
      </c>
    </row>
    <row r="1191" spans="1:19" s="6" customFormat="1" ht="15" customHeight="1" x14ac:dyDescent="0.2">
      <c r="A1191" s="152">
        <v>1190</v>
      </c>
      <c r="B1191" s="153" t="s">
        <v>53</v>
      </c>
      <c r="C1191" s="153" t="s">
        <v>18</v>
      </c>
      <c r="D1191" s="153" t="s">
        <v>1904</v>
      </c>
      <c r="E1191" s="153">
        <v>361400032</v>
      </c>
      <c r="F1191" s="153" t="s">
        <v>1916</v>
      </c>
      <c r="G1191" s="154">
        <v>361400032105007</v>
      </c>
      <c r="H1191" s="153" t="s">
        <v>3275</v>
      </c>
      <c r="I1191" s="153">
        <v>842980810</v>
      </c>
      <c r="J1191" s="153" t="s">
        <v>4</v>
      </c>
      <c r="K1191" s="17" t="s">
        <v>2121</v>
      </c>
      <c r="L1191" s="8" t="s">
        <v>31</v>
      </c>
      <c r="M1191" s="26">
        <v>120</v>
      </c>
      <c r="N1191" s="8" t="s">
        <v>87</v>
      </c>
      <c r="O1191" s="8" t="s">
        <v>2063</v>
      </c>
      <c r="P1191" s="8"/>
      <c r="Q1191" s="8"/>
      <c r="R1191" s="13" t="s">
        <v>2048</v>
      </c>
      <c r="S1191" s="13" t="s">
        <v>141</v>
      </c>
    </row>
    <row r="1192" spans="1:19" s="3" customFormat="1" ht="15" customHeight="1" x14ac:dyDescent="0.2">
      <c r="A1192" s="149">
        <v>1191</v>
      </c>
      <c r="B1192" s="150" t="s">
        <v>53</v>
      </c>
      <c r="C1192" s="150" t="s">
        <v>18</v>
      </c>
      <c r="D1192" s="150" t="s">
        <v>1900</v>
      </c>
      <c r="E1192" s="150">
        <v>361400033</v>
      </c>
      <c r="F1192" s="150" t="s">
        <v>1918</v>
      </c>
      <c r="G1192" s="151">
        <v>361400033115657</v>
      </c>
      <c r="H1192" s="150" t="s">
        <v>3276</v>
      </c>
      <c r="I1192" s="150">
        <v>612918041</v>
      </c>
      <c r="J1192" s="150" t="s">
        <v>1</v>
      </c>
      <c r="K1192" s="15" t="s">
        <v>2045</v>
      </c>
      <c r="L1192" s="5" t="s">
        <v>31</v>
      </c>
      <c r="M1192" s="25">
        <v>10</v>
      </c>
      <c r="N1192" s="25">
        <v>9</v>
      </c>
      <c r="O1192" s="5" t="s">
        <v>3277</v>
      </c>
      <c r="P1192" s="5"/>
      <c r="Q1192" s="5"/>
      <c r="R1192" s="12" t="s">
        <v>2048</v>
      </c>
      <c r="S1192" s="12" t="s">
        <v>2048</v>
      </c>
    </row>
    <row r="1193" spans="1:19" s="6" customFormat="1" ht="15" customHeight="1" x14ac:dyDescent="0.2">
      <c r="A1193" s="152">
        <v>1192</v>
      </c>
      <c r="B1193" s="153" t="s">
        <v>53</v>
      </c>
      <c r="C1193" s="153" t="s">
        <v>18</v>
      </c>
      <c r="D1193" s="153" t="s">
        <v>1904</v>
      </c>
      <c r="E1193" s="153">
        <v>361400037</v>
      </c>
      <c r="F1193" s="153" t="s">
        <v>1920</v>
      </c>
      <c r="G1193" s="154">
        <v>361400037123115</v>
      </c>
      <c r="H1193" s="153" t="s">
        <v>3278</v>
      </c>
      <c r="I1193" s="153">
        <v>873249376</v>
      </c>
      <c r="J1193" s="153" t="s">
        <v>4</v>
      </c>
      <c r="K1193" s="17" t="s">
        <v>2121</v>
      </c>
      <c r="L1193" s="8" t="s">
        <v>31</v>
      </c>
      <c r="M1193" s="26">
        <v>200</v>
      </c>
      <c r="N1193" s="26">
        <v>150</v>
      </c>
      <c r="O1193" s="8"/>
      <c r="P1193" s="8" t="s">
        <v>2723</v>
      </c>
      <c r="Q1193" s="8"/>
      <c r="R1193" s="13" t="s">
        <v>2048</v>
      </c>
      <c r="S1193" s="13" t="s">
        <v>141</v>
      </c>
    </row>
    <row r="1194" spans="1:19" s="3" customFormat="1" ht="15" customHeight="1" x14ac:dyDescent="0.2">
      <c r="A1194" s="149">
        <v>1193</v>
      </c>
      <c r="B1194" s="150" t="s">
        <v>53</v>
      </c>
      <c r="C1194" s="150" t="s">
        <v>18</v>
      </c>
      <c r="D1194" s="150" t="s">
        <v>1904</v>
      </c>
      <c r="E1194" s="150">
        <v>361400038</v>
      </c>
      <c r="F1194" s="150" t="s">
        <v>1922</v>
      </c>
      <c r="G1194" s="151">
        <v>361400038123235</v>
      </c>
      <c r="H1194" s="150" t="s">
        <v>3279</v>
      </c>
      <c r="I1194" s="150">
        <v>812815239</v>
      </c>
      <c r="J1194" s="150" t="s">
        <v>4</v>
      </c>
      <c r="K1194" s="15" t="s">
        <v>2074</v>
      </c>
      <c r="L1194" s="5" t="s">
        <v>31</v>
      </c>
      <c r="M1194" s="25">
        <v>59</v>
      </c>
      <c r="N1194" s="25">
        <v>50</v>
      </c>
      <c r="O1194" s="5"/>
      <c r="P1194" s="5"/>
      <c r="Q1194" s="5">
        <v>300</v>
      </c>
      <c r="R1194" s="12" t="s">
        <v>2048</v>
      </c>
      <c r="S1194" s="12" t="s">
        <v>2048</v>
      </c>
    </row>
    <row r="1195" spans="1:19" s="6" customFormat="1" ht="15" customHeight="1" x14ac:dyDescent="0.2">
      <c r="A1195" s="152">
        <v>1194</v>
      </c>
      <c r="B1195" s="153" t="s">
        <v>53</v>
      </c>
      <c r="C1195" s="153" t="s">
        <v>18</v>
      </c>
      <c r="D1195" s="153" t="s">
        <v>1909</v>
      </c>
      <c r="E1195" s="153">
        <v>361400039</v>
      </c>
      <c r="F1195" s="153" t="s">
        <v>1924</v>
      </c>
      <c r="G1195" s="154">
        <v>361400039143589</v>
      </c>
      <c r="H1195" s="153" t="s">
        <v>2698</v>
      </c>
      <c r="I1195" s="153" t="s">
        <v>1925</v>
      </c>
      <c r="J1195" s="153" t="s">
        <v>2061</v>
      </c>
      <c r="K1195" s="17" t="s">
        <v>2137</v>
      </c>
      <c r="L1195" s="8" t="s">
        <v>31</v>
      </c>
      <c r="M1195" s="26">
        <v>900</v>
      </c>
      <c r="N1195" s="26">
        <v>700</v>
      </c>
      <c r="O1195" s="8"/>
      <c r="P1195" s="8" t="s">
        <v>2532</v>
      </c>
      <c r="Q1195" s="8"/>
      <c r="R1195" s="13" t="s">
        <v>2048</v>
      </c>
      <c r="S1195" s="13" t="s">
        <v>141</v>
      </c>
    </row>
    <row r="1196" spans="1:19" s="3" customFormat="1" ht="15" customHeight="1" x14ac:dyDescent="0.2">
      <c r="A1196" s="149">
        <v>1195</v>
      </c>
      <c r="B1196" s="150" t="s">
        <v>53</v>
      </c>
      <c r="C1196" s="150" t="s">
        <v>18</v>
      </c>
      <c r="D1196" s="150" t="s">
        <v>1909</v>
      </c>
      <c r="E1196" s="150">
        <v>361400039</v>
      </c>
      <c r="F1196" s="150" t="s">
        <v>1924</v>
      </c>
      <c r="G1196" s="151">
        <v>361400039143590</v>
      </c>
      <c r="H1196" s="150" t="s">
        <v>2152</v>
      </c>
      <c r="I1196" s="150" t="s">
        <v>1925</v>
      </c>
      <c r="J1196" s="150" t="s">
        <v>2061</v>
      </c>
      <c r="K1196" s="15" t="s">
        <v>2137</v>
      </c>
      <c r="L1196" s="5" t="s">
        <v>31</v>
      </c>
      <c r="M1196" s="25">
        <v>2500</v>
      </c>
      <c r="N1196" s="25">
        <v>2200</v>
      </c>
      <c r="O1196" s="5"/>
      <c r="P1196" s="5" t="s">
        <v>2557</v>
      </c>
      <c r="Q1196" s="5"/>
      <c r="R1196" s="12" t="s">
        <v>2048</v>
      </c>
      <c r="S1196" s="12" t="s">
        <v>141</v>
      </c>
    </row>
    <row r="1197" spans="1:19" s="6" customFormat="1" ht="15" customHeight="1" x14ac:dyDescent="0.2">
      <c r="A1197" s="152">
        <v>1196</v>
      </c>
      <c r="B1197" s="153" t="s">
        <v>53</v>
      </c>
      <c r="C1197" s="153" t="s">
        <v>18</v>
      </c>
      <c r="D1197" s="153" t="s">
        <v>1909</v>
      </c>
      <c r="E1197" s="153">
        <v>361400039</v>
      </c>
      <c r="F1197" s="153" t="s">
        <v>1924</v>
      </c>
      <c r="G1197" s="154">
        <v>361400039143592</v>
      </c>
      <c r="H1197" s="153" t="s">
        <v>2556</v>
      </c>
      <c r="I1197" s="153" t="s">
        <v>1925</v>
      </c>
      <c r="J1197" s="153" t="s">
        <v>4</v>
      </c>
      <c r="K1197" s="17" t="s">
        <v>2062</v>
      </c>
      <c r="L1197" s="8" t="s">
        <v>31</v>
      </c>
      <c r="M1197" s="26">
        <v>400</v>
      </c>
      <c r="N1197" s="26">
        <v>380</v>
      </c>
      <c r="O1197" s="8"/>
      <c r="P1197" s="8">
        <v>10</v>
      </c>
      <c r="Q1197" s="8"/>
      <c r="R1197" s="13" t="s">
        <v>2048</v>
      </c>
      <c r="S1197" s="13" t="s">
        <v>141</v>
      </c>
    </row>
    <row r="1198" spans="1:19" s="3" customFormat="1" ht="15" customHeight="1" x14ac:dyDescent="0.2">
      <c r="A1198" s="149">
        <v>1197</v>
      </c>
      <c r="B1198" s="150" t="s">
        <v>53</v>
      </c>
      <c r="C1198" s="150" t="s">
        <v>18</v>
      </c>
      <c r="D1198" s="150" t="s">
        <v>1909</v>
      </c>
      <c r="E1198" s="150">
        <v>361400039</v>
      </c>
      <c r="F1198" s="150" t="s">
        <v>1924</v>
      </c>
      <c r="G1198" s="151">
        <v>361400039143594</v>
      </c>
      <c r="H1198" s="150" t="s">
        <v>3280</v>
      </c>
      <c r="I1198" s="150" t="s">
        <v>1925</v>
      </c>
      <c r="J1198" s="150" t="s">
        <v>2061</v>
      </c>
      <c r="K1198" s="15" t="s">
        <v>2062</v>
      </c>
      <c r="L1198" s="5" t="s">
        <v>31</v>
      </c>
      <c r="M1198" s="25">
        <v>150</v>
      </c>
      <c r="N1198" s="25">
        <v>120</v>
      </c>
      <c r="O1198" s="5"/>
      <c r="P1198" s="5">
        <v>40</v>
      </c>
      <c r="Q1198" s="5"/>
      <c r="R1198" s="12" t="s">
        <v>2048</v>
      </c>
      <c r="S1198" s="12" t="s">
        <v>141</v>
      </c>
    </row>
    <row r="1199" spans="1:19" s="6" customFormat="1" ht="15" customHeight="1" x14ac:dyDescent="0.2">
      <c r="A1199" s="152">
        <v>1198</v>
      </c>
      <c r="B1199" s="153" t="s">
        <v>53</v>
      </c>
      <c r="C1199" s="153" t="s">
        <v>18</v>
      </c>
      <c r="D1199" s="153" t="s">
        <v>1900</v>
      </c>
      <c r="E1199" s="153">
        <v>361400040</v>
      </c>
      <c r="F1199" s="153" t="s">
        <v>1927</v>
      </c>
      <c r="G1199" s="154">
        <v>361400040143928</v>
      </c>
      <c r="H1199" s="153" t="s">
        <v>3281</v>
      </c>
      <c r="I1199" s="153">
        <v>810162886</v>
      </c>
      <c r="J1199" s="153" t="s">
        <v>4</v>
      </c>
      <c r="K1199" s="17" t="s">
        <v>2062</v>
      </c>
      <c r="L1199" s="8" t="s">
        <v>31</v>
      </c>
      <c r="M1199" s="26">
        <v>80</v>
      </c>
      <c r="N1199" s="26">
        <v>40</v>
      </c>
      <c r="O1199" s="8">
        <v>5</v>
      </c>
      <c r="P1199" s="8">
        <v>150</v>
      </c>
      <c r="Q1199" s="8"/>
      <c r="R1199" s="13" t="s">
        <v>2048</v>
      </c>
      <c r="S1199" s="13" t="s">
        <v>2048</v>
      </c>
    </row>
    <row r="1200" spans="1:19" s="3" customFormat="1" ht="15" customHeight="1" x14ac:dyDescent="0.2">
      <c r="A1200" s="149">
        <v>1199</v>
      </c>
      <c r="B1200" s="150" t="s">
        <v>53</v>
      </c>
      <c r="C1200" s="150" t="s">
        <v>18</v>
      </c>
      <c r="D1200" s="150" t="s">
        <v>1900</v>
      </c>
      <c r="E1200" s="150">
        <v>361400040</v>
      </c>
      <c r="F1200" s="150" t="s">
        <v>1927</v>
      </c>
      <c r="G1200" s="151">
        <v>361400040143929</v>
      </c>
      <c r="H1200" s="150" t="s">
        <v>3282</v>
      </c>
      <c r="I1200" s="150">
        <v>810162886</v>
      </c>
      <c r="J1200" s="150" t="s">
        <v>4</v>
      </c>
      <c r="K1200" s="15" t="s">
        <v>2062</v>
      </c>
      <c r="L1200" s="5" t="s">
        <v>31</v>
      </c>
      <c r="M1200" s="25">
        <v>180</v>
      </c>
      <c r="N1200" s="25">
        <v>60</v>
      </c>
      <c r="O1200" s="5" t="s">
        <v>3283</v>
      </c>
      <c r="P1200" s="5" t="s">
        <v>2125</v>
      </c>
      <c r="Q1200" s="5"/>
      <c r="R1200" s="12" t="s">
        <v>2048</v>
      </c>
      <c r="S1200" s="12" t="s">
        <v>2048</v>
      </c>
    </row>
    <row r="1201" spans="1:19" s="6" customFormat="1" ht="15" customHeight="1" x14ac:dyDescent="0.2">
      <c r="A1201" s="152">
        <v>1200</v>
      </c>
      <c r="B1201" s="153" t="s">
        <v>53</v>
      </c>
      <c r="C1201" s="153" t="s">
        <v>18</v>
      </c>
      <c r="D1201" s="153" t="s">
        <v>1900</v>
      </c>
      <c r="E1201" s="153">
        <v>361400040</v>
      </c>
      <c r="F1201" s="153" t="s">
        <v>1927</v>
      </c>
      <c r="G1201" s="154">
        <v>361400040143930</v>
      </c>
      <c r="H1201" s="153" t="s">
        <v>3284</v>
      </c>
      <c r="I1201" s="153">
        <v>810162886</v>
      </c>
      <c r="J1201" s="153" t="s">
        <v>4</v>
      </c>
      <c r="K1201" s="17" t="s">
        <v>2062</v>
      </c>
      <c r="L1201" s="8" t="s">
        <v>31</v>
      </c>
      <c r="M1201" s="26">
        <v>120</v>
      </c>
      <c r="N1201" s="26">
        <v>60</v>
      </c>
      <c r="O1201" s="8">
        <v>10</v>
      </c>
      <c r="P1201" s="8">
        <v>300</v>
      </c>
      <c r="Q1201" s="8"/>
      <c r="R1201" s="13" t="s">
        <v>2048</v>
      </c>
      <c r="S1201" s="13" t="s">
        <v>2048</v>
      </c>
    </row>
    <row r="1202" spans="1:19" s="3" customFormat="1" ht="15" customHeight="1" x14ac:dyDescent="0.2">
      <c r="A1202" s="149">
        <v>1201</v>
      </c>
      <c r="B1202" s="150" t="s">
        <v>53</v>
      </c>
      <c r="C1202" s="150" t="s">
        <v>18</v>
      </c>
      <c r="D1202" s="150" t="s">
        <v>1900</v>
      </c>
      <c r="E1202" s="150">
        <v>361400040</v>
      </c>
      <c r="F1202" s="150" t="s">
        <v>1927</v>
      </c>
      <c r="G1202" s="151">
        <v>361400040143931</v>
      </c>
      <c r="H1202" s="150" t="s">
        <v>3285</v>
      </c>
      <c r="I1202" s="150">
        <v>810162886</v>
      </c>
      <c r="J1202" s="150" t="s">
        <v>4</v>
      </c>
      <c r="K1202" s="15" t="s">
        <v>2062</v>
      </c>
      <c r="L1202" s="5" t="s">
        <v>31</v>
      </c>
      <c r="M1202" s="25">
        <v>20</v>
      </c>
      <c r="N1202" s="25">
        <v>15</v>
      </c>
      <c r="O1202" s="5" t="s">
        <v>3283</v>
      </c>
      <c r="P1202" s="5" t="s">
        <v>2125</v>
      </c>
      <c r="Q1202" s="5"/>
      <c r="R1202" s="12" t="s">
        <v>2048</v>
      </c>
      <c r="S1202" s="12" t="s">
        <v>2048</v>
      </c>
    </row>
    <row r="1203" spans="1:19" s="6" customFormat="1" ht="15" customHeight="1" x14ac:dyDescent="0.2">
      <c r="A1203" s="152">
        <v>1202</v>
      </c>
      <c r="B1203" s="153" t="s">
        <v>53</v>
      </c>
      <c r="C1203" s="153" t="s">
        <v>18</v>
      </c>
      <c r="D1203" s="153" t="s">
        <v>1900</v>
      </c>
      <c r="E1203" s="153">
        <v>361400040</v>
      </c>
      <c r="F1203" s="153" t="s">
        <v>1927</v>
      </c>
      <c r="G1203" s="154">
        <v>361400040143933</v>
      </c>
      <c r="H1203" s="153" t="s">
        <v>3286</v>
      </c>
      <c r="I1203" s="153">
        <v>810162886</v>
      </c>
      <c r="J1203" s="153" t="s">
        <v>4</v>
      </c>
      <c r="K1203" s="17" t="s">
        <v>2062</v>
      </c>
      <c r="L1203" s="8" t="s">
        <v>31</v>
      </c>
      <c r="M1203" s="26">
        <v>50</v>
      </c>
      <c r="N1203" s="26">
        <v>15</v>
      </c>
      <c r="O1203" s="8" t="s">
        <v>3283</v>
      </c>
      <c r="P1203" s="8" t="s">
        <v>2125</v>
      </c>
      <c r="Q1203" s="8"/>
      <c r="R1203" s="13" t="s">
        <v>2048</v>
      </c>
      <c r="S1203" s="13" t="s">
        <v>2048</v>
      </c>
    </row>
    <row r="1204" spans="1:19" s="3" customFormat="1" ht="15" customHeight="1" x14ac:dyDescent="0.2">
      <c r="A1204" s="149">
        <v>1203</v>
      </c>
      <c r="B1204" s="150" t="s">
        <v>53</v>
      </c>
      <c r="C1204" s="150" t="s">
        <v>18</v>
      </c>
      <c r="D1204" s="150" t="s">
        <v>1900</v>
      </c>
      <c r="E1204" s="150">
        <v>361400040</v>
      </c>
      <c r="F1204" s="150" t="s">
        <v>1927</v>
      </c>
      <c r="G1204" s="151">
        <v>361400040143934</v>
      </c>
      <c r="H1204" s="150" t="s">
        <v>3287</v>
      </c>
      <c r="I1204" s="150">
        <v>810162886</v>
      </c>
      <c r="J1204" s="150" t="s">
        <v>4</v>
      </c>
      <c r="K1204" s="15" t="s">
        <v>2062</v>
      </c>
      <c r="L1204" s="5" t="s">
        <v>31</v>
      </c>
      <c r="M1204" s="25">
        <v>80</v>
      </c>
      <c r="N1204" s="25">
        <v>40</v>
      </c>
      <c r="O1204" s="5" t="s">
        <v>3283</v>
      </c>
      <c r="P1204" s="5" t="s">
        <v>2125</v>
      </c>
      <c r="Q1204" s="5"/>
      <c r="R1204" s="12" t="s">
        <v>2048</v>
      </c>
      <c r="S1204" s="12" t="s">
        <v>2048</v>
      </c>
    </row>
    <row r="1205" spans="1:19" s="6" customFormat="1" ht="15" customHeight="1" x14ac:dyDescent="0.2">
      <c r="A1205" s="152">
        <v>1204</v>
      </c>
      <c r="B1205" s="153" t="s">
        <v>53</v>
      </c>
      <c r="C1205" s="153" t="s">
        <v>18</v>
      </c>
      <c r="D1205" s="153" t="s">
        <v>1900</v>
      </c>
      <c r="E1205" s="153">
        <v>361400040</v>
      </c>
      <c r="F1205" s="153" t="s">
        <v>1927</v>
      </c>
      <c r="G1205" s="154">
        <v>361400040143935</v>
      </c>
      <c r="H1205" s="153" t="s">
        <v>3288</v>
      </c>
      <c r="I1205" s="153">
        <v>810162886</v>
      </c>
      <c r="J1205" s="153" t="s">
        <v>4</v>
      </c>
      <c r="K1205" s="17" t="s">
        <v>2062</v>
      </c>
      <c r="L1205" s="8" t="s">
        <v>31</v>
      </c>
      <c r="M1205" s="26">
        <v>50</v>
      </c>
      <c r="N1205" s="26">
        <v>25</v>
      </c>
      <c r="O1205" s="8" t="s">
        <v>3283</v>
      </c>
      <c r="P1205" s="8" t="s">
        <v>2125</v>
      </c>
      <c r="Q1205" s="8"/>
      <c r="R1205" s="13" t="s">
        <v>2048</v>
      </c>
      <c r="S1205" s="13" t="s">
        <v>2048</v>
      </c>
    </row>
    <row r="1206" spans="1:19" s="3" customFormat="1" ht="15" customHeight="1" x14ac:dyDescent="0.2">
      <c r="A1206" s="149">
        <v>1205</v>
      </c>
      <c r="B1206" s="150" t="s">
        <v>53</v>
      </c>
      <c r="C1206" s="150" t="s">
        <v>18</v>
      </c>
      <c r="D1206" s="150" t="s">
        <v>1900</v>
      </c>
      <c r="E1206" s="150">
        <v>361400040</v>
      </c>
      <c r="F1206" s="150" t="s">
        <v>1927</v>
      </c>
      <c r="G1206" s="151">
        <v>361400040143936</v>
      </c>
      <c r="H1206" s="150" t="s">
        <v>3289</v>
      </c>
      <c r="I1206" s="150">
        <v>810162886</v>
      </c>
      <c r="J1206" s="150" t="s">
        <v>4</v>
      </c>
      <c r="K1206" s="15" t="s">
        <v>2062</v>
      </c>
      <c r="L1206" s="5" t="s">
        <v>31</v>
      </c>
      <c r="M1206" s="25">
        <v>60</v>
      </c>
      <c r="N1206" s="25">
        <v>30</v>
      </c>
      <c r="O1206" s="5" t="s">
        <v>3283</v>
      </c>
      <c r="P1206" s="5" t="s">
        <v>2125</v>
      </c>
      <c r="Q1206" s="5"/>
      <c r="R1206" s="12" t="s">
        <v>2048</v>
      </c>
      <c r="S1206" s="12" t="s">
        <v>2048</v>
      </c>
    </row>
    <row r="1207" spans="1:19" s="6" customFormat="1" ht="15" customHeight="1" x14ac:dyDescent="0.2">
      <c r="A1207" s="152">
        <v>1206</v>
      </c>
      <c r="B1207" s="153" t="s">
        <v>53</v>
      </c>
      <c r="C1207" s="153" t="s">
        <v>18</v>
      </c>
      <c r="D1207" s="153" t="s">
        <v>1900</v>
      </c>
      <c r="E1207" s="153">
        <v>361400040</v>
      </c>
      <c r="F1207" s="153" t="s">
        <v>1927</v>
      </c>
      <c r="G1207" s="154">
        <v>361400040143937</v>
      </c>
      <c r="H1207" s="153" t="s">
        <v>3290</v>
      </c>
      <c r="I1207" s="153">
        <v>810162886</v>
      </c>
      <c r="J1207" s="153" t="s">
        <v>4</v>
      </c>
      <c r="K1207" s="17" t="s">
        <v>2062</v>
      </c>
      <c r="L1207" s="8" t="s">
        <v>31</v>
      </c>
      <c r="M1207" s="26">
        <v>20</v>
      </c>
      <c r="N1207" s="26">
        <v>15</v>
      </c>
      <c r="O1207" s="8" t="s">
        <v>3283</v>
      </c>
      <c r="P1207" s="8" t="s">
        <v>2125</v>
      </c>
      <c r="Q1207" s="8"/>
      <c r="R1207" s="13" t="s">
        <v>2048</v>
      </c>
      <c r="S1207" s="13" t="s">
        <v>2048</v>
      </c>
    </row>
    <row r="1208" spans="1:19" s="3" customFormat="1" ht="15" customHeight="1" x14ac:dyDescent="0.2">
      <c r="A1208" s="149">
        <v>1207</v>
      </c>
      <c r="B1208" s="150" t="s">
        <v>53</v>
      </c>
      <c r="C1208" s="150" t="s">
        <v>18</v>
      </c>
      <c r="D1208" s="150" t="s">
        <v>1900</v>
      </c>
      <c r="E1208" s="150">
        <v>361400040</v>
      </c>
      <c r="F1208" s="150" t="s">
        <v>1927</v>
      </c>
      <c r="G1208" s="151">
        <v>361400040143938</v>
      </c>
      <c r="H1208" s="150" t="s">
        <v>3291</v>
      </c>
      <c r="I1208" s="150">
        <v>810162886</v>
      </c>
      <c r="J1208" s="150" t="s">
        <v>4</v>
      </c>
      <c r="K1208" s="15" t="s">
        <v>2062</v>
      </c>
      <c r="L1208" s="5" t="s">
        <v>31</v>
      </c>
      <c r="M1208" s="25">
        <v>120</v>
      </c>
      <c r="N1208" s="25">
        <v>60</v>
      </c>
      <c r="O1208" s="5" t="s">
        <v>3283</v>
      </c>
      <c r="P1208" s="5" t="s">
        <v>2125</v>
      </c>
      <c r="Q1208" s="5"/>
      <c r="R1208" s="12" t="s">
        <v>2048</v>
      </c>
      <c r="S1208" s="12" t="s">
        <v>2048</v>
      </c>
    </row>
    <row r="1209" spans="1:19" s="6" customFormat="1" ht="15" customHeight="1" x14ac:dyDescent="0.2">
      <c r="A1209" s="152">
        <v>1208</v>
      </c>
      <c r="B1209" s="153" t="s">
        <v>53</v>
      </c>
      <c r="C1209" s="153" t="s">
        <v>18</v>
      </c>
      <c r="D1209" s="153" t="s">
        <v>1900</v>
      </c>
      <c r="E1209" s="153">
        <v>361400041</v>
      </c>
      <c r="F1209" s="153" t="s">
        <v>1929</v>
      </c>
      <c r="G1209" s="154">
        <v>361400041154775</v>
      </c>
      <c r="H1209" s="153" t="s">
        <v>3292</v>
      </c>
      <c r="I1209" s="153">
        <v>827503384</v>
      </c>
      <c r="J1209" s="153" t="s">
        <v>1</v>
      </c>
      <c r="K1209" s="17" t="s">
        <v>2045</v>
      </c>
      <c r="L1209" s="8" t="s">
        <v>31</v>
      </c>
      <c r="M1209" s="26">
        <v>15</v>
      </c>
      <c r="N1209" s="26">
        <v>10</v>
      </c>
      <c r="O1209" s="8" t="s">
        <v>2885</v>
      </c>
      <c r="P1209" s="8"/>
      <c r="Q1209" s="8"/>
      <c r="R1209" s="13" t="s">
        <v>2048</v>
      </c>
      <c r="S1209" s="13" t="s">
        <v>2048</v>
      </c>
    </row>
    <row r="1210" spans="1:19" s="3" customFormat="1" ht="15" customHeight="1" x14ac:dyDescent="0.2">
      <c r="A1210" s="149">
        <v>1209</v>
      </c>
      <c r="B1210" s="150" t="s">
        <v>53</v>
      </c>
      <c r="C1210" s="150" t="s">
        <v>18</v>
      </c>
      <c r="D1210" s="150" t="s">
        <v>1900</v>
      </c>
      <c r="E1210" s="150">
        <v>361400041</v>
      </c>
      <c r="F1210" s="150" t="s">
        <v>1929</v>
      </c>
      <c r="G1210" s="151">
        <v>361400041154776</v>
      </c>
      <c r="H1210" s="150" t="s">
        <v>3293</v>
      </c>
      <c r="I1210" s="150">
        <v>827503384</v>
      </c>
      <c r="J1210" s="150" t="s">
        <v>1</v>
      </c>
      <c r="K1210" s="15" t="s">
        <v>2045</v>
      </c>
      <c r="L1210" s="5" t="s">
        <v>31</v>
      </c>
      <c r="M1210" s="25">
        <v>120</v>
      </c>
      <c r="N1210" s="25">
        <v>100</v>
      </c>
      <c r="O1210" s="5" t="s">
        <v>2748</v>
      </c>
      <c r="P1210" s="5"/>
      <c r="Q1210" s="5"/>
      <c r="R1210" s="12" t="s">
        <v>2048</v>
      </c>
      <c r="S1210" s="12" t="s">
        <v>2048</v>
      </c>
    </row>
    <row r="1211" spans="1:19" s="6" customFormat="1" ht="15" customHeight="1" x14ac:dyDescent="0.2">
      <c r="A1211" s="152">
        <v>1210</v>
      </c>
      <c r="B1211" s="153" t="s">
        <v>53</v>
      </c>
      <c r="C1211" s="153" t="s">
        <v>18</v>
      </c>
      <c r="D1211" s="153" t="s">
        <v>1931</v>
      </c>
      <c r="E1211" s="153">
        <v>361400042</v>
      </c>
      <c r="F1211" s="153" t="s">
        <v>1932</v>
      </c>
      <c r="G1211" s="154">
        <v>361400042154798</v>
      </c>
      <c r="H1211" s="153" t="s">
        <v>3294</v>
      </c>
      <c r="I1211" s="153">
        <v>927074067</v>
      </c>
      <c r="J1211" s="153" t="s">
        <v>5</v>
      </c>
      <c r="K1211" s="17" t="s">
        <v>2149</v>
      </c>
      <c r="L1211" s="8" t="s">
        <v>31</v>
      </c>
      <c r="M1211" s="26">
        <v>100</v>
      </c>
      <c r="N1211" s="26">
        <v>80</v>
      </c>
      <c r="O1211" s="8" t="s">
        <v>3295</v>
      </c>
      <c r="P1211" s="8"/>
      <c r="Q1211" s="8"/>
      <c r="R1211" s="13" t="s">
        <v>2048</v>
      </c>
      <c r="S1211" s="13" t="s">
        <v>2048</v>
      </c>
    </row>
    <row r="1212" spans="1:19" s="3" customFormat="1" ht="15" customHeight="1" x14ac:dyDescent="0.2">
      <c r="A1212" s="149">
        <v>1211</v>
      </c>
      <c r="B1212" s="150" t="s">
        <v>53</v>
      </c>
      <c r="C1212" s="150" t="s">
        <v>18</v>
      </c>
      <c r="D1212" s="150" t="s">
        <v>1931</v>
      </c>
      <c r="E1212" s="150">
        <v>361400042</v>
      </c>
      <c r="F1212" s="150" t="s">
        <v>1932</v>
      </c>
      <c r="G1212" s="151">
        <v>361400042154799</v>
      </c>
      <c r="H1212" s="150" t="s">
        <v>3296</v>
      </c>
      <c r="I1212" s="150">
        <v>927074067</v>
      </c>
      <c r="J1212" s="150" t="s">
        <v>5</v>
      </c>
      <c r="K1212" s="15" t="s">
        <v>2149</v>
      </c>
      <c r="L1212" s="5" t="s">
        <v>31</v>
      </c>
      <c r="M1212" s="25">
        <v>120</v>
      </c>
      <c r="N1212" s="25">
        <v>100</v>
      </c>
      <c r="O1212" s="5" t="s">
        <v>3295</v>
      </c>
      <c r="P1212" s="5"/>
      <c r="Q1212" s="5"/>
      <c r="R1212" s="12" t="s">
        <v>2048</v>
      </c>
      <c r="S1212" s="12" t="s">
        <v>2048</v>
      </c>
    </row>
    <row r="1213" spans="1:19" s="6" customFormat="1" ht="15" customHeight="1" x14ac:dyDescent="0.2">
      <c r="A1213" s="152">
        <v>1212</v>
      </c>
      <c r="B1213" s="153" t="s">
        <v>53</v>
      </c>
      <c r="C1213" s="153" t="s">
        <v>18</v>
      </c>
      <c r="D1213" s="153" t="s">
        <v>1931</v>
      </c>
      <c r="E1213" s="153">
        <v>361400042</v>
      </c>
      <c r="F1213" s="153" t="s">
        <v>1932</v>
      </c>
      <c r="G1213" s="154">
        <v>361400042154800</v>
      </c>
      <c r="H1213" s="153" t="s">
        <v>2109</v>
      </c>
      <c r="I1213" s="153">
        <v>927074067</v>
      </c>
      <c r="J1213" s="153" t="s">
        <v>2061</v>
      </c>
      <c r="K1213" s="17" t="s">
        <v>2137</v>
      </c>
      <c r="L1213" s="8" t="s">
        <v>31</v>
      </c>
      <c r="M1213" s="26">
        <v>1800</v>
      </c>
      <c r="N1213" s="8" t="s">
        <v>87</v>
      </c>
      <c r="O1213" s="8"/>
      <c r="P1213" s="8" t="s">
        <v>2145</v>
      </c>
      <c r="Q1213" s="8"/>
      <c r="R1213" s="13" t="s">
        <v>2048</v>
      </c>
      <c r="S1213" s="13" t="s">
        <v>2048</v>
      </c>
    </row>
    <row r="1214" spans="1:19" s="3" customFormat="1" ht="15" customHeight="1" x14ac:dyDescent="0.2">
      <c r="A1214" s="149">
        <v>1213</v>
      </c>
      <c r="B1214" s="150" t="s">
        <v>53</v>
      </c>
      <c r="C1214" s="150" t="s">
        <v>18</v>
      </c>
      <c r="D1214" s="150" t="s">
        <v>1931</v>
      </c>
      <c r="E1214" s="150">
        <v>361400043</v>
      </c>
      <c r="F1214" s="150" t="s">
        <v>1934</v>
      </c>
      <c r="G1214" s="151">
        <v>361400043155203</v>
      </c>
      <c r="H1214" s="150" t="s">
        <v>2825</v>
      </c>
      <c r="I1214" s="150">
        <v>872366585</v>
      </c>
      <c r="J1214" s="150" t="s">
        <v>1</v>
      </c>
      <c r="K1214" s="15" t="s">
        <v>2045</v>
      </c>
      <c r="L1214" s="5" t="s">
        <v>31</v>
      </c>
      <c r="M1214" s="25">
        <v>30</v>
      </c>
      <c r="N1214" s="5" t="s">
        <v>87</v>
      </c>
      <c r="O1214" s="5" t="s">
        <v>3297</v>
      </c>
      <c r="P1214" s="5"/>
      <c r="Q1214" s="5"/>
      <c r="R1214" s="12" t="s">
        <v>2048</v>
      </c>
      <c r="S1214" s="12" t="s">
        <v>141</v>
      </c>
    </row>
    <row r="1215" spans="1:19" s="6" customFormat="1" ht="15" customHeight="1" x14ac:dyDescent="0.2">
      <c r="A1215" s="152">
        <v>1214</v>
      </c>
      <c r="B1215" s="153" t="s">
        <v>53</v>
      </c>
      <c r="C1215" s="153" t="s">
        <v>18</v>
      </c>
      <c r="D1215" s="153" t="s">
        <v>1900</v>
      </c>
      <c r="E1215" s="153">
        <v>361400044</v>
      </c>
      <c r="F1215" s="153" t="s">
        <v>1936</v>
      </c>
      <c r="G1215" s="154">
        <v>361400044155297</v>
      </c>
      <c r="H1215" s="153" t="s">
        <v>3298</v>
      </c>
      <c r="I1215" s="153">
        <v>862625895</v>
      </c>
      <c r="J1215" s="153" t="s">
        <v>5</v>
      </c>
      <c r="K1215" s="17" t="s">
        <v>2240</v>
      </c>
      <c r="L1215" s="8" t="s">
        <v>31</v>
      </c>
      <c r="M1215" s="26">
        <v>200</v>
      </c>
      <c r="N1215" s="26">
        <v>170</v>
      </c>
      <c r="O1215" s="8"/>
      <c r="P1215" s="8"/>
      <c r="Q1215" s="8" t="s">
        <v>3299</v>
      </c>
      <c r="R1215" s="13" t="s">
        <v>2048</v>
      </c>
      <c r="S1215" s="13" t="s">
        <v>141</v>
      </c>
    </row>
    <row r="1216" spans="1:19" s="3" customFormat="1" ht="15" customHeight="1" x14ac:dyDescent="0.2">
      <c r="A1216" s="149">
        <v>1215</v>
      </c>
      <c r="B1216" s="150" t="s">
        <v>53</v>
      </c>
      <c r="C1216" s="150" t="s">
        <v>14</v>
      </c>
      <c r="D1216" s="150" t="s">
        <v>1938</v>
      </c>
      <c r="E1216" s="150">
        <v>361500005</v>
      </c>
      <c r="F1216" s="150" t="s">
        <v>1939</v>
      </c>
      <c r="G1216" s="151">
        <v>36150000511795</v>
      </c>
      <c r="H1216" s="150" t="s">
        <v>2326</v>
      </c>
      <c r="I1216" s="150">
        <v>901813708</v>
      </c>
      <c r="J1216" s="150" t="s">
        <v>1</v>
      </c>
      <c r="K1216" s="15" t="s">
        <v>2062</v>
      </c>
      <c r="L1216" s="5" t="s">
        <v>31</v>
      </c>
      <c r="M1216" s="25">
        <v>20</v>
      </c>
      <c r="N1216" s="25">
        <v>15</v>
      </c>
      <c r="O1216" s="5">
        <v>50</v>
      </c>
      <c r="P1216" s="5">
        <v>1500</v>
      </c>
      <c r="Q1216" s="5">
        <v>18000</v>
      </c>
      <c r="R1216" s="12" t="s">
        <v>2048</v>
      </c>
      <c r="S1216" s="12" t="s">
        <v>141</v>
      </c>
    </row>
    <row r="1217" spans="1:19" s="6" customFormat="1" ht="15" customHeight="1" x14ac:dyDescent="0.2">
      <c r="A1217" s="152">
        <v>1216</v>
      </c>
      <c r="B1217" s="153" t="s">
        <v>53</v>
      </c>
      <c r="C1217" s="153" t="s">
        <v>14</v>
      </c>
      <c r="D1217" s="153" t="s">
        <v>1941</v>
      </c>
      <c r="E1217" s="153">
        <v>361500006</v>
      </c>
      <c r="F1217" s="153" t="s">
        <v>1942</v>
      </c>
      <c r="G1217" s="154">
        <v>36150000618380</v>
      </c>
      <c r="H1217" s="153" t="s">
        <v>3300</v>
      </c>
      <c r="I1217" s="153">
        <v>862532065</v>
      </c>
      <c r="J1217" s="153" t="s">
        <v>4</v>
      </c>
      <c r="K1217" s="17" t="s">
        <v>2302</v>
      </c>
      <c r="L1217" s="8" t="s">
        <v>30</v>
      </c>
      <c r="M1217" s="26">
        <v>360</v>
      </c>
      <c r="N1217" s="26">
        <v>250</v>
      </c>
      <c r="O1217" s="8">
        <v>5</v>
      </c>
      <c r="P1217" s="8">
        <v>15</v>
      </c>
      <c r="Q1217" s="8">
        <v>180</v>
      </c>
      <c r="R1217" s="13" t="s">
        <v>2048</v>
      </c>
      <c r="S1217" s="13" t="s">
        <v>141</v>
      </c>
    </row>
    <row r="1218" spans="1:19" s="3" customFormat="1" ht="15" customHeight="1" x14ac:dyDescent="0.2">
      <c r="A1218" s="149">
        <v>1217</v>
      </c>
      <c r="B1218" s="150" t="s">
        <v>53</v>
      </c>
      <c r="C1218" s="150" t="s">
        <v>14</v>
      </c>
      <c r="D1218" s="150" t="s">
        <v>1941</v>
      </c>
      <c r="E1218" s="150">
        <v>361500006</v>
      </c>
      <c r="F1218" s="150" t="s">
        <v>1942</v>
      </c>
      <c r="G1218" s="151">
        <v>36150000618381</v>
      </c>
      <c r="H1218" s="150" t="s">
        <v>3301</v>
      </c>
      <c r="I1218" s="150">
        <v>862532065</v>
      </c>
      <c r="J1218" s="150" t="s">
        <v>4</v>
      </c>
      <c r="K1218" s="15" t="s">
        <v>2157</v>
      </c>
      <c r="L1218" s="5" t="s">
        <v>31</v>
      </c>
      <c r="M1218" s="25">
        <v>259</v>
      </c>
      <c r="N1218" s="25">
        <v>200</v>
      </c>
      <c r="O1218" s="5">
        <v>10</v>
      </c>
      <c r="P1218" s="5">
        <v>30</v>
      </c>
      <c r="Q1218" s="5">
        <v>400</v>
      </c>
      <c r="R1218" s="12" t="s">
        <v>2048</v>
      </c>
      <c r="S1218" s="12" t="s">
        <v>141</v>
      </c>
    </row>
    <row r="1219" spans="1:19" s="6" customFormat="1" ht="15" customHeight="1" x14ac:dyDescent="0.2">
      <c r="A1219" s="152">
        <v>1218</v>
      </c>
      <c r="B1219" s="153" t="s">
        <v>53</v>
      </c>
      <c r="C1219" s="153" t="s">
        <v>14</v>
      </c>
      <c r="D1219" s="153" t="s">
        <v>1941</v>
      </c>
      <c r="E1219" s="153">
        <v>361500007</v>
      </c>
      <c r="F1219" s="153" t="s">
        <v>1945</v>
      </c>
      <c r="G1219" s="154">
        <v>36150000720230</v>
      </c>
      <c r="H1219" s="153" t="s">
        <v>3302</v>
      </c>
      <c r="I1219" s="153">
        <v>821371602</v>
      </c>
      <c r="J1219" s="153" t="s">
        <v>4</v>
      </c>
      <c r="K1219" s="17" t="s">
        <v>2074</v>
      </c>
      <c r="L1219" s="8" t="s">
        <v>31</v>
      </c>
      <c r="M1219" s="26">
        <v>200</v>
      </c>
      <c r="N1219" s="26">
        <v>200</v>
      </c>
      <c r="O1219" s="8">
        <v>10</v>
      </c>
      <c r="P1219" s="8">
        <v>300</v>
      </c>
      <c r="Q1219" s="8">
        <v>3600</v>
      </c>
      <c r="R1219" s="13" t="s">
        <v>2048</v>
      </c>
      <c r="S1219" s="13" t="s">
        <v>141</v>
      </c>
    </row>
    <row r="1220" spans="1:19" s="3" customFormat="1" ht="15" customHeight="1" x14ac:dyDescent="0.2">
      <c r="A1220" s="149">
        <v>1219</v>
      </c>
      <c r="B1220" s="150" t="s">
        <v>53</v>
      </c>
      <c r="C1220" s="150" t="s">
        <v>14</v>
      </c>
      <c r="D1220" s="150" t="s">
        <v>1941</v>
      </c>
      <c r="E1220" s="150">
        <v>361500012</v>
      </c>
      <c r="F1220" s="150" t="s">
        <v>1947</v>
      </c>
      <c r="G1220" s="151">
        <v>36150001222367</v>
      </c>
      <c r="H1220" s="150" t="s">
        <v>1947</v>
      </c>
      <c r="I1220" s="150">
        <v>862492726</v>
      </c>
      <c r="J1220" s="150" t="s">
        <v>4</v>
      </c>
      <c r="K1220" s="15" t="s">
        <v>2062</v>
      </c>
      <c r="L1220" s="5" t="s">
        <v>29</v>
      </c>
      <c r="M1220" s="25">
        <v>600</v>
      </c>
      <c r="N1220" s="25">
        <v>70</v>
      </c>
      <c r="O1220" s="5">
        <v>2</v>
      </c>
      <c r="P1220" s="5">
        <v>60</v>
      </c>
      <c r="Q1220" s="5">
        <v>720</v>
      </c>
      <c r="R1220" s="12" t="s">
        <v>2048</v>
      </c>
      <c r="S1220" s="12" t="s">
        <v>141</v>
      </c>
    </row>
    <row r="1221" spans="1:19" s="6" customFormat="1" ht="15" customHeight="1" x14ac:dyDescent="0.2">
      <c r="A1221" s="152">
        <v>1220</v>
      </c>
      <c r="B1221" s="153" t="s">
        <v>53</v>
      </c>
      <c r="C1221" s="153" t="s">
        <v>14</v>
      </c>
      <c r="D1221" s="153" t="s">
        <v>1938</v>
      </c>
      <c r="E1221" s="153">
        <v>361500013</v>
      </c>
      <c r="F1221" s="153" t="s">
        <v>1949</v>
      </c>
      <c r="G1221" s="154">
        <v>36150001330757</v>
      </c>
      <c r="H1221" s="153" t="s">
        <v>3303</v>
      </c>
      <c r="I1221" s="153">
        <v>87960055</v>
      </c>
      <c r="J1221" s="153" t="s">
        <v>1</v>
      </c>
      <c r="K1221" s="17" t="s">
        <v>2045</v>
      </c>
      <c r="L1221" s="8" t="s">
        <v>31</v>
      </c>
      <c r="M1221" s="26">
        <v>25</v>
      </c>
      <c r="N1221" s="26">
        <v>20</v>
      </c>
      <c r="O1221" s="8">
        <v>40</v>
      </c>
      <c r="P1221" s="8">
        <v>120</v>
      </c>
      <c r="Q1221" s="8">
        <v>144</v>
      </c>
      <c r="R1221" s="13" t="s">
        <v>2048</v>
      </c>
      <c r="S1221" s="13" t="s">
        <v>2048</v>
      </c>
    </row>
    <row r="1222" spans="1:19" s="3" customFormat="1" ht="15" customHeight="1" x14ac:dyDescent="0.2">
      <c r="A1222" s="149">
        <v>1221</v>
      </c>
      <c r="B1222" s="150" t="s">
        <v>53</v>
      </c>
      <c r="C1222" s="150" t="s">
        <v>14</v>
      </c>
      <c r="D1222" s="150" t="s">
        <v>1938</v>
      </c>
      <c r="E1222" s="150">
        <v>361500013</v>
      </c>
      <c r="F1222" s="150" t="s">
        <v>1949</v>
      </c>
      <c r="G1222" s="151">
        <v>36150001330758</v>
      </c>
      <c r="H1222" s="150" t="s">
        <v>3304</v>
      </c>
      <c r="I1222" s="150">
        <v>87960055</v>
      </c>
      <c r="J1222" s="150" t="s">
        <v>1</v>
      </c>
      <c r="K1222" s="15" t="s">
        <v>2129</v>
      </c>
      <c r="L1222" s="5" t="s">
        <v>31</v>
      </c>
      <c r="M1222" s="25">
        <v>10</v>
      </c>
      <c r="N1222" s="25">
        <v>8</v>
      </c>
      <c r="O1222" s="5">
        <v>300</v>
      </c>
      <c r="P1222" s="5">
        <v>900</v>
      </c>
      <c r="Q1222" s="5">
        <v>1080</v>
      </c>
      <c r="R1222" s="12" t="s">
        <v>2048</v>
      </c>
      <c r="S1222" s="12" t="s">
        <v>141</v>
      </c>
    </row>
    <row r="1223" spans="1:19" s="6" customFormat="1" ht="15" customHeight="1" x14ac:dyDescent="0.2">
      <c r="A1223" s="152">
        <v>1222</v>
      </c>
      <c r="B1223" s="153" t="s">
        <v>53</v>
      </c>
      <c r="C1223" s="153" t="s">
        <v>14</v>
      </c>
      <c r="D1223" s="153" t="s">
        <v>1938</v>
      </c>
      <c r="E1223" s="153">
        <v>361500013</v>
      </c>
      <c r="F1223" s="153" t="s">
        <v>1949</v>
      </c>
      <c r="G1223" s="154">
        <v>36150001330759</v>
      </c>
      <c r="H1223" s="153" t="s">
        <v>3305</v>
      </c>
      <c r="I1223" s="153">
        <v>87960055</v>
      </c>
      <c r="J1223" s="153" t="s">
        <v>1</v>
      </c>
      <c r="K1223" s="17" t="s">
        <v>2129</v>
      </c>
      <c r="L1223" s="8" t="s">
        <v>31</v>
      </c>
      <c r="M1223" s="26">
        <v>10</v>
      </c>
      <c r="N1223" s="26">
        <v>10</v>
      </c>
      <c r="O1223" s="8">
        <v>50</v>
      </c>
      <c r="P1223" s="8"/>
      <c r="Q1223" s="8"/>
      <c r="R1223" s="13" t="s">
        <v>2048</v>
      </c>
      <c r="S1223" s="13" t="s">
        <v>141</v>
      </c>
    </row>
    <row r="1224" spans="1:19" s="3" customFormat="1" ht="15" customHeight="1" x14ac:dyDescent="0.2">
      <c r="A1224" s="149">
        <v>1223</v>
      </c>
      <c r="B1224" s="150" t="s">
        <v>53</v>
      </c>
      <c r="C1224" s="150" t="s">
        <v>14</v>
      </c>
      <c r="D1224" s="150" t="s">
        <v>1941</v>
      </c>
      <c r="E1224" s="150">
        <v>361500014</v>
      </c>
      <c r="F1224" s="150" t="s">
        <v>1952</v>
      </c>
      <c r="G1224" s="151">
        <v>36150001431335</v>
      </c>
      <c r="H1224" s="150" t="s">
        <v>3306</v>
      </c>
      <c r="I1224" s="150">
        <v>44846462</v>
      </c>
      <c r="J1224" s="150" t="s">
        <v>2</v>
      </c>
      <c r="K1224" s="15" t="s">
        <v>2081</v>
      </c>
      <c r="L1224" s="5" t="s">
        <v>31</v>
      </c>
      <c r="M1224" s="25">
        <v>40</v>
      </c>
      <c r="N1224" s="25">
        <v>40</v>
      </c>
      <c r="O1224" s="5"/>
      <c r="P1224" s="5">
        <v>70</v>
      </c>
      <c r="Q1224" s="5"/>
      <c r="R1224" s="12" t="s">
        <v>2048</v>
      </c>
      <c r="S1224" s="12" t="s">
        <v>141</v>
      </c>
    </row>
    <row r="1225" spans="1:19" s="6" customFormat="1" ht="15" customHeight="1" x14ac:dyDescent="0.2">
      <c r="A1225" s="152">
        <v>1224</v>
      </c>
      <c r="B1225" s="153" t="s">
        <v>53</v>
      </c>
      <c r="C1225" s="153" t="s">
        <v>14</v>
      </c>
      <c r="D1225" s="153" t="s">
        <v>1938</v>
      </c>
      <c r="E1225" s="153">
        <v>361500015</v>
      </c>
      <c r="F1225" s="153" t="s">
        <v>1954</v>
      </c>
      <c r="G1225" s="154">
        <v>36150001531811</v>
      </c>
      <c r="H1225" s="153" t="s">
        <v>3307</v>
      </c>
      <c r="I1225" s="153">
        <v>448466040</v>
      </c>
      <c r="J1225" s="153" t="s">
        <v>1</v>
      </c>
      <c r="K1225" s="17" t="s">
        <v>2045</v>
      </c>
      <c r="L1225" s="8" t="s">
        <v>30</v>
      </c>
      <c r="M1225" s="26">
        <v>50</v>
      </c>
      <c r="N1225" s="26">
        <v>50</v>
      </c>
      <c r="O1225" s="8"/>
      <c r="P1225" s="8">
        <v>8000</v>
      </c>
      <c r="Q1225" s="8"/>
      <c r="R1225" s="13" t="s">
        <v>2048</v>
      </c>
      <c r="S1225" s="13" t="s">
        <v>141</v>
      </c>
    </row>
    <row r="1226" spans="1:19" s="3" customFormat="1" ht="15" customHeight="1" x14ac:dyDescent="0.2">
      <c r="A1226" s="149">
        <v>1225</v>
      </c>
      <c r="B1226" s="150" t="s">
        <v>53</v>
      </c>
      <c r="C1226" s="150" t="s">
        <v>14</v>
      </c>
      <c r="D1226" s="150" t="s">
        <v>1941</v>
      </c>
      <c r="E1226" s="150">
        <v>361500016</v>
      </c>
      <c r="F1226" s="150" t="s">
        <v>1956</v>
      </c>
      <c r="G1226" s="151">
        <v>36150001632340</v>
      </c>
      <c r="H1226" s="150" t="s">
        <v>2165</v>
      </c>
      <c r="I1226" s="150">
        <v>862468329</v>
      </c>
      <c r="J1226" s="150" t="s">
        <v>2061</v>
      </c>
      <c r="K1226" s="15" t="s">
        <v>2137</v>
      </c>
      <c r="L1226" s="5" t="s">
        <v>29</v>
      </c>
      <c r="M1226" s="25">
        <v>400</v>
      </c>
      <c r="N1226" s="5" t="s">
        <v>87</v>
      </c>
      <c r="O1226" s="5">
        <v>1</v>
      </c>
      <c r="P1226" s="5">
        <v>30</v>
      </c>
      <c r="Q1226" s="5">
        <v>360</v>
      </c>
      <c r="R1226" s="12" t="s">
        <v>2048</v>
      </c>
      <c r="S1226" s="12" t="s">
        <v>141</v>
      </c>
    </row>
    <row r="1227" spans="1:19" s="6" customFormat="1" ht="15" customHeight="1" x14ac:dyDescent="0.2">
      <c r="A1227" s="152">
        <v>1226</v>
      </c>
      <c r="B1227" s="153" t="s">
        <v>53</v>
      </c>
      <c r="C1227" s="153" t="s">
        <v>14</v>
      </c>
      <c r="D1227" s="153" t="s">
        <v>1958</v>
      </c>
      <c r="E1227" s="153">
        <v>361500017</v>
      </c>
      <c r="F1227" s="153" t="s">
        <v>1959</v>
      </c>
      <c r="G1227" s="154">
        <v>36150001732653</v>
      </c>
      <c r="H1227" s="153" t="s">
        <v>3308</v>
      </c>
      <c r="I1227" s="153">
        <v>810734620</v>
      </c>
      <c r="J1227" s="153" t="s">
        <v>2061</v>
      </c>
      <c r="K1227" s="17" t="s">
        <v>2062</v>
      </c>
      <c r="L1227" s="8" t="s">
        <v>29</v>
      </c>
      <c r="M1227" s="26">
        <v>1500</v>
      </c>
      <c r="N1227" s="8" t="s">
        <v>87</v>
      </c>
      <c r="O1227" s="8"/>
      <c r="P1227" s="8"/>
      <c r="Q1227" s="8">
        <v>6</v>
      </c>
      <c r="R1227" s="13" t="s">
        <v>2048</v>
      </c>
      <c r="S1227" s="13" t="s">
        <v>141</v>
      </c>
    </row>
    <row r="1228" spans="1:19" s="3" customFormat="1" ht="15" customHeight="1" x14ac:dyDescent="0.2">
      <c r="A1228" s="149">
        <v>1227</v>
      </c>
      <c r="B1228" s="150" t="s">
        <v>53</v>
      </c>
      <c r="C1228" s="150" t="s">
        <v>14</v>
      </c>
      <c r="D1228" s="150" t="s">
        <v>1941</v>
      </c>
      <c r="E1228" s="150">
        <v>361500018</v>
      </c>
      <c r="F1228" s="150" t="s">
        <v>1961</v>
      </c>
      <c r="G1228" s="151">
        <v>36150001832985</v>
      </c>
      <c r="H1228" s="150" t="s">
        <v>2137</v>
      </c>
      <c r="I1228" s="150">
        <v>44846469</v>
      </c>
      <c r="J1228" s="150" t="s">
        <v>2061</v>
      </c>
      <c r="K1228" s="15" t="s">
        <v>2137</v>
      </c>
      <c r="L1228" s="5" t="s">
        <v>30</v>
      </c>
      <c r="M1228" s="25">
        <v>70</v>
      </c>
      <c r="N1228" s="25">
        <v>70</v>
      </c>
      <c r="O1228" s="5">
        <v>500</v>
      </c>
      <c r="P1228" s="5"/>
      <c r="Q1228" s="5"/>
      <c r="R1228" s="12" t="s">
        <v>2048</v>
      </c>
      <c r="S1228" s="12" t="s">
        <v>141</v>
      </c>
    </row>
    <row r="1229" spans="1:19" s="6" customFormat="1" ht="15" customHeight="1" x14ac:dyDescent="0.2">
      <c r="A1229" s="152">
        <v>1228</v>
      </c>
      <c r="B1229" s="153" t="s">
        <v>53</v>
      </c>
      <c r="C1229" s="153" t="s">
        <v>14</v>
      </c>
      <c r="D1229" s="153" t="s">
        <v>1941</v>
      </c>
      <c r="E1229" s="153">
        <v>361500019</v>
      </c>
      <c r="F1229" s="153" t="s">
        <v>1964</v>
      </c>
      <c r="G1229" s="154">
        <v>36150001933135</v>
      </c>
      <c r="H1229" s="153" t="s">
        <v>2497</v>
      </c>
      <c r="I1229" s="153">
        <v>848259694</v>
      </c>
      <c r="J1229" s="153" t="s">
        <v>4</v>
      </c>
      <c r="K1229" s="17" t="s">
        <v>2062</v>
      </c>
      <c r="L1229" s="8" t="s">
        <v>29</v>
      </c>
      <c r="M1229" s="26">
        <v>550</v>
      </c>
      <c r="N1229" s="26">
        <v>500</v>
      </c>
      <c r="O1229" s="8">
        <v>3</v>
      </c>
      <c r="P1229" s="8" t="s">
        <v>87</v>
      </c>
      <c r="Q1229" s="8" t="s">
        <v>87</v>
      </c>
      <c r="R1229" s="13" t="s">
        <v>2048</v>
      </c>
      <c r="S1229" s="13" t="s">
        <v>141</v>
      </c>
    </row>
    <row r="1230" spans="1:19" s="3" customFormat="1" ht="15" customHeight="1" x14ac:dyDescent="0.2">
      <c r="A1230" s="149">
        <v>1229</v>
      </c>
      <c r="B1230" s="150" t="s">
        <v>53</v>
      </c>
      <c r="C1230" s="150" t="s">
        <v>14</v>
      </c>
      <c r="D1230" s="150" t="s">
        <v>1941</v>
      </c>
      <c r="E1230" s="150">
        <v>361500019</v>
      </c>
      <c r="F1230" s="150" t="s">
        <v>1964</v>
      </c>
      <c r="G1230" s="151">
        <v>36150001933136</v>
      </c>
      <c r="H1230" s="150" t="s">
        <v>2556</v>
      </c>
      <c r="I1230" s="150">
        <v>848259694</v>
      </c>
      <c r="J1230" s="150" t="s">
        <v>4</v>
      </c>
      <c r="K1230" s="15" t="s">
        <v>2062</v>
      </c>
      <c r="L1230" s="5" t="s">
        <v>31</v>
      </c>
      <c r="M1230" s="25">
        <v>600</v>
      </c>
      <c r="N1230" s="25">
        <v>500</v>
      </c>
      <c r="O1230" s="5">
        <v>1</v>
      </c>
      <c r="P1230" s="5">
        <v>30</v>
      </c>
      <c r="Q1230" s="5">
        <v>120</v>
      </c>
      <c r="R1230" s="12" t="s">
        <v>2048</v>
      </c>
      <c r="S1230" s="12" t="s">
        <v>2048</v>
      </c>
    </row>
    <row r="1231" spans="1:19" s="6" customFormat="1" ht="15" customHeight="1" x14ac:dyDescent="0.2">
      <c r="A1231" s="152">
        <v>1230</v>
      </c>
      <c r="B1231" s="153" t="s">
        <v>53</v>
      </c>
      <c r="C1231" s="153" t="s">
        <v>14</v>
      </c>
      <c r="D1231" s="153" t="s">
        <v>1941</v>
      </c>
      <c r="E1231" s="153">
        <v>361500020</v>
      </c>
      <c r="F1231" s="153" t="s">
        <v>1967</v>
      </c>
      <c r="G1231" s="154">
        <v>361500020120663</v>
      </c>
      <c r="H1231" s="153" t="s">
        <v>3309</v>
      </c>
      <c r="I1231" s="153">
        <v>810642050</v>
      </c>
      <c r="J1231" s="153" t="s">
        <v>4</v>
      </c>
      <c r="K1231" s="17" t="s">
        <v>2062</v>
      </c>
      <c r="L1231" s="8" t="s">
        <v>31</v>
      </c>
      <c r="M1231" s="26">
        <v>500</v>
      </c>
      <c r="N1231" s="26">
        <v>400</v>
      </c>
      <c r="O1231" s="8"/>
      <c r="P1231" s="8" t="s">
        <v>3283</v>
      </c>
      <c r="Q1231" s="8">
        <v>60</v>
      </c>
      <c r="R1231" s="13" t="s">
        <v>2048</v>
      </c>
      <c r="S1231" s="13" t="s">
        <v>2048</v>
      </c>
    </row>
    <row r="1232" spans="1:19" s="3" customFormat="1" ht="15" customHeight="1" x14ac:dyDescent="0.2">
      <c r="A1232" s="149">
        <v>1231</v>
      </c>
      <c r="B1232" s="150" t="s">
        <v>53</v>
      </c>
      <c r="C1232" s="150" t="s">
        <v>14</v>
      </c>
      <c r="D1232" s="150" t="s">
        <v>1941</v>
      </c>
      <c r="E1232" s="150">
        <v>361500020</v>
      </c>
      <c r="F1232" s="150" t="s">
        <v>1967</v>
      </c>
      <c r="G1232" s="151">
        <v>36150002033916</v>
      </c>
      <c r="H1232" s="150" t="s">
        <v>3310</v>
      </c>
      <c r="I1232" s="150">
        <v>810642050</v>
      </c>
      <c r="J1232" s="150" t="s">
        <v>4</v>
      </c>
      <c r="K1232" s="15" t="s">
        <v>2062</v>
      </c>
      <c r="L1232" s="5" t="s">
        <v>29</v>
      </c>
      <c r="M1232" s="25">
        <v>279</v>
      </c>
      <c r="N1232" s="25">
        <v>250</v>
      </c>
      <c r="O1232" s="5">
        <v>2</v>
      </c>
      <c r="P1232" s="5">
        <v>40</v>
      </c>
      <c r="Q1232" s="5">
        <v>400</v>
      </c>
      <c r="R1232" s="12" t="s">
        <v>2048</v>
      </c>
      <c r="S1232" s="12" t="s">
        <v>141</v>
      </c>
    </row>
    <row r="1233" spans="1:19" s="6" customFormat="1" ht="15" customHeight="1" x14ac:dyDescent="0.2">
      <c r="A1233" s="152">
        <v>1232</v>
      </c>
      <c r="B1233" s="153" t="s">
        <v>53</v>
      </c>
      <c r="C1233" s="153" t="s">
        <v>14</v>
      </c>
      <c r="D1233" s="153" t="s">
        <v>1969</v>
      </c>
      <c r="E1233" s="153">
        <v>361500021</v>
      </c>
      <c r="F1233" s="153" t="s">
        <v>1970</v>
      </c>
      <c r="G1233" s="154">
        <v>36150002134422</v>
      </c>
      <c r="H1233" s="153" t="s">
        <v>3311</v>
      </c>
      <c r="I1233" s="153">
        <v>848256852</v>
      </c>
      <c r="J1233" s="153" t="s">
        <v>2061</v>
      </c>
      <c r="K1233" s="17" t="s">
        <v>2062</v>
      </c>
      <c r="L1233" s="8" t="s">
        <v>30</v>
      </c>
      <c r="M1233" s="26">
        <v>350</v>
      </c>
      <c r="N1233" s="26">
        <v>320</v>
      </c>
      <c r="O1233" s="8">
        <v>200</v>
      </c>
      <c r="P1233" s="8"/>
      <c r="Q1233" s="8"/>
      <c r="R1233" s="13" t="s">
        <v>2048</v>
      </c>
      <c r="S1233" s="13" t="s">
        <v>141</v>
      </c>
    </row>
    <row r="1234" spans="1:19" s="3" customFormat="1" ht="15" customHeight="1" x14ac:dyDescent="0.2">
      <c r="A1234" s="149">
        <v>1233</v>
      </c>
      <c r="B1234" s="150" t="s">
        <v>53</v>
      </c>
      <c r="C1234" s="150" t="s">
        <v>14</v>
      </c>
      <c r="D1234" s="150" t="s">
        <v>1958</v>
      </c>
      <c r="E1234" s="150">
        <v>361500022</v>
      </c>
      <c r="F1234" s="150" t="s">
        <v>1972</v>
      </c>
      <c r="G1234" s="151">
        <v>361500022111634</v>
      </c>
      <c r="H1234" s="150" t="s">
        <v>3312</v>
      </c>
      <c r="I1234" s="150" t="s">
        <v>1973</v>
      </c>
      <c r="J1234" s="150" t="s">
        <v>1</v>
      </c>
      <c r="K1234" s="15" t="s">
        <v>2045</v>
      </c>
      <c r="L1234" s="5" t="s">
        <v>31</v>
      </c>
      <c r="M1234" s="25">
        <v>350</v>
      </c>
      <c r="N1234" s="25">
        <v>100</v>
      </c>
      <c r="O1234" s="5" t="s">
        <v>3313</v>
      </c>
      <c r="P1234" s="5"/>
      <c r="Q1234" s="5"/>
      <c r="R1234" s="12" t="s">
        <v>2048</v>
      </c>
      <c r="S1234" s="12" t="s">
        <v>141</v>
      </c>
    </row>
    <row r="1235" spans="1:19" s="6" customFormat="1" ht="15" customHeight="1" x14ac:dyDescent="0.2">
      <c r="A1235" s="152">
        <v>1234</v>
      </c>
      <c r="B1235" s="153" t="s">
        <v>53</v>
      </c>
      <c r="C1235" s="153" t="s">
        <v>14</v>
      </c>
      <c r="D1235" s="153" t="s">
        <v>1969</v>
      </c>
      <c r="E1235" s="153">
        <v>361500026</v>
      </c>
      <c r="F1235" s="153" t="s">
        <v>1975</v>
      </c>
      <c r="G1235" s="154">
        <v>361500026119802</v>
      </c>
      <c r="H1235" s="153" t="s">
        <v>1975</v>
      </c>
      <c r="I1235" s="153">
        <v>810628485</v>
      </c>
      <c r="J1235" s="153" t="s">
        <v>4</v>
      </c>
      <c r="K1235" s="17" t="s">
        <v>2062</v>
      </c>
      <c r="L1235" s="8" t="s">
        <v>31</v>
      </c>
      <c r="M1235" s="26">
        <v>70</v>
      </c>
      <c r="N1235" s="26">
        <v>50</v>
      </c>
      <c r="O1235" s="8" t="s">
        <v>3314</v>
      </c>
      <c r="P1235" s="8">
        <v>600</v>
      </c>
      <c r="Q1235" s="8"/>
      <c r="R1235" s="13" t="s">
        <v>2048</v>
      </c>
      <c r="S1235" s="13" t="s">
        <v>141</v>
      </c>
    </row>
    <row r="1236" spans="1:19" s="3" customFormat="1" ht="15" customHeight="1" x14ac:dyDescent="0.2">
      <c r="A1236" s="149">
        <v>1235</v>
      </c>
      <c r="B1236" s="150" t="s">
        <v>53</v>
      </c>
      <c r="C1236" s="150" t="s">
        <v>14</v>
      </c>
      <c r="D1236" s="150" t="s">
        <v>1941</v>
      </c>
      <c r="E1236" s="150">
        <v>361500027</v>
      </c>
      <c r="F1236" s="150" t="s">
        <v>1977</v>
      </c>
      <c r="G1236" s="151">
        <v>361500027120477</v>
      </c>
      <c r="H1236" s="150" t="s">
        <v>3315</v>
      </c>
      <c r="I1236" s="150" t="s">
        <v>1980</v>
      </c>
      <c r="J1236" s="150" t="s">
        <v>1</v>
      </c>
      <c r="K1236" s="15" t="s">
        <v>2129</v>
      </c>
      <c r="L1236" s="5" t="s">
        <v>31</v>
      </c>
      <c r="M1236" s="25">
        <v>100</v>
      </c>
      <c r="N1236" s="25">
        <v>80</v>
      </c>
      <c r="O1236" s="5" t="s">
        <v>2219</v>
      </c>
      <c r="P1236" s="5"/>
      <c r="Q1236" s="5"/>
      <c r="R1236" s="12" t="s">
        <v>2048</v>
      </c>
      <c r="S1236" s="12" t="s">
        <v>141</v>
      </c>
    </row>
    <row r="1237" spans="1:19" s="6" customFormat="1" ht="15" customHeight="1" x14ac:dyDescent="0.2">
      <c r="A1237" s="152">
        <v>1236</v>
      </c>
      <c r="B1237" s="153" t="s">
        <v>53</v>
      </c>
      <c r="C1237" s="153" t="s">
        <v>12</v>
      </c>
      <c r="D1237" s="153" t="s">
        <v>1982</v>
      </c>
      <c r="E1237" s="153">
        <v>361600002</v>
      </c>
      <c r="F1237" s="153" t="s">
        <v>1983</v>
      </c>
      <c r="G1237" s="154">
        <v>3616000026019</v>
      </c>
      <c r="H1237" s="153" t="s">
        <v>3316</v>
      </c>
      <c r="I1237" s="153">
        <v>879636721</v>
      </c>
      <c r="J1237" s="153" t="s">
        <v>4</v>
      </c>
      <c r="K1237" s="17" t="s">
        <v>2121</v>
      </c>
      <c r="L1237" s="8" t="s">
        <v>31</v>
      </c>
      <c r="M1237" s="26">
        <v>1200</v>
      </c>
      <c r="N1237" s="8" t="s">
        <v>87</v>
      </c>
      <c r="O1237" s="8">
        <v>1</v>
      </c>
      <c r="P1237" s="8"/>
      <c r="Q1237" s="8"/>
      <c r="R1237" s="13" t="s">
        <v>141</v>
      </c>
      <c r="S1237" s="13" t="s">
        <v>141</v>
      </c>
    </row>
    <row r="1238" spans="1:19" s="3" customFormat="1" ht="15" customHeight="1" x14ac:dyDescent="0.2">
      <c r="A1238" s="149">
        <v>1237</v>
      </c>
      <c r="B1238" s="150" t="s">
        <v>53</v>
      </c>
      <c r="C1238" s="150" t="s">
        <v>12</v>
      </c>
      <c r="D1238" s="150" t="s">
        <v>1982</v>
      </c>
      <c r="E1238" s="150">
        <v>361600002</v>
      </c>
      <c r="F1238" s="150" t="s">
        <v>1983</v>
      </c>
      <c r="G1238" s="151">
        <v>3616000026020</v>
      </c>
      <c r="H1238" s="150" t="s">
        <v>3317</v>
      </c>
      <c r="I1238" s="150">
        <v>879636721</v>
      </c>
      <c r="J1238" s="150" t="s">
        <v>4</v>
      </c>
      <c r="K1238" s="15" t="s">
        <v>2121</v>
      </c>
      <c r="L1238" s="5" t="s">
        <v>31</v>
      </c>
      <c r="M1238" s="25">
        <v>1200</v>
      </c>
      <c r="N1238" s="5" t="s">
        <v>87</v>
      </c>
      <c r="O1238" s="5">
        <v>1</v>
      </c>
      <c r="P1238" s="5"/>
      <c r="Q1238" s="5"/>
      <c r="R1238" s="12" t="s">
        <v>141</v>
      </c>
      <c r="S1238" s="12" t="s">
        <v>141</v>
      </c>
    </row>
    <row r="1239" spans="1:19" s="6" customFormat="1" ht="15" customHeight="1" x14ac:dyDescent="0.2">
      <c r="A1239" s="152">
        <v>1238</v>
      </c>
      <c r="B1239" s="153" t="s">
        <v>53</v>
      </c>
      <c r="C1239" s="153" t="s">
        <v>12</v>
      </c>
      <c r="D1239" s="153" t="s">
        <v>1982</v>
      </c>
      <c r="E1239" s="153">
        <v>361600002</v>
      </c>
      <c r="F1239" s="153" t="s">
        <v>1983</v>
      </c>
      <c r="G1239" s="154">
        <v>3616000026021</v>
      </c>
      <c r="H1239" s="153" t="s">
        <v>3318</v>
      </c>
      <c r="I1239" s="153">
        <v>879636721</v>
      </c>
      <c r="J1239" s="153" t="s">
        <v>4</v>
      </c>
      <c r="K1239" s="17" t="s">
        <v>2121</v>
      </c>
      <c r="L1239" s="8" t="s">
        <v>31</v>
      </c>
      <c r="M1239" s="26">
        <v>1200</v>
      </c>
      <c r="N1239" s="8" t="s">
        <v>87</v>
      </c>
      <c r="O1239" s="8">
        <v>1</v>
      </c>
      <c r="P1239" s="8">
        <v>30</v>
      </c>
      <c r="Q1239" s="8"/>
      <c r="R1239" s="13" t="s">
        <v>2048</v>
      </c>
      <c r="S1239" s="13" t="s">
        <v>141</v>
      </c>
    </row>
    <row r="1240" spans="1:19" s="3" customFormat="1" ht="15" customHeight="1" x14ac:dyDescent="0.2">
      <c r="A1240" s="149">
        <v>1239</v>
      </c>
      <c r="B1240" s="150" t="s">
        <v>53</v>
      </c>
      <c r="C1240" s="150" t="s">
        <v>12</v>
      </c>
      <c r="D1240" s="150" t="s">
        <v>1985</v>
      </c>
      <c r="E1240" s="150">
        <v>361600003</v>
      </c>
      <c r="F1240" s="150" t="s">
        <v>1986</v>
      </c>
      <c r="G1240" s="151">
        <v>36160000310031</v>
      </c>
      <c r="H1240" s="150" t="s">
        <v>2115</v>
      </c>
      <c r="I1240" s="150">
        <v>872531648</v>
      </c>
      <c r="J1240" s="150" t="s">
        <v>4</v>
      </c>
      <c r="K1240" s="15" t="s">
        <v>2062</v>
      </c>
      <c r="L1240" s="5" t="s">
        <v>31</v>
      </c>
      <c r="M1240" s="25">
        <v>500</v>
      </c>
      <c r="N1240" s="5" t="s">
        <v>87</v>
      </c>
      <c r="O1240" s="5"/>
      <c r="P1240" s="5">
        <v>15</v>
      </c>
      <c r="Q1240" s="5"/>
      <c r="R1240" s="12" t="s">
        <v>2048</v>
      </c>
      <c r="S1240" s="12" t="s">
        <v>141</v>
      </c>
    </row>
    <row r="1241" spans="1:19" s="6" customFormat="1" ht="15" customHeight="1" x14ac:dyDescent="0.2">
      <c r="A1241" s="152">
        <v>1240</v>
      </c>
      <c r="B1241" s="153" t="s">
        <v>53</v>
      </c>
      <c r="C1241" s="153" t="s">
        <v>12</v>
      </c>
      <c r="D1241" s="153" t="s">
        <v>1985</v>
      </c>
      <c r="E1241" s="153">
        <v>361600006</v>
      </c>
      <c r="F1241" s="153" t="s">
        <v>1988</v>
      </c>
      <c r="G1241" s="154">
        <v>36160000610940</v>
      </c>
      <c r="H1241" s="153" t="s">
        <v>3319</v>
      </c>
      <c r="I1241" s="153"/>
      <c r="J1241" s="153" t="s">
        <v>5</v>
      </c>
      <c r="K1241" s="17" t="s">
        <v>2240</v>
      </c>
      <c r="L1241" s="8" t="s">
        <v>31</v>
      </c>
      <c r="M1241" s="26">
        <v>100</v>
      </c>
      <c r="N1241" s="8" t="s">
        <v>87</v>
      </c>
      <c r="O1241" s="8"/>
      <c r="P1241" s="8"/>
      <c r="Q1241" s="8">
        <v>30</v>
      </c>
      <c r="R1241" s="13" t="s">
        <v>2048</v>
      </c>
      <c r="S1241" s="13" t="s">
        <v>141</v>
      </c>
    </row>
    <row r="1242" spans="1:19" s="3" customFormat="1" ht="15" customHeight="1" x14ac:dyDescent="0.2">
      <c r="A1242" s="149">
        <v>1241</v>
      </c>
      <c r="B1242" s="150" t="s">
        <v>53</v>
      </c>
      <c r="C1242" s="150" t="s">
        <v>12</v>
      </c>
      <c r="D1242" s="150" t="s">
        <v>1982</v>
      </c>
      <c r="E1242" s="150">
        <v>361600012</v>
      </c>
      <c r="F1242" s="150" t="s">
        <v>1990</v>
      </c>
      <c r="G1242" s="151">
        <v>36160001220568</v>
      </c>
      <c r="H1242" s="150" t="s">
        <v>3320</v>
      </c>
      <c r="I1242" s="150"/>
      <c r="J1242" s="150" t="s">
        <v>4</v>
      </c>
      <c r="K1242" s="15" t="s">
        <v>2062</v>
      </c>
      <c r="L1242" s="5" t="s">
        <v>31</v>
      </c>
      <c r="M1242" s="25">
        <v>3000</v>
      </c>
      <c r="N1242" s="5" t="s">
        <v>87</v>
      </c>
      <c r="O1242" s="5">
        <v>2</v>
      </c>
      <c r="P1242" s="5"/>
      <c r="Q1242" s="5"/>
      <c r="R1242" s="12" t="s">
        <v>2048</v>
      </c>
      <c r="S1242" s="12" t="s">
        <v>141</v>
      </c>
    </row>
    <row r="1243" spans="1:19" s="6" customFormat="1" ht="15" customHeight="1" x14ac:dyDescent="0.2">
      <c r="A1243" s="152">
        <v>1242</v>
      </c>
      <c r="B1243" s="153" t="s">
        <v>53</v>
      </c>
      <c r="C1243" s="153" t="s">
        <v>12</v>
      </c>
      <c r="D1243" s="153" t="s">
        <v>1985</v>
      </c>
      <c r="E1243" s="153">
        <v>361600015</v>
      </c>
      <c r="F1243" s="153" t="s">
        <v>1992</v>
      </c>
      <c r="G1243" s="154">
        <v>36160001548985</v>
      </c>
      <c r="H1243" s="153" t="s">
        <v>3321</v>
      </c>
      <c r="I1243" s="153">
        <v>892842615</v>
      </c>
      <c r="J1243" s="153" t="s">
        <v>4</v>
      </c>
      <c r="K1243" s="17" t="s">
        <v>2062</v>
      </c>
      <c r="L1243" s="8" t="s">
        <v>31</v>
      </c>
      <c r="M1243" s="26">
        <v>10</v>
      </c>
      <c r="N1243" s="26">
        <v>8</v>
      </c>
      <c r="O1243" s="8">
        <v>400</v>
      </c>
      <c r="P1243" s="8"/>
      <c r="Q1243" s="8"/>
      <c r="R1243" s="13" t="s">
        <v>2048</v>
      </c>
      <c r="S1243" s="13" t="s">
        <v>141</v>
      </c>
    </row>
    <row r="1244" spans="1:19" s="3" customFormat="1" ht="15" customHeight="1" x14ac:dyDescent="0.2">
      <c r="A1244" s="149">
        <v>1243</v>
      </c>
      <c r="B1244" s="150" t="s">
        <v>53</v>
      </c>
      <c r="C1244" s="150" t="s">
        <v>12</v>
      </c>
      <c r="D1244" s="150" t="s">
        <v>1982</v>
      </c>
      <c r="E1244" s="150">
        <v>361600020</v>
      </c>
      <c r="F1244" s="150" t="s">
        <v>1994</v>
      </c>
      <c r="G1244" s="151">
        <v>36160002049544</v>
      </c>
      <c r="H1244" s="150" t="s">
        <v>2115</v>
      </c>
      <c r="I1244" s="150">
        <v>862523961</v>
      </c>
      <c r="J1244" s="150" t="s">
        <v>4</v>
      </c>
      <c r="K1244" s="15" t="s">
        <v>2062</v>
      </c>
      <c r="L1244" s="5" t="s">
        <v>31</v>
      </c>
      <c r="M1244" s="25">
        <v>400</v>
      </c>
      <c r="N1244" s="25">
        <v>350</v>
      </c>
      <c r="O1244" s="5" t="s">
        <v>2661</v>
      </c>
      <c r="P1244" s="5" t="s">
        <v>2913</v>
      </c>
      <c r="Q1244" s="5" t="s">
        <v>2241</v>
      </c>
      <c r="R1244" s="12" t="s">
        <v>2048</v>
      </c>
      <c r="S1244" s="12" t="s">
        <v>141</v>
      </c>
    </row>
    <row r="1245" spans="1:19" s="6" customFormat="1" ht="15" customHeight="1" x14ac:dyDescent="0.2">
      <c r="A1245" s="152">
        <v>1244</v>
      </c>
      <c r="B1245" s="153" t="s">
        <v>53</v>
      </c>
      <c r="C1245" s="153" t="s">
        <v>12</v>
      </c>
      <c r="D1245" s="153" t="s">
        <v>1982</v>
      </c>
      <c r="E1245" s="153">
        <v>361600024</v>
      </c>
      <c r="F1245" s="153" t="s">
        <v>1996</v>
      </c>
      <c r="G1245" s="154">
        <v>361600024088034</v>
      </c>
      <c r="H1245" s="153" t="s">
        <v>2625</v>
      </c>
      <c r="I1245" s="153">
        <v>883413078</v>
      </c>
      <c r="J1245" s="153" t="s">
        <v>4</v>
      </c>
      <c r="K1245" s="17" t="s">
        <v>2157</v>
      </c>
      <c r="L1245" s="8" t="s">
        <v>31</v>
      </c>
      <c r="M1245" s="26">
        <v>30</v>
      </c>
      <c r="N1245" s="26">
        <v>25</v>
      </c>
      <c r="O1245" s="8">
        <v>10</v>
      </c>
      <c r="P1245" s="8">
        <v>50</v>
      </c>
      <c r="Q1245" s="8">
        <v>200</v>
      </c>
      <c r="R1245" s="13" t="s">
        <v>2048</v>
      </c>
      <c r="S1245" s="13" t="s">
        <v>141</v>
      </c>
    </row>
    <row r="1246" spans="1:19" s="3" customFormat="1" ht="15" customHeight="1" x14ac:dyDescent="0.2">
      <c r="A1246" s="149">
        <v>1245</v>
      </c>
      <c r="B1246" s="150" t="s">
        <v>53</v>
      </c>
      <c r="C1246" s="150" t="s">
        <v>12</v>
      </c>
      <c r="D1246" s="150" t="s">
        <v>1982</v>
      </c>
      <c r="E1246" s="150">
        <v>361600025</v>
      </c>
      <c r="F1246" s="150" t="s">
        <v>1998</v>
      </c>
      <c r="G1246" s="151">
        <v>361600025089271</v>
      </c>
      <c r="H1246" s="150" t="s">
        <v>2558</v>
      </c>
      <c r="I1246" s="150">
        <v>844742686</v>
      </c>
      <c r="J1246" s="150" t="s">
        <v>4</v>
      </c>
      <c r="K1246" s="15" t="s">
        <v>2074</v>
      </c>
      <c r="L1246" s="5" t="s">
        <v>31</v>
      </c>
      <c r="M1246" s="25">
        <v>400</v>
      </c>
      <c r="N1246" s="25">
        <v>350</v>
      </c>
      <c r="O1246" s="5" t="s">
        <v>2589</v>
      </c>
      <c r="P1246" s="5" t="s">
        <v>2075</v>
      </c>
      <c r="Q1246" s="5" t="s">
        <v>3322</v>
      </c>
      <c r="R1246" s="12" t="s">
        <v>2048</v>
      </c>
      <c r="S1246" s="12" t="s">
        <v>141</v>
      </c>
    </row>
    <row r="1247" spans="1:19" s="6" customFormat="1" ht="15" customHeight="1" x14ac:dyDescent="0.2">
      <c r="A1247" s="152">
        <v>1246</v>
      </c>
      <c r="B1247" s="153" t="s">
        <v>53</v>
      </c>
      <c r="C1247" s="153" t="s">
        <v>12</v>
      </c>
      <c r="D1247" s="153" t="s">
        <v>1982</v>
      </c>
      <c r="E1247" s="153">
        <v>361600026</v>
      </c>
      <c r="F1247" s="153" t="s">
        <v>2000</v>
      </c>
      <c r="G1247" s="154">
        <v>361600026089277</v>
      </c>
      <c r="H1247" s="153" t="s">
        <v>3323</v>
      </c>
      <c r="I1247" s="153">
        <v>807975043</v>
      </c>
      <c r="J1247" s="153" t="s">
        <v>4</v>
      </c>
      <c r="K1247" s="17" t="s">
        <v>2157</v>
      </c>
      <c r="L1247" s="8" t="s">
        <v>31</v>
      </c>
      <c r="M1247" s="26">
        <v>40</v>
      </c>
      <c r="N1247" s="26">
        <v>35</v>
      </c>
      <c r="O1247" s="8" t="s">
        <v>3324</v>
      </c>
      <c r="P1247" s="8" t="s">
        <v>2580</v>
      </c>
      <c r="Q1247" s="8" t="s">
        <v>3325</v>
      </c>
      <c r="R1247" s="13" t="s">
        <v>2048</v>
      </c>
      <c r="S1247" s="13" t="s">
        <v>141</v>
      </c>
    </row>
    <row r="1248" spans="1:19" s="3" customFormat="1" ht="15" customHeight="1" x14ac:dyDescent="0.2">
      <c r="A1248" s="149">
        <v>1247</v>
      </c>
      <c r="B1248" s="150" t="s">
        <v>53</v>
      </c>
      <c r="C1248" s="150" t="s">
        <v>12</v>
      </c>
      <c r="D1248" s="150" t="s">
        <v>1982</v>
      </c>
      <c r="E1248" s="150">
        <v>361600027</v>
      </c>
      <c r="F1248" s="150" t="s">
        <v>2002</v>
      </c>
      <c r="G1248" s="151">
        <v>361600027089287</v>
      </c>
      <c r="H1248" s="150" t="s">
        <v>2610</v>
      </c>
      <c r="I1248" s="150">
        <v>883413078</v>
      </c>
      <c r="J1248" s="150" t="s">
        <v>4</v>
      </c>
      <c r="K1248" s="15" t="s">
        <v>2157</v>
      </c>
      <c r="L1248" s="5" t="s">
        <v>31</v>
      </c>
      <c r="M1248" s="25">
        <v>200</v>
      </c>
      <c r="N1248" s="25">
        <v>180</v>
      </c>
      <c r="O1248" s="5" t="s">
        <v>2661</v>
      </c>
      <c r="P1248" s="5" t="s">
        <v>3096</v>
      </c>
      <c r="Q1248" s="5" t="s">
        <v>3102</v>
      </c>
      <c r="R1248" s="12" t="s">
        <v>2048</v>
      </c>
      <c r="S1248" s="12" t="s">
        <v>141</v>
      </c>
    </row>
    <row r="1249" spans="1:19" s="6" customFormat="1" ht="15" customHeight="1" x14ac:dyDescent="0.2">
      <c r="A1249" s="152">
        <v>1248</v>
      </c>
      <c r="B1249" s="153" t="s">
        <v>53</v>
      </c>
      <c r="C1249" s="153" t="s">
        <v>12</v>
      </c>
      <c r="D1249" s="153" t="s">
        <v>12</v>
      </c>
      <c r="E1249" s="153">
        <v>361600028</v>
      </c>
      <c r="F1249" s="153" t="s">
        <v>2003</v>
      </c>
      <c r="G1249" s="154">
        <v>361600028097144</v>
      </c>
      <c r="H1249" s="153" t="s">
        <v>2003</v>
      </c>
      <c r="I1249" s="153">
        <v>857733182</v>
      </c>
      <c r="J1249" s="153" t="s">
        <v>4</v>
      </c>
      <c r="K1249" s="17" t="s">
        <v>2062</v>
      </c>
      <c r="L1249" s="8" t="s">
        <v>31</v>
      </c>
      <c r="M1249" s="26">
        <v>500</v>
      </c>
      <c r="N1249" s="26">
        <v>500</v>
      </c>
      <c r="O1249" s="8" t="s">
        <v>2661</v>
      </c>
      <c r="P1249" s="8" t="s">
        <v>3096</v>
      </c>
      <c r="Q1249" s="8">
        <v>100</v>
      </c>
      <c r="R1249" s="13" t="s">
        <v>2048</v>
      </c>
      <c r="S1249" s="13" t="s">
        <v>141</v>
      </c>
    </row>
    <row r="1250" spans="1:19" s="3" customFormat="1" ht="15" customHeight="1" x14ac:dyDescent="0.2">
      <c r="A1250" s="149">
        <v>1249</v>
      </c>
      <c r="B1250" s="150" t="s">
        <v>53</v>
      </c>
      <c r="C1250" s="150" t="s">
        <v>12</v>
      </c>
      <c r="D1250" s="150" t="s">
        <v>1982</v>
      </c>
      <c r="E1250" s="150">
        <v>361600032</v>
      </c>
      <c r="F1250" s="150" t="s">
        <v>2005</v>
      </c>
      <c r="G1250" s="151">
        <v>361600032097923</v>
      </c>
      <c r="H1250" s="150" t="s">
        <v>3326</v>
      </c>
      <c r="I1250" s="150">
        <v>872514568</v>
      </c>
      <c r="J1250" s="150" t="s">
        <v>4</v>
      </c>
      <c r="K1250" s="15" t="s">
        <v>2062</v>
      </c>
      <c r="L1250" s="5" t="s">
        <v>31</v>
      </c>
      <c r="M1250" s="25">
        <v>60</v>
      </c>
      <c r="N1250" s="25">
        <v>56</v>
      </c>
      <c r="O1250" s="5"/>
      <c r="P1250" s="5"/>
      <c r="Q1250" s="5"/>
      <c r="R1250" s="12" t="s">
        <v>2048</v>
      </c>
      <c r="S1250" s="12" t="s">
        <v>141</v>
      </c>
    </row>
    <row r="1251" spans="1:19" s="6" customFormat="1" ht="15" customHeight="1" x14ac:dyDescent="0.2">
      <c r="A1251" s="152">
        <v>1250</v>
      </c>
      <c r="B1251" s="153" t="s">
        <v>53</v>
      </c>
      <c r="C1251" s="153" t="s">
        <v>12</v>
      </c>
      <c r="D1251" s="153" t="s">
        <v>12</v>
      </c>
      <c r="E1251" s="153">
        <v>361600033</v>
      </c>
      <c r="F1251" s="153" t="s">
        <v>2007</v>
      </c>
      <c r="G1251" s="154">
        <v>361600033098036</v>
      </c>
      <c r="H1251" s="153" t="s">
        <v>3327</v>
      </c>
      <c r="I1251" s="153">
        <v>878724328</v>
      </c>
      <c r="J1251" s="153" t="s">
        <v>1</v>
      </c>
      <c r="K1251" s="17" t="s">
        <v>2129</v>
      </c>
      <c r="L1251" s="8" t="s">
        <v>31</v>
      </c>
      <c r="M1251" s="26">
        <v>20</v>
      </c>
      <c r="N1251" s="26">
        <v>20</v>
      </c>
      <c r="O1251" s="8">
        <v>1</v>
      </c>
      <c r="P1251" s="8">
        <v>20</v>
      </c>
      <c r="Q1251" s="8"/>
      <c r="R1251" s="13" t="s">
        <v>2048</v>
      </c>
      <c r="S1251" s="13" t="s">
        <v>141</v>
      </c>
    </row>
    <row r="1252" spans="1:19" s="3" customFormat="1" ht="15" customHeight="1" x14ac:dyDescent="0.2">
      <c r="A1252" s="149">
        <v>1251</v>
      </c>
      <c r="B1252" s="150" t="s">
        <v>53</v>
      </c>
      <c r="C1252" s="150" t="s">
        <v>12</v>
      </c>
      <c r="D1252" s="150" t="s">
        <v>12</v>
      </c>
      <c r="E1252" s="150">
        <v>361600033</v>
      </c>
      <c r="F1252" s="150" t="s">
        <v>2007</v>
      </c>
      <c r="G1252" s="151">
        <v>361600033098038</v>
      </c>
      <c r="H1252" s="150" t="s">
        <v>3328</v>
      </c>
      <c r="I1252" s="150">
        <v>878724328</v>
      </c>
      <c r="J1252" s="150" t="s">
        <v>1</v>
      </c>
      <c r="K1252" s="15" t="s">
        <v>2129</v>
      </c>
      <c r="L1252" s="5" t="s">
        <v>31</v>
      </c>
      <c r="M1252" s="25">
        <v>50</v>
      </c>
      <c r="N1252" s="25">
        <v>45</v>
      </c>
      <c r="O1252" s="5">
        <v>1</v>
      </c>
      <c r="P1252" s="5">
        <v>20</v>
      </c>
      <c r="Q1252" s="5"/>
      <c r="R1252" s="12" t="s">
        <v>2048</v>
      </c>
      <c r="S1252" s="12" t="s">
        <v>141</v>
      </c>
    </row>
    <row r="1253" spans="1:19" s="6" customFormat="1" ht="15" customHeight="1" x14ac:dyDescent="0.2">
      <c r="A1253" s="152">
        <v>1252</v>
      </c>
      <c r="B1253" s="153" t="s">
        <v>53</v>
      </c>
      <c r="C1253" s="153" t="s">
        <v>12</v>
      </c>
      <c r="D1253" s="153" t="s">
        <v>1982</v>
      </c>
      <c r="E1253" s="153">
        <v>361600034</v>
      </c>
      <c r="F1253" s="153" t="s">
        <v>2009</v>
      </c>
      <c r="G1253" s="154">
        <v>361600034103051</v>
      </c>
      <c r="H1253" s="153" t="s">
        <v>3329</v>
      </c>
      <c r="I1253" s="153">
        <v>887433200</v>
      </c>
      <c r="J1253" s="153" t="s">
        <v>1</v>
      </c>
      <c r="K1253" s="17" t="s">
        <v>2045</v>
      </c>
      <c r="L1253" s="8" t="s">
        <v>31</v>
      </c>
      <c r="M1253" s="26">
        <v>10</v>
      </c>
      <c r="N1253" s="26">
        <v>10</v>
      </c>
      <c r="O1253" s="8">
        <v>50</v>
      </c>
      <c r="P1253" s="8">
        <v>800</v>
      </c>
      <c r="Q1253" s="8"/>
      <c r="R1253" s="13" t="s">
        <v>2048</v>
      </c>
      <c r="S1253" s="13" t="s">
        <v>141</v>
      </c>
    </row>
    <row r="1254" spans="1:19" s="3" customFormat="1" ht="15" customHeight="1" x14ac:dyDescent="0.2">
      <c r="A1254" s="149">
        <v>1253</v>
      </c>
      <c r="B1254" s="150" t="s">
        <v>53</v>
      </c>
      <c r="C1254" s="150" t="s">
        <v>12</v>
      </c>
      <c r="D1254" s="150" t="s">
        <v>1982</v>
      </c>
      <c r="E1254" s="150">
        <v>361600034</v>
      </c>
      <c r="F1254" s="150" t="s">
        <v>2009</v>
      </c>
      <c r="G1254" s="151">
        <v>361600034103056</v>
      </c>
      <c r="H1254" s="150" t="s">
        <v>3330</v>
      </c>
      <c r="I1254" s="150">
        <v>887433200</v>
      </c>
      <c r="J1254" s="150" t="s">
        <v>1</v>
      </c>
      <c r="K1254" s="15" t="s">
        <v>2045</v>
      </c>
      <c r="L1254" s="5" t="s">
        <v>31</v>
      </c>
      <c r="M1254" s="25">
        <v>10</v>
      </c>
      <c r="N1254" s="25">
        <v>10</v>
      </c>
      <c r="O1254" s="5">
        <v>50</v>
      </c>
      <c r="P1254" s="5">
        <v>800</v>
      </c>
      <c r="Q1254" s="5"/>
      <c r="R1254" s="12" t="s">
        <v>2048</v>
      </c>
      <c r="S1254" s="12" t="s">
        <v>2048</v>
      </c>
    </row>
    <row r="1255" spans="1:19" s="6" customFormat="1" ht="15" customHeight="1" x14ac:dyDescent="0.2">
      <c r="A1255" s="152">
        <v>1254</v>
      </c>
      <c r="B1255" s="153" t="s">
        <v>53</v>
      </c>
      <c r="C1255" s="153" t="s">
        <v>12</v>
      </c>
      <c r="D1255" s="153" t="s">
        <v>1982</v>
      </c>
      <c r="E1255" s="153">
        <v>361600035</v>
      </c>
      <c r="F1255" s="153" t="s">
        <v>2011</v>
      </c>
      <c r="G1255" s="154">
        <v>361600035103534</v>
      </c>
      <c r="H1255" s="153" t="s">
        <v>3331</v>
      </c>
      <c r="I1255" s="153">
        <v>887119084</v>
      </c>
      <c r="J1255" s="153" t="s">
        <v>5</v>
      </c>
      <c r="K1255" s="17" t="s">
        <v>2123</v>
      </c>
      <c r="L1255" s="8" t="s">
        <v>31</v>
      </c>
      <c r="M1255" s="26">
        <v>50</v>
      </c>
      <c r="N1255" s="26">
        <v>45</v>
      </c>
      <c r="O1255" s="8" t="s">
        <v>3332</v>
      </c>
      <c r="P1255" s="8"/>
      <c r="Q1255" s="8"/>
      <c r="R1255" s="13" t="s">
        <v>2048</v>
      </c>
      <c r="S1255" s="13" t="s">
        <v>141</v>
      </c>
    </row>
    <row r="1256" spans="1:19" s="3" customFormat="1" ht="15" customHeight="1" x14ac:dyDescent="0.2">
      <c r="A1256" s="149">
        <v>1255</v>
      </c>
      <c r="B1256" s="150" t="s">
        <v>53</v>
      </c>
      <c r="C1256" s="150" t="s">
        <v>12</v>
      </c>
      <c r="D1256" s="150" t="s">
        <v>1982</v>
      </c>
      <c r="E1256" s="150">
        <v>361600035</v>
      </c>
      <c r="F1256" s="150" t="s">
        <v>2011</v>
      </c>
      <c r="G1256" s="151">
        <v>361600035103536</v>
      </c>
      <c r="H1256" s="150" t="s">
        <v>3333</v>
      </c>
      <c r="I1256" s="150">
        <v>887119084</v>
      </c>
      <c r="J1256" s="150" t="s">
        <v>5</v>
      </c>
      <c r="K1256" s="15" t="s">
        <v>2123</v>
      </c>
      <c r="L1256" s="5" t="s">
        <v>31</v>
      </c>
      <c r="M1256" s="25">
        <v>50</v>
      </c>
      <c r="N1256" s="25">
        <v>45</v>
      </c>
      <c r="O1256" s="5" t="s">
        <v>3332</v>
      </c>
      <c r="P1256" s="5"/>
      <c r="Q1256" s="5"/>
      <c r="R1256" s="12" t="s">
        <v>2048</v>
      </c>
      <c r="S1256" s="12" t="s">
        <v>141</v>
      </c>
    </row>
    <row r="1257" spans="1:19" s="6" customFormat="1" ht="15" customHeight="1" x14ac:dyDescent="0.2">
      <c r="A1257" s="152">
        <v>1256</v>
      </c>
      <c r="B1257" s="153" t="s">
        <v>53</v>
      </c>
      <c r="C1257" s="153" t="s">
        <v>12</v>
      </c>
      <c r="D1257" s="153" t="s">
        <v>1982</v>
      </c>
      <c r="E1257" s="153">
        <v>361600035</v>
      </c>
      <c r="F1257" s="153" t="s">
        <v>2011</v>
      </c>
      <c r="G1257" s="154">
        <v>361600035103540</v>
      </c>
      <c r="H1257" s="153" t="s">
        <v>2294</v>
      </c>
      <c r="I1257" s="153">
        <v>887119084</v>
      </c>
      <c r="J1257" s="153" t="s">
        <v>5</v>
      </c>
      <c r="K1257" s="17" t="s">
        <v>2123</v>
      </c>
      <c r="L1257" s="8" t="s">
        <v>31</v>
      </c>
      <c r="M1257" s="26">
        <v>50</v>
      </c>
      <c r="N1257" s="26">
        <v>45</v>
      </c>
      <c r="O1257" s="8" t="s">
        <v>3332</v>
      </c>
      <c r="P1257" s="8"/>
      <c r="Q1257" s="8"/>
      <c r="R1257" s="13" t="s">
        <v>2048</v>
      </c>
      <c r="S1257" s="13" t="s">
        <v>141</v>
      </c>
    </row>
    <row r="1258" spans="1:19" s="3" customFormat="1" ht="15" customHeight="1" x14ac:dyDescent="0.2">
      <c r="A1258" s="149">
        <v>1257</v>
      </c>
      <c r="B1258" s="150" t="s">
        <v>53</v>
      </c>
      <c r="C1258" s="150" t="s">
        <v>12</v>
      </c>
      <c r="D1258" s="150" t="s">
        <v>1982</v>
      </c>
      <c r="E1258" s="150">
        <v>361600035</v>
      </c>
      <c r="F1258" s="150" t="s">
        <v>2011</v>
      </c>
      <c r="G1258" s="151">
        <v>361600035103541</v>
      </c>
      <c r="H1258" s="150" t="s">
        <v>3334</v>
      </c>
      <c r="I1258" s="150">
        <v>887119084</v>
      </c>
      <c r="J1258" s="150" t="s">
        <v>5</v>
      </c>
      <c r="K1258" s="15" t="s">
        <v>2123</v>
      </c>
      <c r="L1258" s="5" t="s">
        <v>31</v>
      </c>
      <c r="M1258" s="25">
        <v>200</v>
      </c>
      <c r="N1258" s="25">
        <v>180</v>
      </c>
      <c r="O1258" s="5" t="s">
        <v>3335</v>
      </c>
      <c r="P1258" s="5"/>
      <c r="Q1258" s="5"/>
      <c r="R1258" s="12" t="s">
        <v>2048</v>
      </c>
      <c r="S1258" s="12" t="s">
        <v>141</v>
      </c>
    </row>
    <row r="1259" spans="1:19" s="6" customFormat="1" ht="15" customHeight="1" x14ac:dyDescent="0.2">
      <c r="A1259" s="152">
        <v>1258</v>
      </c>
      <c r="B1259" s="153" t="s">
        <v>53</v>
      </c>
      <c r="C1259" s="153" t="s">
        <v>12</v>
      </c>
      <c r="D1259" s="153" t="s">
        <v>1982</v>
      </c>
      <c r="E1259" s="153">
        <v>361600035</v>
      </c>
      <c r="F1259" s="153" t="s">
        <v>2011</v>
      </c>
      <c r="G1259" s="154">
        <v>361600035103546</v>
      </c>
      <c r="H1259" s="153" t="s">
        <v>3336</v>
      </c>
      <c r="I1259" s="153">
        <v>887119084</v>
      </c>
      <c r="J1259" s="153" t="s">
        <v>5</v>
      </c>
      <c r="K1259" s="17" t="s">
        <v>2123</v>
      </c>
      <c r="L1259" s="8" t="s">
        <v>31</v>
      </c>
      <c r="M1259" s="26">
        <v>200</v>
      </c>
      <c r="N1259" s="26">
        <v>180</v>
      </c>
      <c r="O1259" s="8"/>
      <c r="P1259" s="8">
        <v>150</v>
      </c>
      <c r="Q1259" s="8"/>
      <c r="R1259" s="13" t="s">
        <v>2048</v>
      </c>
      <c r="S1259" s="13" t="s">
        <v>141</v>
      </c>
    </row>
    <row r="1260" spans="1:19" s="3" customFormat="1" ht="15" customHeight="1" x14ac:dyDescent="0.2">
      <c r="A1260" s="149">
        <v>1259</v>
      </c>
      <c r="B1260" s="150" t="s">
        <v>53</v>
      </c>
      <c r="C1260" s="150" t="s">
        <v>12</v>
      </c>
      <c r="D1260" s="150" t="s">
        <v>1982</v>
      </c>
      <c r="E1260" s="150">
        <v>361600035</v>
      </c>
      <c r="F1260" s="150" t="s">
        <v>2011</v>
      </c>
      <c r="G1260" s="151">
        <v>361600035103548</v>
      </c>
      <c r="H1260" s="150" t="s">
        <v>3337</v>
      </c>
      <c r="I1260" s="150">
        <v>887119084</v>
      </c>
      <c r="J1260" s="150" t="s">
        <v>5</v>
      </c>
      <c r="K1260" s="15" t="s">
        <v>2123</v>
      </c>
      <c r="L1260" s="5" t="s">
        <v>31</v>
      </c>
      <c r="M1260" s="25">
        <v>200</v>
      </c>
      <c r="N1260" s="25">
        <v>180</v>
      </c>
      <c r="O1260" s="5">
        <v>50</v>
      </c>
      <c r="P1260" s="5">
        <v>150</v>
      </c>
      <c r="Q1260" s="5"/>
      <c r="R1260" s="12" t="s">
        <v>2048</v>
      </c>
      <c r="S1260" s="12" t="s">
        <v>141</v>
      </c>
    </row>
    <row r="1261" spans="1:19" s="6" customFormat="1" ht="15" customHeight="1" x14ac:dyDescent="0.2">
      <c r="A1261" s="152">
        <v>1260</v>
      </c>
      <c r="B1261" s="153" t="s">
        <v>53</v>
      </c>
      <c r="C1261" s="153" t="s">
        <v>13</v>
      </c>
      <c r="D1261" s="153" t="s">
        <v>1425</v>
      </c>
      <c r="E1261" s="153">
        <v>361600036</v>
      </c>
      <c r="F1261" s="153" t="s">
        <v>2013</v>
      </c>
      <c r="G1261" s="154">
        <v>361600036104273</v>
      </c>
      <c r="H1261" s="153" t="s">
        <v>2570</v>
      </c>
      <c r="I1261" s="153">
        <v>862652167</v>
      </c>
      <c r="J1261" s="153" t="s">
        <v>4</v>
      </c>
      <c r="K1261" s="17" t="s">
        <v>2157</v>
      </c>
      <c r="L1261" s="8" t="s">
        <v>31</v>
      </c>
      <c r="M1261" s="26">
        <v>600</v>
      </c>
      <c r="N1261" s="26">
        <v>500</v>
      </c>
      <c r="O1261" s="8">
        <v>2</v>
      </c>
      <c r="P1261" s="8">
        <v>15</v>
      </c>
      <c r="Q1261" s="8">
        <v>200</v>
      </c>
      <c r="R1261" s="13" t="s">
        <v>2048</v>
      </c>
      <c r="S1261" s="13" t="s">
        <v>141</v>
      </c>
    </row>
    <row r="1262" spans="1:19" s="3" customFormat="1" ht="15" customHeight="1" x14ac:dyDescent="0.2">
      <c r="A1262" s="149">
        <v>1261</v>
      </c>
      <c r="B1262" s="150" t="s">
        <v>53</v>
      </c>
      <c r="C1262" s="150" t="s">
        <v>12</v>
      </c>
      <c r="D1262" s="150" t="s">
        <v>1985</v>
      </c>
      <c r="E1262" s="150">
        <v>361600042</v>
      </c>
      <c r="F1262" s="150" t="s">
        <v>2014</v>
      </c>
      <c r="G1262" s="151">
        <v>361600042152559</v>
      </c>
      <c r="H1262" s="150" t="s">
        <v>3338</v>
      </c>
      <c r="I1262" s="150">
        <v>931065168</v>
      </c>
      <c r="J1262" s="150" t="s">
        <v>1</v>
      </c>
      <c r="K1262" s="15" t="s">
        <v>2129</v>
      </c>
      <c r="L1262" s="5" t="s">
        <v>31</v>
      </c>
      <c r="M1262" s="25">
        <v>50</v>
      </c>
      <c r="N1262" s="25">
        <v>50</v>
      </c>
      <c r="O1262" s="28">
        <v>5000</v>
      </c>
      <c r="P1262" s="5"/>
      <c r="Q1262" s="5"/>
      <c r="R1262" s="12" t="s">
        <v>2048</v>
      </c>
      <c r="S1262" s="12" t="s">
        <v>141</v>
      </c>
    </row>
    <row r="1263" spans="1:19" s="6" customFormat="1" ht="15" customHeight="1" x14ac:dyDescent="0.2">
      <c r="A1263" s="152">
        <v>1262</v>
      </c>
      <c r="B1263" s="153" t="s">
        <v>53</v>
      </c>
      <c r="C1263" s="153" t="s">
        <v>12</v>
      </c>
      <c r="D1263" s="153" t="s">
        <v>1985</v>
      </c>
      <c r="E1263" s="153">
        <v>361600043</v>
      </c>
      <c r="F1263" s="153" t="s">
        <v>2016</v>
      </c>
      <c r="G1263" s="154">
        <v>361600043152610</v>
      </c>
      <c r="H1263" s="153" t="s">
        <v>3339</v>
      </c>
      <c r="I1263" s="153">
        <v>817894225</v>
      </c>
      <c r="J1263" s="153" t="s">
        <v>1</v>
      </c>
      <c r="K1263" s="17" t="s">
        <v>2129</v>
      </c>
      <c r="L1263" s="8" t="s">
        <v>31</v>
      </c>
      <c r="M1263" s="26">
        <v>20</v>
      </c>
      <c r="N1263" s="26">
        <v>20</v>
      </c>
      <c r="O1263" s="8"/>
      <c r="P1263" s="27">
        <v>10000</v>
      </c>
      <c r="Q1263" s="8"/>
      <c r="R1263" s="13" t="s">
        <v>2048</v>
      </c>
      <c r="S1263" s="13" t="s">
        <v>141</v>
      </c>
    </row>
    <row r="1264" spans="1:19" s="3" customFormat="1" ht="15" customHeight="1" x14ac:dyDescent="0.2">
      <c r="A1264" s="149">
        <v>1263</v>
      </c>
      <c r="B1264" s="150" t="s">
        <v>53</v>
      </c>
      <c r="C1264" s="150" t="s">
        <v>12</v>
      </c>
      <c r="D1264" s="150" t="s">
        <v>1985</v>
      </c>
      <c r="E1264" s="150">
        <v>361600044</v>
      </c>
      <c r="F1264" s="150" t="s">
        <v>2018</v>
      </c>
      <c r="G1264" s="151">
        <v>361600044152628</v>
      </c>
      <c r="H1264" s="150" t="s">
        <v>3340</v>
      </c>
      <c r="I1264" s="150">
        <v>810628102</v>
      </c>
      <c r="J1264" s="150" t="s">
        <v>1</v>
      </c>
      <c r="K1264" s="15" t="s">
        <v>2129</v>
      </c>
      <c r="L1264" s="5" t="s">
        <v>31</v>
      </c>
      <c r="M1264" s="25">
        <v>80</v>
      </c>
      <c r="N1264" s="25">
        <v>80</v>
      </c>
      <c r="O1264" s="5"/>
      <c r="P1264" s="5"/>
      <c r="Q1264" s="28">
        <v>1000000</v>
      </c>
      <c r="R1264" s="12" t="s">
        <v>2048</v>
      </c>
      <c r="S1264" s="12" t="s">
        <v>141</v>
      </c>
    </row>
    <row r="1265" spans="1:19" s="6" customFormat="1" ht="15" customHeight="1" x14ac:dyDescent="0.2">
      <c r="A1265" s="152">
        <v>1264</v>
      </c>
      <c r="B1265" s="153" t="s">
        <v>53</v>
      </c>
      <c r="C1265" s="153" t="s">
        <v>12</v>
      </c>
      <c r="D1265" s="153" t="s">
        <v>1982</v>
      </c>
      <c r="E1265" s="153">
        <v>361600052</v>
      </c>
      <c r="F1265" s="153" t="s">
        <v>2020</v>
      </c>
      <c r="G1265" s="154">
        <v>361600052152650</v>
      </c>
      <c r="H1265" s="153" t="s">
        <v>3341</v>
      </c>
      <c r="I1265" s="153"/>
      <c r="J1265" s="153" t="s">
        <v>4</v>
      </c>
      <c r="K1265" s="17" t="s">
        <v>2062</v>
      </c>
      <c r="L1265" s="8" t="s">
        <v>31</v>
      </c>
      <c r="M1265" s="26">
        <v>190</v>
      </c>
      <c r="N1265" s="8" t="s">
        <v>87</v>
      </c>
      <c r="O1265" s="8"/>
      <c r="P1265" s="8"/>
      <c r="Q1265" s="8"/>
      <c r="R1265" s="13" t="s">
        <v>2048</v>
      </c>
      <c r="S1265" s="13" t="s">
        <v>141</v>
      </c>
    </row>
    <row r="1266" spans="1:19" s="3" customFormat="1" ht="15" customHeight="1" x14ac:dyDescent="0.2">
      <c r="A1266" s="149">
        <v>1265</v>
      </c>
      <c r="B1266" s="150" t="s">
        <v>53</v>
      </c>
      <c r="C1266" s="150" t="s">
        <v>12</v>
      </c>
      <c r="D1266" s="150" t="s">
        <v>1982</v>
      </c>
      <c r="E1266" s="150">
        <v>361600053</v>
      </c>
      <c r="F1266" s="150" t="s">
        <v>2022</v>
      </c>
      <c r="G1266" s="151">
        <v>361600053152656</v>
      </c>
      <c r="H1266" s="150" t="s">
        <v>3341</v>
      </c>
      <c r="I1266" s="150"/>
      <c r="J1266" s="150" t="s">
        <v>4</v>
      </c>
      <c r="K1266" s="15" t="s">
        <v>2062</v>
      </c>
      <c r="L1266" s="5" t="s">
        <v>31</v>
      </c>
      <c r="M1266" s="25">
        <v>190</v>
      </c>
      <c r="N1266" s="5" t="s">
        <v>87</v>
      </c>
      <c r="O1266" s="5"/>
      <c r="P1266" s="5"/>
      <c r="Q1266" s="5"/>
      <c r="R1266" s="12" t="s">
        <v>2048</v>
      </c>
      <c r="S1266" s="12" t="s">
        <v>141</v>
      </c>
    </row>
    <row r="1267" spans="1:19" s="6" customFormat="1" ht="15" customHeight="1" x14ac:dyDescent="0.2">
      <c r="A1267" s="152">
        <v>1266</v>
      </c>
      <c r="B1267" s="153" t="s">
        <v>53</v>
      </c>
      <c r="C1267" s="153" t="s">
        <v>12</v>
      </c>
      <c r="D1267" s="153" t="s">
        <v>1985</v>
      </c>
      <c r="E1267" s="153">
        <v>361600055</v>
      </c>
      <c r="F1267" s="153" t="s">
        <v>2024</v>
      </c>
      <c r="G1267" s="154">
        <v>361600055152661</v>
      </c>
      <c r="H1267" s="153" t="s">
        <v>2024</v>
      </c>
      <c r="I1267" s="153"/>
      <c r="J1267" s="153" t="s">
        <v>4</v>
      </c>
      <c r="K1267" s="17" t="s">
        <v>2062</v>
      </c>
      <c r="L1267" s="8" t="s">
        <v>31</v>
      </c>
      <c r="M1267" s="26">
        <v>100</v>
      </c>
      <c r="N1267" s="8" t="s">
        <v>87</v>
      </c>
      <c r="O1267" s="8"/>
      <c r="P1267" s="8"/>
      <c r="Q1267" s="8"/>
      <c r="R1267" s="13" t="s">
        <v>2048</v>
      </c>
      <c r="S1267" s="13" t="s">
        <v>141</v>
      </c>
    </row>
    <row r="1268" spans="1:19" s="3" customFormat="1" ht="15" customHeight="1" x14ac:dyDescent="0.2">
      <c r="A1268" s="149">
        <v>1267</v>
      </c>
      <c r="B1268" s="150" t="s">
        <v>53</v>
      </c>
      <c r="C1268" s="150" t="s">
        <v>12</v>
      </c>
      <c r="D1268" s="150" t="s">
        <v>12</v>
      </c>
      <c r="E1268" s="150">
        <v>361600056</v>
      </c>
      <c r="F1268" s="150" t="s">
        <v>2026</v>
      </c>
      <c r="G1268" s="151">
        <v>361600056152666</v>
      </c>
      <c r="H1268" s="150" t="s">
        <v>3341</v>
      </c>
      <c r="I1268" s="150"/>
      <c r="J1268" s="150" t="s">
        <v>4</v>
      </c>
      <c r="K1268" s="15" t="s">
        <v>2062</v>
      </c>
      <c r="L1268" s="5" t="s">
        <v>31</v>
      </c>
      <c r="M1268" s="25">
        <v>190</v>
      </c>
      <c r="N1268" s="5" t="s">
        <v>87</v>
      </c>
      <c r="O1268" s="5"/>
      <c r="P1268" s="5"/>
      <c r="Q1268" s="5"/>
      <c r="R1268" s="12" t="s">
        <v>2048</v>
      </c>
      <c r="S1268" s="12" t="s">
        <v>141</v>
      </c>
    </row>
    <row r="1269" spans="1:19" s="6" customFormat="1" ht="15" customHeight="1" x14ac:dyDescent="0.2">
      <c r="A1269" s="152">
        <v>1268</v>
      </c>
      <c r="B1269" s="153" t="s">
        <v>53</v>
      </c>
      <c r="C1269" s="153" t="s">
        <v>12</v>
      </c>
      <c r="D1269" s="153" t="s">
        <v>12</v>
      </c>
      <c r="E1269" s="153">
        <v>361600057</v>
      </c>
      <c r="F1269" s="153" t="s">
        <v>2028</v>
      </c>
      <c r="G1269" s="154">
        <v>361600057152668</v>
      </c>
      <c r="H1269" s="153" t="s">
        <v>3342</v>
      </c>
      <c r="I1269" s="153"/>
      <c r="J1269" s="153" t="s">
        <v>4</v>
      </c>
      <c r="K1269" s="17" t="s">
        <v>2157</v>
      </c>
      <c r="L1269" s="8" t="s">
        <v>31</v>
      </c>
      <c r="M1269" s="26">
        <v>50</v>
      </c>
      <c r="N1269" s="8" t="s">
        <v>87</v>
      </c>
      <c r="O1269" s="8">
        <v>30</v>
      </c>
      <c r="P1269" s="8"/>
      <c r="Q1269" s="8"/>
      <c r="R1269" s="13" t="s">
        <v>2048</v>
      </c>
      <c r="S1269" s="13" t="s">
        <v>141</v>
      </c>
    </row>
    <row r="1270" spans="1:19" s="3" customFormat="1" ht="15" customHeight="1" x14ac:dyDescent="0.2">
      <c r="A1270" s="149">
        <v>1269</v>
      </c>
      <c r="B1270" s="150" t="s">
        <v>53</v>
      </c>
      <c r="C1270" s="150" t="s">
        <v>12</v>
      </c>
      <c r="D1270" s="150" t="s">
        <v>1985</v>
      </c>
      <c r="E1270" s="150">
        <v>361600058</v>
      </c>
      <c r="F1270" s="150" t="s">
        <v>2030</v>
      </c>
      <c r="G1270" s="151">
        <v>361600058152813</v>
      </c>
      <c r="H1270" s="150" t="s">
        <v>3321</v>
      </c>
      <c r="I1270" s="150"/>
      <c r="J1270" s="150" t="s">
        <v>4</v>
      </c>
      <c r="K1270" s="15" t="s">
        <v>2062</v>
      </c>
      <c r="L1270" s="5" t="s">
        <v>31</v>
      </c>
      <c r="M1270" s="25">
        <v>10</v>
      </c>
      <c r="N1270" s="5" t="s">
        <v>87</v>
      </c>
      <c r="O1270" s="5"/>
      <c r="P1270" s="5"/>
      <c r="Q1270" s="5"/>
      <c r="R1270" s="12" t="s">
        <v>2048</v>
      </c>
      <c r="S1270" s="12" t="s">
        <v>2048</v>
      </c>
    </row>
  </sheetData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opLeftCell="A62" workbookViewId="0">
      <selection sqref="A1:G76"/>
    </sheetView>
  </sheetViews>
  <sheetFormatPr defaultRowHeight="14.25" x14ac:dyDescent="0.2"/>
  <cols>
    <col min="1" max="1" width="2.875" bestFit="1" customWidth="1"/>
    <col min="2" max="2" width="10.5" bestFit="1" customWidth="1"/>
    <col min="3" max="3" width="10.125" bestFit="1" customWidth="1"/>
    <col min="4" max="4" width="26" customWidth="1"/>
    <col min="5" max="5" width="15.5" style="30" customWidth="1"/>
    <col min="6" max="6" width="35.375" customWidth="1"/>
    <col min="7" max="7" width="18.625" customWidth="1"/>
    <col min="8" max="8" width="19.625" bestFit="1" customWidth="1"/>
    <col min="9" max="9" width="23.625" bestFit="1" customWidth="1"/>
    <col min="10" max="10" width="13.75" bestFit="1" customWidth="1"/>
    <col min="11" max="11" width="17.375" bestFit="1" customWidth="1"/>
    <col min="12" max="12" width="15.875" bestFit="1" customWidth="1"/>
    <col min="13" max="13" width="15.125" bestFit="1" customWidth="1"/>
    <col min="14" max="14" width="16.875" bestFit="1" customWidth="1"/>
    <col min="15" max="15" width="14.25" bestFit="1" customWidth="1"/>
    <col min="16" max="16" width="27.625" bestFit="1" customWidth="1"/>
    <col min="17" max="17" width="30.625" bestFit="1" customWidth="1"/>
  </cols>
  <sheetData>
    <row r="1" spans="1:17" s="1" customFormat="1" x14ac:dyDescent="0.2">
      <c r="A1" s="107" t="s">
        <v>32</v>
      </c>
      <c r="B1" s="107" t="s">
        <v>34</v>
      </c>
      <c r="C1" s="107" t="s">
        <v>35</v>
      </c>
      <c r="D1" s="107" t="s">
        <v>2033</v>
      </c>
      <c r="E1" s="116" t="s">
        <v>2034</v>
      </c>
      <c r="F1" s="107" t="s">
        <v>2035</v>
      </c>
      <c r="G1" s="107" t="s">
        <v>2036</v>
      </c>
      <c r="H1" s="2" t="s">
        <v>44</v>
      </c>
      <c r="I1" s="2" t="s">
        <v>2037</v>
      </c>
      <c r="J1" s="2" t="s">
        <v>25</v>
      </c>
      <c r="K1" s="2" t="s">
        <v>2038</v>
      </c>
      <c r="L1" s="2" t="s">
        <v>2039</v>
      </c>
      <c r="M1" s="2" t="s">
        <v>2040</v>
      </c>
      <c r="N1" s="2" t="s">
        <v>2041</v>
      </c>
      <c r="O1" s="2" t="s">
        <v>2042</v>
      </c>
      <c r="P1" s="2" t="s">
        <v>52</v>
      </c>
      <c r="Q1" s="2" t="s">
        <v>2043</v>
      </c>
    </row>
    <row r="2" spans="1:17" s="125" customFormat="1" ht="24" customHeight="1" x14ac:dyDescent="0.2">
      <c r="A2" s="117">
        <v>1</v>
      </c>
      <c r="B2" s="118" t="s">
        <v>20</v>
      </c>
      <c r="C2" s="118" t="s">
        <v>61</v>
      </c>
      <c r="D2" s="118" t="s">
        <v>142</v>
      </c>
      <c r="E2" s="119">
        <v>36010008265696</v>
      </c>
      <c r="F2" s="118" t="s">
        <v>2198</v>
      </c>
      <c r="G2" s="118" t="s">
        <v>1</v>
      </c>
      <c r="H2" s="120">
        <v>4.4836467081593203E+17</v>
      </c>
      <c r="I2" s="121" t="s">
        <v>2045</v>
      </c>
      <c r="J2" s="122" t="s">
        <v>28</v>
      </c>
      <c r="K2" s="123">
        <v>500</v>
      </c>
      <c r="L2" s="123">
        <v>480</v>
      </c>
      <c r="M2" s="122">
        <v>1000</v>
      </c>
      <c r="N2" s="122"/>
      <c r="O2" s="122"/>
      <c r="P2" s="124" t="s">
        <v>2048</v>
      </c>
      <c r="Q2" s="124" t="s">
        <v>141</v>
      </c>
    </row>
    <row r="3" spans="1:17" s="125" customFormat="1" ht="24" customHeight="1" x14ac:dyDescent="0.2">
      <c r="A3" s="117">
        <v>2</v>
      </c>
      <c r="B3" s="118" t="s">
        <v>15</v>
      </c>
      <c r="C3" s="118" t="s">
        <v>15</v>
      </c>
      <c r="D3" s="118" t="s">
        <v>516</v>
      </c>
      <c r="E3" s="119">
        <v>360200180110722</v>
      </c>
      <c r="F3" s="118" t="s">
        <v>2483</v>
      </c>
      <c r="G3" s="118" t="s">
        <v>5</v>
      </c>
      <c r="H3" s="121" t="s">
        <v>517</v>
      </c>
      <c r="I3" s="121" t="s">
        <v>2149</v>
      </c>
      <c r="J3" s="122" t="s">
        <v>28</v>
      </c>
      <c r="K3" s="123">
        <v>1500</v>
      </c>
      <c r="L3" s="123">
        <v>900</v>
      </c>
      <c r="M3" s="122"/>
      <c r="N3" s="126">
        <v>2000</v>
      </c>
      <c r="O3" s="122"/>
      <c r="P3" s="124" t="s">
        <v>141</v>
      </c>
      <c r="Q3" s="124" t="s">
        <v>141</v>
      </c>
    </row>
    <row r="4" spans="1:17" s="125" customFormat="1" ht="24" customHeight="1" x14ac:dyDescent="0.2">
      <c r="A4" s="117">
        <v>3</v>
      </c>
      <c r="B4" s="118" t="s">
        <v>15</v>
      </c>
      <c r="C4" s="118" t="s">
        <v>15</v>
      </c>
      <c r="D4" s="118" t="s">
        <v>516</v>
      </c>
      <c r="E4" s="119">
        <v>360200180110723</v>
      </c>
      <c r="F4" s="118" t="s">
        <v>2484</v>
      </c>
      <c r="G4" s="118" t="s">
        <v>5</v>
      </c>
      <c r="H4" s="121" t="s">
        <v>517</v>
      </c>
      <c r="I4" s="121" t="s">
        <v>2149</v>
      </c>
      <c r="J4" s="122" t="s">
        <v>28</v>
      </c>
      <c r="K4" s="123">
        <v>240</v>
      </c>
      <c r="L4" s="123">
        <v>150</v>
      </c>
      <c r="M4" s="122"/>
      <c r="N4" s="126">
        <v>2000</v>
      </c>
      <c r="O4" s="122"/>
      <c r="P4" s="124" t="s">
        <v>141</v>
      </c>
      <c r="Q4" s="124" t="s">
        <v>141</v>
      </c>
    </row>
    <row r="5" spans="1:17" s="125" customFormat="1" ht="24" customHeight="1" x14ac:dyDescent="0.2">
      <c r="A5" s="117">
        <v>4</v>
      </c>
      <c r="B5" s="118" t="s">
        <v>15</v>
      </c>
      <c r="C5" s="118" t="s">
        <v>15</v>
      </c>
      <c r="D5" s="118" t="s">
        <v>516</v>
      </c>
      <c r="E5" s="119">
        <v>360200180110724</v>
      </c>
      <c r="F5" s="118" t="s">
        <v>2485</v>
      </c>
      <c r="G5" s="118" t="s">
        <v>5</v>
      </c>
      <c r="H5" s="121" t="s">
        <v>517</v>
      </c>
      <c r="I5" s="121" t="s">
        <v>2149</v>
      </c>
      <c r="J5" s="122" t="s">
        <v>28</v>
      </c>
      <c r="K5" s="123">
        <v>450</v>
      </c>
      <c r="L5" s="123">
        <v>300</v>
      </c>
      <c r="M5" s="122"/>
      <c r="N5" s="126">
        <v>1000</v>
      </c>
      <c r="O5" s="122"/>
      <c r="P5" s="124" t="s">
        <v>141</v>
      </c>
      <c r="Q5" s="124" t="s">
        <v>141</v>
      </c>
    </row>
    <row r="6" spans="1:17" s="125" customFormat="1" ht="24" customHeight="1" x14ac:dyDescent="0.2">
      <c r="A6" s="117">
        <v>5</v>
      </c>
      <c r="B6" s="118" t="s">
        <v>15</v>
      </c>
      <c r="C6" s="118" t="s">
        <v>15</v>
      </c>
      <c r="D6" s="118" t="s">
        <v>516</v>
      </c>
      <c r="E6" s="119">
        <v>360200180110726</v>
      </c>
      <c r="F6" s="118" t="s">
        <v>2486</v>
      </c>
      <c r="G6" s="118" t="s">
        <v>5</v>
      </c>
      <c r="H6" s="121" t="s">
        <v>517</v>
      </c>
      <c r="I6" s="121" t="s">
        <v>2149</v>
      </c>
      <c r="J6" s="122" t="s">
        <v>28</v>
      </c>
      <c r="K6" s="123">
        <v>120</v>
      </c>
      <c r="L6" s="123">
        <v>80</v>
      </c>
      <c r="M6" s="122">
        <v>100</v>
      </c>
      <c r="N6" s="126">
        <v>2000</v>
      </c>
      <c r="O6" s="122"/>
      <c r="P6" s="124" t="s">
        <v>141</v>
      </c>
      <c r="Q6" s="124" t="s">
        <v>141</v>
      </c>
    </row>
    <row r="7" spans="1:17" s="125" customFormat="1" ht="24" customHeight="1" x14ac:dyDescent="0.2">
      <c r="A7" s="117">
        <v>6</v>
      </c>
      <c r="B7" s="118" t="s">
        <v>15</v>
      </c>
      <c r="C7" s="118" t="s">
        <v>15</v>
      </c>
      <c r="D7" s="118" t="s">
        <v>516</v>
      </c>
      <c r="E7" s="119">
        <v>360200180110727</v>
      </c>
      <c r="F7" s="118" t="s">
        <v>2487</v>
      </c>
      <c r="G7" s="118" t="s">
        <v>5</v>
      </c>
      <c r="H7" s="121" t="s">
        <v>517</v>
      </c>
      <c r="I7" s="121" t="s">
        <v>2149</v>
      </c>
      <c r="J7" s="122" t="s">
        <v>28</v>
      </c>
      <c r="K7" s="123">
        <v>150</v>
      </c>
      <c r="L7" s="123">
        <v>90</v>
      </c>
      <c r="M7" s="122">
        <v>100</v>
      </c>
      <c r="N7" s="126">
        <v>2000</v>
      </c>
      <c r="O7" s="122"/>
      <c r="P7" s="124" t="s">
        <v>141</v>
      </c>
      <c r="Q7" s="124" t="s">
        <v>141</v>
      </c>
    </row>
    <row r="8" spans="1:17" s="125" customFormat="1" ht="24" customHeight="1" x14ac:dyDescent="0.2">
      <c r="A8" s="117">
        <v>7</v>
      </c>
      <c r="B8" s="118" t="s">
        <v>15</v>
      </c>
      <c r="C8" s="118" t="s">
        <v>15</v>
      </c>
      <c r="D8" s="118" t="s">
        <v>516</v>
      </c>
      <c r="E8" s="119">
        <v>360200180110728</v>
      </c>
      <c r="F8" s="118" t="s">
        <v>2488</v>
      </c>
      <c r="G8" s="118" t="s">
        <v>5</v>
      </c>
      <c r="H8" s="121" t="s">
        <v>517</v>
      </c>
      <c r="I8" s="121" t="s">
        <v>2149</v>
      </c>
      <c r="J8" s="122" t="s">
        <v>28</v>
      </c>
      <c r="K8" s="123">
        <v>150</v>
      </c>
      <c r="L8" s="123">
        <v>90</v>
      </c>
      <c r="M8" s="122">
        <v>200</v>
      </c>
      <c r="N8" s="126">
        <v>3000</v>
      </c>
      <c r="O8" s="122"/>
      <c r="P8" s="124" t="s">
        <v>141</v>
      </c>
      <c r="Q8" s="124" t="s">
        <v>141</v>
      </c>
    </row>
    <row r="9" spans="1:17" s="125" customFormat="1" ht="24" customHeight="1" x14ac:dyDescent="0.2">
      <c r="A9" s="117">
        <v>8</v>
      </c>
      <c r="B9" s="118" t="s">
        <v>15</v>
      </c>
      <c r="C9" s="118" t="s">
        <v>15</v>
      </c>
      <c r="D9" s="118" t="s">
        <v>516</v>
      </c>
      <c r="E9" s="119">
        <v>360200180110729</v>
      </c>
      <c r="F9" s="118" t="s">
        <v>2489</v>
      </c>
      <c r="G9" s="118" t="s">
        <v>5</v>
      </c>
      <c r="H9" s="121" t="s">
        <v>517</v>
      </c>
      <c r="I9" s="121" t="s">
        <v>2149</v>
      </c>
      <c r="J9" s="122" t="s">
        <v>28</v>
      </c>
      <c r="K9" s="123">
        <v>150</v>
      </c>
      <c r="L9" s="123">
        <v>90</v>
      </c>
      <c r="M9" s="122">
        <v>200</v>
      </c>
      <c r="N9" s="126">
        <v>3000</v>
      </c>
      <c r="O9" s="122"/>
      <c r="P9" s="124" t="s">
        <v>141</v>
      </c>
      <c r="Q9" s="124" t="s">
        <v>141</v>
      </c>
    </row>
    <row r="10" spans="1:17" s="125" customFormat="1" ht="24" customHeight="1" x14ac:dyDescent="0.2">
      <c r="A10" s="117">
        <v>9</v>
      </c>
      <c r="B10" s="118" t="s">
        <v>15</v>
      </c>
      <c r="C10" s="118" t="s">
        <v>15</v>
      </c>
      <c r="D10" s="118" t="s">
        <v>516</v>
      </c>
      <c r="E10" s="119">
        <v>360200180110731</v>
      </c>
      <c r="F10" s="118" t="s">
        <v>2490</v>
      </c>
      <c r="G10" s="118" t="s">
        <v>5</v>
      </c>
      <c r="H10" s="121" t="s">
        <v>517</v>
      </c>
      <c r="I10" s="121" t="s">
        <v>2149</v>
      </c>
      <c r="J10" s="122" t="s">
        <v>28</v>
      </c>
      <c r="K10" s="123">
        <v>120</v>
      </c>
      <c r="L10" s="123">
        <v>80</v>
      </c>
      <c r="M10" s="122">
        <v>200</v>
      </c>
      <c r="N10" s="126">
        <v>3000</v>
      </c>
      <c r="O10" s="122"/>
      <c r="P10" s="124" t="s">
        <v>141</v>
      </c>
      <c r="Q10" s="124" t="s">
        <v>141</v>
      </c>
    </row>
    <row r="11" spans="1:17" s="125" customFormat="1" ht="24" customHeight="1" x14ac:dyDescent="0.2">
      <c r="A11" s="117">
        <v>10</v>
      </c>
      <c r="B11" s="118" t="s">
        <v>7</v>
      </c>
      <c r="C11" s="118" t="s">
        <v>806</v>
      </c>
      <c r="D11" s="118" t="s">
        <v>874</v>
      </c>
      <c r="E11" s="119">
        <v>360400136099130</v>
      </c>
      <c r="F11" s="118" t="s">
        <v>814</v>
      </c>
      <c r="G11" s="118" t="s">
        <v>1</v>
      </c>
      <c r="H11" s="121">
        <v>817898277</v>
      </c>
      <c r="I11" s="121" t="s">
        <v>2045</v>
      </c>
      <c r="J11" s="122" t="s">
        <v>28</v>
      </c>
      <c r="K11" s="123">
        <v>100</v>
      </c>
      <c r="L11" s="123">
        <v>90</v>
      </c>
      <c r="M11" s="122" t="s">
        <v>2629</v>
      </c>
      <c r="N11" s="122"/>
      <c r="O11" s="122"/>
      <c r="P11" s="124" t="s">
        <v>2048</v>
      </c>
      <c r="Q11" s="124" t="s">
        <v>141</v>
      </c>
    </row>
    <row r="12" spans="1:17" s="125" customFormat="1" ht="24" customHeight="1" x14ac:dyDescent="0.2">
      <c r="A12" s="117">
        <v>11</v>
      </c>
      <c r="B12" s="118" t="s">
        <v>11</v>
      </c>
      <c r="C12" s="118" t="s">
        <v>1034</v>
      </c>
      <c r="D12" s="118" t="s">
        <v>1035</v>
      </c>
      <c r="E12" s="119">
        <v>360600009095592</v>
      </c>
      <c r="F12" s="118" t="s">
        <v>2364</v>
      </c>
      <c r="G12" s="118" t="s">
        <v>2061</v>
      </c>
      <c r="H12" s="121" t="s">
        <v>1036</v>
      </c>
      <c r="I12" s="121" t="s">
        <v>2137</v>
      </c>
      <c r="J12" s="122" t="s">
        <v>28</v>
      </c>
      <c r="K12" s="123">
        <v>700</v>
      </c>
      <c r="L12" s="123">
        <v>650</v>
      </c>
      <c r="M12" s="122" t="s">
        <v>2154</v>
      </c>
      <c r="N12" s="122" t="s">
        <v>2729</v>
      </c>
      <c r="O12" s="122" t="s">
        <v>2757</v>
      </c>
      <c r="P12" s="124" t="s">
        <v>2048</v>
      </c>
      <c r="Q12" s="124" t="s">
        <v>141</v>
      </c>
    </row>
    <row r="13" spans="1:17" s="125" customFormat="1" ht="24" customHeight="1" x14ac:dyDescent="0.2">
      <c r="A13" s="117">
        <v>12</v>
      </c>
      <c r="B13" s="118" t="s">
        <v>11</v>
      </c>
      <c r="C13" s="118" t="s">
        <v>1071</v>
      </c>
      <c r="D13" s="118" t="s">
        <v>1101</v>
      </c>
      <c r="E13" s="119">
        <v>36060003765737</v>
      </c>
      <c r="F13" s="118" t="s">
        <v>2785</v>
      </c>
      <c r="G13" s="118" t="s">
        <v>1</v>
      </c>
      <c r="H13" s="121" t="s">
        <v>1102</v>
      </c>
      <c r="I13" s="121" t="s">
        <v>2062</v>
      </c>
      <c r="J13" s="122" t="s">
        <v>28</v>
      </c>
      <c r="K13" s="123">
        <v>35</v>
      </c>
      <c r="L13" s="123">
        <v>35</v>
      </c>
      <c r="M13" s="122"/>
      <c r="N13" s="122"/>
      <c r="O13" s="122">
        <v>9750</v>
      </c>
      <c r="P13" s="124" t="s">
        <v>2048</v>
      </c>
      <c r="Q13" s="124" t="s">
        <v>141</v>
      </c>
    </row>
    <row r="14" spans="1:17" s="125" customFormat="1" ht="24" customHeight="1" x14ac:dyDescent="0.2">
      <c r="A14" s="117">
        <v>13</v>
      </c>
      <c r="B14" s="118" t="s">
        <v>17</v>
      </c>
      <c r="C14" s="118" t="s">
        <v>1254</v>
      </c>
      <c r="D14" s="118" t="s">
        <v>1257</v>
      </c>
      <c r="E14" s="119">
        <v>36070002137178</v>
      </c>
      <c r="F14" s="118" t="s">
        <v>2841</v>
      </c>
      <c r="G14" s="118" t="s">
        <v>1</v>
      </c>
      <c r="H14" s="121">
        <v>44859086</v>
      </c>
      <c r="I14" s="121" t="s">
        <v>2045</v>
      </c>
      <c r="J14" s="122" t="s">
        <v>28</v>
      </c>
      <c r="K14" s="123">
        <v>25</v>
      </c>
      <c r="L14" s="123">
        <v>15</v>
      </c>
      <c r="M14" s="126">
        <v>2000</v>
      </c>
      <c r="N14" s="126">
        <v>60000</v>
      </c>
      <c r="O14" s="126">
        <v>720000</v>
      </c>
      <c r="P14" s="124" t="s">
        <v>141</v>
      </c>
      <c r="Q14" s="124" t="s">
        <v>2048</v>
      </c>
    </row>
    <row r="15" spans="1:17" s="125" customFormat="1" ht="24" customHeight="1" x14ac:dyDescent="0.2">
      <c r="A15" s="117">
        <v>14</v>
      </c>
      <c r="B15" s="118" t="s">
        <v>17</v>
      </c>
      <c r="C15" s="118" t="s">
        <v>1262</v>
      </c>
      <c r="D15" s="118" t="s">
        <v>1266</v>
      </c>
      <c r="E15" s="119">
        <v>360700030099878</v>
      </c>
      <c r="F15" s="118" t="s">
        <v>2845</v>
      </c>
      <c r="G15" s="118" t="s">
        <v>1</v>
      </c>
      <c r="H15" s="121">
        <v>819840404</v>
      </c>
      <c r="I15" s="121" t="s">
        <v>2315</v>
      </c>
      <c r="J15" s="122" t="s">
        <v>28</v>
      </c>
      <c r="K15" s="123">
        <v>190</v>
      </c>
      <c r="L15" s="123">
        <v>158</v>
      </c>
      <c r="M15" s="122">
        <v>300</v>
      </c>
      <c r="N15" s="126">
        <v>6600</v>
      </c>
      <c r="O15" s="126">
        <v>79200</v>
      </c>
      <c r="P15" s="124" t="s">
        <v>141</v>
      </c>
      <c r="Q15" s="124" t="s">
        <v>141</v>
      </c>
    </row>
    <row r="16" spans="1:17" s="125" customFormat="1" ht="24" customHeight="1" x14ac:dyDescent="0.2">
      <c r="A16" s="117">
        <v>15</v>
      </c>
      <c r="B16" s="118" t="s">
        <v>17</v>
      </c>
      <c r="C16" s="118" t="s">
        <v>1262</v>
      </c>
      <c r="D16" s="118" t="s">
        <v>1266</v>
      </c>
      <c r="E16" s="119">
        <v>360700030099882</v>
      </c>
      <c r="F16" s="118" t="s">
        <v>2846</v>
      </c>
      <c r="G16" s="118" t="s">
        <v>1</v>
      </c>
      <c r="H16" s="121">
        <v>819840404</v>
      </c>
      <c r="I16" s="121" t="s">
        <v>2315</v>
      </c>
      <c r="J16" s="122" t="s">
        <v>28</v>
      </c>
      <c r="K16" s="123">
        <v>350</v>
      </c>
      <c r="L16" s="123">
        <v>280</v>
      </c>
      <c r="M16" s="122" t="s">
        <v>2089</v>
      </c>
      <c r="N16" s="122"/>
      <c r="O16" s="122"/>
      <c r="P16" s="124" t="s">
        <v>2048</v>
      </c>
      <c r="Q16" s="124" t="s">
        <v>141</v>
      </c>
    </row>
    <row r="17" spans="1:17" s="125" customFormat="1" ht="24" customHeight="1" x14ac:dyDescent="0.2">
      <c r="A17" s="117">
        <v>16</v>
      </c>
      <c r="B17" s="118" t="s">
        <v>17</v>
      </c>
      <c r="C17" s="118" t="s">
        <v>1262</v>
      </c>
      <c r="D17" s="118" t="s">
        <v>1266</v>
      </c>
      <c r="E17" s="119">
        <v>360700030099884</v>
      </c>
      <c r="F17" s="118" t="s">
        <v>2847</v>
      </c>
      <c r="G17" s="118" t="s">
        <v>1</v>
      </c>
      <c r="H17" s="121">
        <v>819840404</v>
      </c>
      <c r="I17" s="121" t="s">
        <v>2315</v>
      </c>
      <c r="J17" s="122" t="s">
        <v>28</v>
      </c>
      <c r="K17" s="123">
        <v>350</v>
      </c>
      <c r="L17" s="123">
        <v>280</v>
      </c>
      <c r="M17" s="122" t="s">
        <v>2089</v>
      </c>
      <c r="N17" s="122"/>
      <c r="O17" s="122"/>
      <c r="P17" s="124" t="s">
        <v>2048</v>
      </c>
      <c r="Q17" s="124" t="s">
        <v>141</v>
      </c>
    </row>
    <row r="18" spans="1:17" s="125" customFormat="1" ht="24" customHeight="1" x14ac:dyDescent="0.2">
      <c r="A18" s="117">
        <v>17</v>
      </c>
      <c r="B18" s="118" t="s">
        <v>17</v>
      </c>
      <c r="C18" s="118" t="s">
        <v>1262</v>
      </c>
      <c r="D18" s="118" t="s">
        <v>1266</v>
      </c>
      <c r="E18" s="119">
        <v>360700030099892</v>
      </c>
      <c r="F18" s="118" t="s">
        <v>2848</v>
      </c>
      <c r="G18" s="118" t="s">
        <v>1</v>
      </c>
      <c r="H18" s="121">
        <v>819840404</v>
      </c>
      <c r="I18" s="121" t="s">
        <v>2315</v>
      </c>
      <c r="J18" s="122" t="s">
        <v>28</v>
      </c>
      <c r="K18" s="123">
        <v>450</v>
      </c>
      <c r="L18" s="123">
        <v>360</v>
      </c>
      <c r="M18" s="122" t="s">
        <v>2849</v>
      </c>
      <c r="N18" s="122" t="s">
        <v>2850</v>
      </c>
      <c r="O18" s="122" t="s">
        <v>2851</v>
      </c>
      <c r="P18" s="124" t="s">
        <v>141</v>
      </c>
      <c r="Q18" s="124" t="s">
        <v>141</v>
      </c>
    </row>
    <row r="19" spans="1:17" s="125" customFormat="1" ht="24" customHeight="1" x14ac:dyDescent="0.2">
      <c r="A19" s="117">
        <v>18</v>
      </c>
      <c r="B19" s="118" t="s">
        <v>17</v>
      </c>
      <c r="C19" s="118" t="s">
        <v>1262</v>
      </c>
      <c r="D19" s="118" t="s">
        <v>1266</v>
      </c>
      <c r="E19" s="119">
        <v>360700030099899</v>
      </c>
      <c r="F19" s="118" t="s">
        <v>2852</v>
      </c>
      <c r="G19" s="118" t="s">
        <v>1</v>
      </c>
      <c r="H19" s="121">
        <v>819840404</v>
      </c>
      <c r="I19" s="121" t="s">
        <v>2315</v>
      </c>
      <c r="J19" s="122" t="s">
        <v>28</v>
      </c>
      <c r="K19" s="123">
        <v>150</v>
      </c>
      <c r="L19" s="123">
        <v>120</v>
      </c>
      <c r="M19" s="122" t="s">
        <v>2853</v>
      </c>
      <c r="N19" s="122" t="s">
        <v>2854</v>
      </c>
      <c r="O19" s="122" t="s">
        <v>2855</v>
      </c>
      <c r="P19" s="124" t="s">
        <v>141</v>
      </c>
      <c r="Q19" s="124" t="s">
        <v>141</v>
      </c>
    </row>
    <row r="20" spans="1:17" s="125" customFormat="1" ht="24" customHeight="1" x14ac:dyDescent="0.2">
      <c r="A20" s="117">
        <v>19</v>
      </c>
      <c r="B20" s="118" t="s">
        <v>17</v>
      </c>
      <c r="C20" s="118" t="s">
        <v>1262</v>
      </c>
      <c r="D20" s="118" t="s">
        <v>1266</v>
      </c>
      <c r="E20" s="119">
        <v>360700030099909</v>
      </c>
      <c r="F20" s="118" t="s">
        <v>2858</v>
      </c>
      <c r="G20" s="118" t="s">
        <v>2</v>
      </c>
      <c r="H20" s="121">
        <v>819840404</v>
      </c>
      <c r="I20" s="121" t="s">
        <v>2081</v>
      </c>
      <c r="J20" s="122" t="s">
        <v>28</v>
      </c>
      <c r="K20" s="123">
        <v>25</v>
      </c>
      <c r="L20" s="123">
        <v>25</v>
      </c>
      <c r="M20" s="122" t="s">
        <v>2859</v>
      </c>
      <c r="N20" s="122"/>
      <c r="O20" s="122"/>
      <c r="P20" s="124" t="s">
        <v>141</v>
      </c>
      <c r="Q20" s="124" t="s">
        <v>141</v>
      </c>
    </row>
    <row r="21" spans="1:17" s="125" customFormat="1" ht="24" customHeight="1" x14ac:dyDescent="0.2">
      <c r="A21" s="117">
        <v>20</v>
      </c>
      <c r="B21" s="118" t="s">
        <v>17</v>
      </c>
      <c r="C21" s="118" t="s">
        <v>1262</v>
      </c>
      <c r="D21" s="118" t="s">
        <v>1266</v>
      </c>
      <c r="E21" s="119">
        <v>360700030099940</v>
      </c>
      <c r="F21" s="118" t="s">
        <v>2866</v>
      </c>
      <c r="G21" s="118" t="s">
        <v>1</v>
      </c>
      <c r="H21" s="121">
        <v>819840404</v>
      </c>
      <c r="I21" s="121" t="s">
        <v>2315</v>
      </c>
      <c r="J21" s="122" t="s">
        <v>28</v>
      </c>
      <c r="K21" s="123">
        <v>150</v>
      </c>
      <c r="L21" s="123">
        <v>120</v>
      </c>
      <c r="M21" s="122" t="s">
        <v>2651</v>
      </c>
      <c r="N21" s="122" t="s">
        <v>2867</v>
      </c>
      <c r="O21" s="122" t="s">
        <v>2868</v>
      </c>
      <c r="P21" s="124" t="s">
        <v>141</v>
      </c>
      <c r="Q21" s="124" t="s">
        <v>141</v>
      </c>
    </row>
    <row r="22" spans="1:17" s="125" customFormat="1" ht="24" customHeight="1" x14ac:dyDescent="0.2">
      <c r="A22" s="117">
        <v>21</v>
      </c>
      <c r="B22" s="118" t="s">
        <v>17</v>
      </c>
      <c r="C22" s="118" t="s">
        <v>1262</v>
      </c>
      <c r="D22" s="118" t="s">
        <v>1266</v>
      </c>
      <c r="E22" s="119">
        <v>360700030099943</v>
      </c>
      <c r="F22" s="118" t="s">
        <v>2869</v>
      </c>
      <c r="G22" s="118" t="s">
        <v>1</v>
      </c>
      <c r="H22" s="121">
        <v>819840404</v>
      </c>
      <c r="I22" s="121" t="s">
        <v>2315</v>
      </c>
      <c r="J22" s="122" t="s">
        <v>28</v>
      </c>
      <c r="K22" s="123">
        <v>150</v>
      </c>
      <c r="L22" s="123">
        <v>120</v>
      </c>
      <c r="M22" s="122" t="s">
        <v>2651</v>
      </c>
      <c r="N22" s="122" t="s">
        <v>2867</v>
      </c>
      <c r="O22" s="122" t="s">
        <v>2863</v>
      </c>
      <c r="P22" s="124" t="s">
        <v>141</v>
      </c>
      <c r="Q22" s="124" t="s">
        <v>141</v>
      </c>
    </row>
    <row r="23" spans="1:17" s="125" customFormat="1" ht="24" customHeight="1" x14ac:dyDescent="0.2">
      <c r="A23" s="117">
        <v>22</v>
      </c>
      <c r="B23" s="118" t="s">
        <v>17</v>
      </c>
      <c r="C23" s="118" t="s">
        <v>1262</v>
      </c>
      <c r="D23" s="118" t="s">
        <v>1266</v>
      </c>
      <c r="E23" s="119">
        <v>360700030099948</v>
      </c>
      <c r="F23" s="118" t="s">
        <v>2870</v>
      </c>
      <c r="G23" s="118" t="s">
        <v>1</v>
      </c>
      <c r="H23" s="121">
        <v>819840404</v>
      </c>
      <c r="I23" s="121" t="s">
        <v>2315</v>
      </c>
      <c r="J23" s="122" t="s">
        <v>28</v>
      </c>
      <c r="K23" s="123">
        <v>80</v>
      </c>
      <c r="L23" s="123">
        <v>64</v>
      </c>
      <c r="M23" s="122" t="s">
        <v>2089</v>
      </c>
      <c r="N23" s="122"/>
      <c r="O23" s="122"/>
      <c r="P23" s="124" t="s">
        <v>141</v>
      </c>
      <c r="Q23" s="124" t="s">
        <v>141</v>
      </c>
    </row>
    <row r="24" spans="1:17" s="125" customFormat="1" ht="24" customHeight="1" x14ac:dyDescent="0.2">
      <c r="A24" s="117">
        <v>23</v>
      </c>
      <c r="B24" s="118" t="s">
        <v>17</v>
      </c>
      <c r="C24" s="118" t="s">
        <v>1262</v>
      </c>
      <c r="D24" s="118" t="s">
        <v>1266</v>
      </c>
      <c r="E24" s="119">
        <v>360700030099971</v>
      </c>
      <c r="F24" s="118" t="s">
        <v>2875</v>
      </c>
      <c r="G24" s="118" t="s">
        <v>1</v>
      </c>
      <c r="H24" s="121">
        <v>819840404</v>
      </c>
      <c r="I24" s="121" t="s">
        <v>2315</v>
      </c>
      <c r="J24" s="122" t="s">
        <v>28</v>
      </c>
      <c r="K24" s="123">
        <v>150</v>
      </c>
      <c r="L24" s="123">
        <v>120</v>
      </c>
      <c r="M24" s="122" t="s">
        <v>2876</v>
      </c>
      <c r="N24" s="122" t="s">
        <v>2877</v>
      </c>
      <c r="O24" s="122" t="s">
        <v>2878</v>
      </c>
      <c r="P24" s="124" t="s">
        <v>141</v>
      </c>
      <c r="Q24" s="124" t="s">
        <v>141</v>
      </c>
    </row>
    <row r="25" spans="1:17" s="125" customFormat="1" ht="24" customHeight="1" x14ac:dyDescent="0.2">
      <c r="A25" s="117">
        <v>24</v>
      </c>
      <c r="B25" s="118" t="s">
        <v>17</v>
      </c>
      <c r="C25" s="118" t="s">
        <v>1262</v>
      </c>
      <c r="D25" s="118" t="s">
        <v>1266</v>
      </c>
      <c r="E25" s="119">
        <v>36070003027888</v>
      </c>
      <c r="F25" s="118" t="s">
        <v>2890</v>
      </c>
      <c r="G25" s="118" t="s">
        <v>1</v>
      </c>
      <c r="H25" s="121">
        <v>819840404</v>
      </c>
      <c r="I25" s="121" t="s">
        <v>2315</v>
      </c>
      <c r="J25" s="122" t="s">
        <v>28</v>
      </c>
      <c r="K25" s="123">
        <v>190</v>
      </c>
      <c r="L25" s="123">
        <v>158</v>
      </c>
      <c r="M25" s="122">
        <v>600</v>
      </c>
      <c r="N25" s="126">
        <v>13200</v>
      </c>
      <c r="O25" s="126">
        <v>158400</v>
      </c>
      <c r="P25" s="124" t="s">
        <v>141</v>
      </c>
      <c r="Q25" s="124" t="s">
        <v>141</v>
      </c>
    </row>
    <row r="26" spans="1:17" s="125" customFormat="1" ht="24" customHeight="1" x14ac:dyDescent="0.2">
      <c r="A26" s="117">
        <v>25</v>
      </c>
      <c r="B26" s="118" t="s">
        <v>17</v>
      </c>
      <c r="C26" s="118" t="s">
        <v>1254</v>
      </c>
      <c r="D26" s="118" t="s">
        <v>1290</v>
      </c>
      <c r="E26" s="119">
        <v>360700070108332</v>
      </c>
      <c r="F26" s="118" t="s">
        <v>2922</v>
      </c>
      <c r="G26" s="118" t="s">
        <v>4</v>
      </c>
      <c r="H26" s="121">
        <v>810734588</v>
      </c>
      <c r="I26" s="121" t="s">
        <v>2062</v>
      </c>
      <c r="J26" s="122" t="s">
        <v>28</v>
      </c>
      <c r="K26" s="123">
        <v>300</v>
      </c>
      <c r="L26" s="123">
        <v>250</v>
      </c>
      <c r="M26" s="122" t="s">
        <v>2923</v>
      </c>
      <c r="N26" s="122"/>
      <c r="O26" s="122"/>
      <c r="P26" s="124" t="s">
        <v>141</v>
      </c>
      <c r="Q26" s="124" t="s">
        <v>141</v>
      </c>
    </row>
    <row r="27" spans="1:17" s="125" customFormat="1" ht="24" customHeight="1" x14ac:dyDescent="0.2">
      <c r="A27" s="117">
        <v>26</v>
      </c>
      <c r="B27" s="118" t="s">
        <v>22</v>
      </c>
      <c r="C27" s="118" t="s">
        <v>1309</v>
      </c>
      <c r="D27" s="118" t="s">
        <v>1322</v>
      </c>
      <c r="E27" s="119">
        <v>36080002062581</v>
      </c>
      <c r="F27" s="118" t="s">
        <v>2892</v>
      </c>
      <c r="G27" s="118" t="s">
        <v>4</v>
      </c>
      <c r="H27" s="121" t="s">
        <v>87</v>
      </c>
      <c r="I27" s="121" t="s">
        <v>2157</v>
      </c>
      <c r="J27" s="122" t="s">
        <v>28</v>
      </c>
      <c r="K27" s="123">
        <v>240</v>
      </c>
      <c r="L27" s="123">
        <v>200</v>
      </c>
      <c r="M27" s="122">
        <v>300</v>
      </c>
      <c r="N27" s="126">
        <v>9000</v>
      </c>
      <c r="O27" s="126">
        <v>100000</v>
      </c>
      <c r="P27" s="124" t="s">
        <v>2048</v>
      </c>
      <c r="Q27" s="124" t="s">
        <v>141</v>
      </c>
    </row>
    <row r="28" spans="1:17" s="125" customFormat="1" ht="24" customHeight="1" x14ac:dyDescent="0.2">
      <c r="A28" s="117">
        <v>27</v>
      </c>
      <c r="B28" s="118" t="s">
        <v>22</v>
      </c>
      <c r="C28" s="118" t="s">
        <v>22</v>
      </c>
      <c r="D28" s="118" t="s">
        <v>1328</v>
      </c>
      <c r="E28" s="119">
        <v>36080002363201</v>
      </c>
      <c r="F28" s="118" t="s">
        <v>2892</v>
      </c>
      <c r="G28" s="118" t="s">
        <v>4</v>
      </c>
      <c r="H28" s="121"/>
      <c r="I28" s="121" t="s">
        <v>2157</v>
      </c>
      <c r="J28" s="122" t="s">
        <v>28</v>
      </c>
      <c r="K28" s="123">
        <v>200</v>
      </c>
      <c r="L28" s="123">
        <v>160</v>
      </c>
      <c r="M28" s="122">
        <v>30</v>
      </c>
      <c r="N28" s="122">
        <v>900</v>
      </c>
      <c r="O28" s="122"/>
      <c r="P28" s="124" t="s">
        <v>2048</v>
      </c>
      <c r="Q28" s="124" t="s">
        <v>141</v>
      </c>
    </row>
    <row r="29" spans="1:17" s="125" customFormat="1" ht="24" customHeight="1" x14ac:dyDescent="0.2">
      <c r="A29" s="117">
        <v>28</v>
      </c>
      <c r="B29" s="118" t="s">
        <v>22</v>
      </c>
      <c r="C29" s="118" t="s">
        <v>1304</v>
      </c>
      <c r="D29" s="118" t="s">
        <v>1347</v>
      </c>
      <c r="E29" s="119">
        <v>360800041109272</v>
      </c>
      <c r="F29" s="118" t="s">
        <v>2927</v>
      </c>
      <c r="G29" s="118" t="s">
        <v>2</v>
      </c>
      <c r="H29" s="121" t="s">
        <v>1348</v>
      </c>
      <c r="I29" s="121" t="s">
        <v>2081</v>
      </c>
      <c r="J29" s="122" t="s">
        <v>28</v>
      </c>
      <c r="K29" s="123">
        <v>250</v>
      </c>
      <c r="L29" s="123">
        <v>220</v>
      </c>
      <c r="M29" s="126">
        <v>1000</v>
      </c>
      <c r="N29" s="122" t="s">
        <v>87</v>
      </c>
      <c r="O29" s="122" t="s">
        <v>87</v>
      </c>
      <c r="P29" s="124" t="s">
        <v>2048</v>
      </c>
      <c r="Q29" s="124" t="s">
        <v>141</v>
      </c>
    </row>
    <row r="30" spans="1:17" s="125" customFormat="1" ht="24" customHeight="1" x14ac:dyDescent="0.2">
      <c r="A30" s="117">
        <v>29</v>
      </c>
      <c r="B30" s="118" t="s">
        <v>22</v>
      </c>
      <c r="C30" s="118" t="s">
        <v>1304</v>
      </c>
      <c r="D30" s="118" t="s">
        <v>1347</v>
      </c>
      <c r="E30" s="119">
        <v>360800041109278</v>
      </c>
      <c r="F30" s="118" t="s">
        <v>2928</v>
      </c>
      <c r="G30" s="118" t="s">
        <v>2</v>
      </c>
      <c r="H30" s="121" t="s">
        <v>1348</v>
      </c>
      <c r="I30" s="121" t="s">
        <v>2081</v>
      </c>
      <c r="J30" s="122" t="s">
        <v>28</v>
      </c>
      <c r="K30" s="123">
        <v>300</v>
      </c>
      <c r="L30" s="123">
        <v>280</v>
      </c>
      <c r="M30" s="126">
        <v>2000</v>
      </c>
      <c r="N30" s="122"/>
      <c r="O30" s="122"/>
      <c r="P30" s="124" t="s">
        <v>2048</v>
      </c>
      <c r="Q30" s="124" t="s">
        <v>141</v>
      </c>
    </row>
    <row r="31" spans="1:17" s="125" customFormat="1" ht="24" customHeight="1" x14ac:dyDescent="0.2">
      <c r="A31" s="117">
        <v>30</v>
      </c>
      <c r="B31" s="118" t="s">
        <v>22</v>
      </c>
      <c r="C31" s="118" t="s">
        <v>1304</v>
      </c>
      <c r="D31" s="118" t="s">
        <v>1347</v>
      </c>
      <c r="E31" s="119">
        <v>360800041109286</v>
      </c>
      <c r="F31" s="118" t="s">
        <v>2929</v>
      </c>
      <c r="G31" s="118" t="s">
        <v>2</v>
      </c>
      <c r="H31" s="121" t="s">
        <v>1348</v>
      </c>
      <c r="I31" s="121" t="s">
        <v>2081</v>
      </c>
      <c r="J31" s="122" t="s">
        <v>28</v>
      </c>
      <c r="K31" s="123">
        <v>120</v>
      </c>
      <c r="L31" s="123">
        <v>100</v>
      </c>
      <c r="M31" s="126">
        <v>1000</v>
      </c>
      <c r="N31" s="122" t="s">
        <v>87</v>
      </c>
      <c r="O31" s="122" t="s">
        <v>87</v>
      </c>
      <c r="P31" s="124" t="s">
        <v>2048</v>
      </c>
      <c r="Q31" s="124" t="s">
        <v>141</v>
      </c>
    </row>
    <row r="32" spans="1:17" s="125" customFormat="1" ht="24" customHeight="1" x14ac:dyDescent="0.2">
      <c r="A32" s="117">
        <v>31</v>
      </c>
      <c r="B32" s="118" t="s">
        <v>22</v>
      </c>
      <c r="C32" s="118" t="s">
        <v>1304</v>
      </c>
      <c r="D32" s="118" t="s">
        <v>1347</v>
      </c>
      <c r="E32" s="119">
        <v>360800041109291</v>
      </c>
      <c r="F32" s="118" t="s">
        <v>2930</v>
      </c>
      <c r="G32" s="118" t="s">
        <v>2</v>
      </c>
      <c r="H32" s="121" t="s">
        <v>1348</v>
      </c>
      <c r="I32" s="121" t="s">
        <v>2081</v>
      </c>
      <c r="J32" s="122" t="s">
        <v>28</v>
      </c>
      <c r="K32" s="123">
        <v>85</v>
      </c>
      <c r="L32" s="123">
        <v>80</v>
      </c>
      <c r="M32" s="122">
        <v>500</v>
      </c>
      <c r="N32" s="122" t="s">
        <v>87</v>
      </c>
      <c r="O32" s="122" t="s">
        <v>87</v>
      </c>
      <c r="P32" s="124" t="s">
        <v>2048</v>
      </c>
      <c r="Q32" s="124" t="s">
        <v>141</v>
      </c>
    </row>
    <row r="33" spans="1:17" s="125" customFormat="1" ht="24" customHeight="1" x14ac:dyDescent="0.2">
      <c r="A33" s="117">
        <v>32</v>
      </c>
      <c r="B33" s="118" t="s">
        <v>22</v>
      </c>
      <c r="C33" s="118" t="s">
        <v>1304</v>
      </c>
      <c r="D33" s="118" t="s">
        <v>1347</v>
      </c>
      <c r="E33" s="119">
        <v>360800041109293</v>
      </c>
      <c r="F33" s="118" t="s">
        <v>2931</v>
      </c>
      <c r="G33" s="118" t="s">
        <v>2</v>
      </c>
      <c r="H33" s="121" t="s">
        <v>1348</v>
      </c>
      <c r="I33" s="121" t="s">
        <v>2081</v>
      </c>
      <c r="J33" s="122" t="s">
        <v>28</v>
      </c>
      <c r="K33" s="123">
        <v>85</v>
      </c>
      <c r="L33" s="123">
        <v>80</v>
      </c>
      <c r="M33" s="122">
        <v>500</v>
      </c>
      <c r="N33" s="122" t="s">
        <v>87</v>
      </c>
      <c r="O33" s="122" t="s">
        <v>87</v>
      </c>
      <c r="P33" s="124" t="s">
        <v>2048</v>
      </c>
      <c r="Q33" s="124" t="s">
        <v>141</v>
      </c>
    </row>
    <row r="34" spans="1:17" s="125" customFormat="1" ht="24" customHeight="1" x14ac:dyDescent="0.2">
      <c r="A34" s="117">
        <v>33</v>
      </c>
      <c r="B34" s="118" t="s">
        <v>22</v>
      </c>
      <c r="C34" s="118" t="s">
        <v>1304</v>
      </c>
      <c r="D34" s="118" t="s">
        <v>1347</v>
      </c>
      <c r="E34" s="119">
        <v>360800041109297</v>
      </c>
      <c r="F34" s="118" t="s">
        <v>2932</v>
      </c>
      <c r="G34" s="118" t="s">
        <v>2</v>
      </c>
      <c r="H34" s="121" t="s">
        <v>1348</v>
      </c>
      <c r="I34" s="121" t="s">
        <v>2081</v>
      </c>
      <c r="J34" s="122" t="s">
        <v>28</v>
      </c>
      <c r="K34" s="123">
        <v>85</v>
      </c>
      <c r="L34" s="123">
        <v>80</v>
      </c>
      <c r="M34" s="122">
        <v>500</v>
      </c>
      <c r="N34" s="122" t="s">
        <v>87</v>
      </c>
      <c r="O34" s="122" t="s">
        <v>87</v>
      </c>
      <c r="P34" s="124" t="s">
        <v>2048</v>
      </c>
      <c r="Q34" s="124" t="s">
        <v>141</v>
      </c>
    </row>
    <row r="35" spans="1:17" s="125" customFormat="1" ht="24" customHeight="1" x14ac:dyDescent="0.2">
      <c r="A35" s="117">
        <v>34</v>
      </c>
      <c r="B35" s="118" t="s">
        <v>22</v>
      </c>
      <c r="C35" s="118" t="s">
        <v>1304</v>
      </c>
      <c r="D35" s="118" t="s">
        <v>1347</v>
      </c>
      <c r="E35" s="119">
        <v>360800041109306</v>
      </c>
      <c r="F35" s="118" t="s">
        <v>2933</v>
      </c>
      <c r="G35" s="118" t="s">
        <v>2</v>
      </c>
      <c r="H35" s="121" t="s">
        <v>1348</v>
      </c>
      <c r="I35" s="121" t="s">
        <v>2081</v>
      </c>
      <c r="J35" s="122" t="s">
        <v>28</v>
      </c>
      <c r="K35" s="123">
        <v>85</v>
      </c>
      <c r="L35" s="123">
        <v>80</v>
      </c>
      <c r="M35" s="122">
        <v>500</v>
      </c>
      <c r="N35" s="122" t="s">
        <v>87</v>
      </c>
      <c r="O35" s="122" t="s">
        <v>87</v>
      </c>
      <c r="P35" s="124" t="s">
        <v>2048</v>
      </c>
      <c r="Q35" s="124" t="s">
        <v>141</v>
      </c>
    </row>
    <row r="36" spans="1:17" s="125" customFormat="1" ht="24" customHeight="1" x14ac:dyDescent="0.2">
      <c r="A36" s="117">
        <v>35</v>
      </c>
      <c r="B36" s="118" t="s">
        <v>22</v>
      </c>
      <c r="C36" s="118" t="s">
        <v>1304</v>
      </c>
      <c r="D36" s="118" t="s">
        <v>1347</v>
      </c>
      <c r="E36" s="119">
        <v>360800041109309</v>
      </c>
      <c r="F36" s="118" t="s">
        <v>2934</v>
      </c>
      <c r="G36" s="118" t="s">
        <v>2</v>
      </c>
      <c r="H36" s="121" t="s">
        <v>1348</v>
      </c>
      <c r="I36" s="121" t="s">
        <v>2081</v>
      </c>
      <c r="J36" s="122" t="s">
        <v>28</v>
      </c>
      <c r="K36" s="123">
        <v>85</v>
      </c>
      <c r="L36" s="123">
        <v>80</v>
      </c>
      <c r="M36" s="122">
        <v>500</v>
      </c>
      <c r="N36" s="122" t="s">
        <v>87</v>
      </c>
      <c r="O36" s="122" t="s">
        <v>87</v>
      </c>
      <c r="P36" s="124" t="s">
        <v>2048</v>
      </c>
      <c r="Q36" s="124" t="s">
        <v>141</v>
      </c>
    </row>
    <row r="37" spans="1:17" s="125" customFormat="1" ht="24" customHeight="1" x14ac:dyDescent="0.2">
      <c r="A37" s="117">
        <v>36</v>
      </c>
      <c r="B37" s="118" t="s">
        <v>22</v>
      </c>
      <c r="C37" s="118" t="s">
        <v>1304</v>
      </c>
      <c r="D37" s="118" t="s">
        <v>1347</v>
      </c>
      <c r="E37" s="119">
        <v>360800041109312</v>
      </c>
      <c r="F37" s="118" t="s">
        <v>2935</v>
      </c>
      <c r="G37" s="118" t="s">
        <v>2</v>
      </c>
      <c r="H37" s="121" t="s">
        <v>1348</v>
      </c>
      <c r="I37" s="121" t="s">
        <v>2081</v>
      </c>
      <c r="J37" s="122" t="s">
        <v>28</v>
      </c>
      <c r="K37" s="123">
        <v>85</v>
      </c>
      <c r="L37" s="123">
        <v>80</v>
      </c>
      <c r="M37" s="122">
        <v>500</v>
      </c>
      <c r="N37" s="122" t="s">
        <v>87</v>
      </c>
      <c r="O37" s="122" t="s">
        <v>87</v>
      </c>
      <c r="P37" s="124" t="s">
        <v>2048</v>
      </c>
      <c r="Q37" s="124" t="s">
        <v>141</v>
      </c>
    </row>
    <row r="38" spans="1:17" s="125" customFormat="1" ht="24" customHeight="1" x14ac:dyDescent="0.2">
      <c r="A38" s="117">
        <v>37</v>
      </c>
      <c r="B38" s="118" t="s">
        <v>22</v>
      </c>
      <c r="C38" s="118" t="s">
        <v>1304</v>
      </c>
      <c r="D38" s="118" t="s">
        <v>1347</v>
      </c>
      <c r="E38" s="119">
        <v>360800041109315</v>
      </c>
      <c r="F38" s="118" t="s">
        <v>2936</v>
      </c>
      <c r="G38" s="118" t="s">
        <v>2</v>
      </c>
      <c r="H38" s="121" t="s">
        <v>1348</v>
      </c>
      <c r="I38" s="121" t="s">
        <v>2081</v>
      </c>
      <c r="J38" s="122" t="s">
        <v>28</v>
      </c>
      <c r="K38" s="123">
        <v>200</v>
      </c>
      <c r="L38" s="123">
        <v>180</v>
      </c>
      <c r="M38" s="126">
        <v>1000</v>
      </c>
      <c r="N38" s="122" t="s">
        <v>87</v>
      </c>
      <c r="O38" s="122" t="s">
        <v>87</v>
      </c>
      <c r="P38" s="124" t="s">
        <v>2048</v>
      </c>
      <c r="Q38" s="124" t="s">
        <v>141</v>
      </c>
    </row>
    <row r="39" spans="1:17" s="125" customFormat="1" ht="24" customHeight="1" x14ac:dyDescent="0.2">
      <c r="A39" s="117">
        <v>38</v>
      </c>
      <c r="B39" s="118" t="s">
        <v>22</v>
      </c>
      <c r="C39" s="118" t="s">
        <v>1304</v>
      </c>
      <c r="D39" s="118" t="s">
        <v>1347</v>
      </c>
      <c r="E39" s="119">
        <v>360800041109318</v>
      </c>
      <c r="F39" s="118" t="s">
        <v>2937</v>
      </c>
      <c r="G39" s="118" t="s">
        <v>2</v>
      </c>
      <c r="H39" s="121" t="s">
        <v>1348</v>
      </c>
      <c r="I39" s="121" t="s">
        <v>2081</v>
      </c>
      <c r="J39" s="122" t="s">
        <v>28</v>
      </c>
      <c r="K39" s="123">
        <v>800</v>
      </c>
      <c r="L39" s="123">
        <v>780</v>
      </c>
      <c r="M39" s="122">
        <v>300</v>
      </c>
      <c r="N39" s="122" t="s">
        <v>87</v>
      </c>
      <c r="O39" s="122" t="s">
        <v>87</v>
      </c>
      <c r="P39" s="124" t="s">
        <v>2048</v>
      </c>
      <c r="Q39" s="124" t="s">
        <v>141</v>
      </c>
    </row>
    <row r="40" spans="1:17" s="125" customFormat="1" ht="24" customHeight="1" x14ac:dyDescent="0.2">
      <c r="A40" s="117">
        <v>39</v>
      </c>
      <c r="B40" s="118" t="s">
        <v>22</v>
      </c>
      <c r="C40" s="118" t="s">
        <v>1304</v>
      </c>
      <c r="D40" s="118" t="s">
        <v>1347</v>
      </c>
      <c r="E40" s="119">
        <v>360800041109323</v>
      </c>
      <c r="F40" s="118" t="s">
        <v>2938</v>
      </c>
      <c r="G40" s="118" t="s">
        <v>2</v>
      </c>
      <c r="H40" s="121" t="s">
        <v>1348</v>
      </c>
      <c r="I40" s="121" t="s">
        <v>2081</v>
      </c>
      <c r="J40" s="122" t="s">
        <v>28</v>
      </c>
      <c r="K40" s="123">
        <v>800</v>
      </c>
      <c r="L40" s="123">
        <v>780</v>
      </c>
      <c r="M40" s="122">
        <v>300</v>
      </c>
      <c r="N40" s="122" t="s">
        <v>87</v>
      </c>
      <c r="O40" s="122" t="s">
        <v>87</v>
      </c>
      <c r="P40" s="124" t="s">
        <v>2048</v>
      </c>
      <c r="Q40" s="124" t="s">
        <v>141</v>
      </c>
    </row>
    <row r="41" spans="1:17" s="125" customFormat="1" ht="24" customHeight="1" x14ac:dyDescent="0.2">
      <c r="A41" s="117">
        <v>40</v>
      </c>
      <c r="B41" s="118" t="s">
        <v>22</v>
      </c>
      <c r="C41" s="118" t="s">
        <v>1304</v>
      </c>
      <c r="D41" s="118" t="s">
        <v>1347</v>
      </c>
      <c r="E41" s="119">
        <v>360800041109327</v>
      </c>
      <c r="F41" s="118" t="s">
        <v>2939</v>
      </c>
      <c r="G41" s="118" t="s">
        <v>1</v>
      </c>
      <c r="H41" s="121" t="s">
        <v>1348</v>
      </c>
      <c r="I41" s="121" t="s">
        <v>2062</v>
      </c>
      <c r="J41" s="122" t="s">
        <v>28</v>
      </c>
      <c r="K41" s="123">
        <v>1200</v>
      </c>
      <c r="L41" s="123">
        <v>1150</v>
      </c>
      <c r="M41" s="126">
        <v>1000</v>
      </c>
      <c r="N41" s="122" t="s">
        <v>87</v>
      </c>
      <c r="O41" s="122" t="s">
        <v>87</v>
      </c>
      <c r="P41" s="124" t="s">
        <v>2048</v>
      </c>
      <c r="Q41" s="124" t="s">
        <v>141</v>
      </c>
    </row>
    <row r="42" spans="1:17" s="125" customFormat="1" ht="24" customHeight="1" x14ac:dyDescent="0.2">
      <c r="A42" s="117">
        <v>41</v>
      </c>
      <c r="B42" s="118" t="s">
        <v>22</v>
      </c>
      <c r="C42" s="118" t="s">
        <v>1304</v>
      </c>
      <c r="D42" s="118" t="s">
        <v>1347</v>
      </c>
      <c r="E42" s="119">
        <v>360800041109340</v>
      </c>
      <c r="F42" s="118" t="s">
        <v>2940</v>
      </c>
      <c r="G42" s="118" t="s">
        <v>1</v>
      </c>
      <c r="H42" s="121" t="s">
        <v>1348</v>
      </c>
      <c r="I42" s="121" t="s">
        <v>2062</v>
      </c>
      <c r="J42" s="122" t="s">
        <v>28</v>
      </c>
      <c r="K42" s="123">
        <v>1500</v>
      </c>
      <c r="L42" s="123">
        <v>1450</v>
      </c>
      <c r="M42" s="122">
        <v>500</v>
      </c>
      <c r="N42" s="122" t="s">
        <v>87</v>
      </c>
      <c r="O42" s="122" t="s">
        <v>87</v>
      </c>
      <c r="P42" s="124" t="s">
        <v>2048</v>
      </c>
      <c r="Q42" s="124" t="s">
        <v>141</v>
      </c>
    </row>
    <row r="43" spans="1:17" s="125" customFormat="1" ht="24" customHeight="1" x14ac:dyDescent="0.2">
      <c r="A43" s="117">
        <v>42</v>
      </c>
      <c r="B43" s="118" t="s">
        <v>22</v>
      </c>
      <c r="C43" s="118" t="s">
        <v>1304</v>
      </c>
      <c r="D43" s="118" t="s">
        <v>1347</v>
      </c>
      <c r="E43" s="119">
        <v>360800041109346</v>
      </c>
      <c r="F43" s="118" t="s">
        <v>2941</v>
      </c>
      <c r="G43" s="118" t="s">
        <v>1</v>
      </c>
      <c r="H43" s="121" t="s">
        <v>1348</v>
      </c>
      <c r="I43" s="121" t="s">
        <v>2062</v>
      </c>
      <c r="J43" s="122" t="s">
        <v>28</v>
      </c>
      <c r="K43" s="123">
        <v>900</v>
      </c>
      <c r="L43" s="123">
        <v>650</v>
      </c>
      <c r="M43" s="122">
        <v>500</v>
      </c>
      <c r="N43" s="122" t="s">
        <v>87</v>
      </c>
      <c r="O43" s="122" t="s">
        <v>87</v>
      </c>
      <c r="P43" s="124" t="s">
        <v>2048</v>
      </c>
      <c r="Q43" s="124" t="s">
        <v>141</v>
      </c>
    </row>
    <row r="44" spans="1:17" s="125" customFormat="1" ht="24" customHeight="1" x14ac:dyDescent="0.2">
      <c r="A44" s="117">
        <v>43</v>
      </c>
      <c r="B44" s="118" t="s">
        <v>22</v>
      </c>
      <c r="C44" s="118" t="s">
        <v>1304</v>
      </c>
      <c r="D44" s="118" t="s">
        <v>1347</v>
      </c>
      <c r="E44" s="119">
        <v>360800041109351</v>
      </c>
      <c r="F44" s="118" t="s">
        <v>2942</v>
      </c>
      <c r="G44" s="118" t="s">
        <v>1</v>
      </c>
      <c r="H44" s="121" t="s">
        <v>1348</v>
      </c>
      <c r="I44" s="121" t="s">
        <v>2062</v>
      </c>
      <c r="J44" s="122" t="s">
        <v>28</v>
      </c>
      <c r="K44" s="123">
        <v>900</v>
      </c>
      <c r="L44" s="123">
        <v>880</v>
      </c>
      <c r="M44" s="122">
        <v>500</v>
      </c>
      <c r="N44" s="122" t="s">
        <v>87</v>
      </c>
      <c r="O44" s="122" t="s">
        <v>87</v>
      </c>
      <c r="P44" s="124" t="s">
        <v>2048</v>
      </c>
      <c r="Q44" s="124" t="s">
        <v>141</v>
      </c>
    </row>
    <row r="45" spans="1:17" s="125" customFormat="1" ht="24" customHeight="1" x14ac:dyDescent="0.2">
      <c r="A45" s="117">
        <v>44</v>
      </c>
      <c r="B45" s="118" t="s">
        <v>22</v>
      </c>
      <c r="C45" s="118" t="s">
        <v>1304</v>
      </c>
      <c r="D45" s="118" t="s">
        <v>1347</v>
      </c>
      <c r="E45" s="119">
        <v>360800041109355</v>
      </c>
      <c r="F45" s="118" t="s">
        <v>2943</v>
      </c>
      <c r="G45" s="118" t="s">
        <v>1</v>
      </c>
      <c r="H45" s="121" t="s">
        <v>1348</v>
      </c>
      <c r="I45" s="121" t="s">
        <v>2062</v>
      </c>
      <c r="J45" s="122" t="s">
        <v>28</v>
      </c>
      <c r="K45" s="123">
        <v>150</v>
      </c>
      <c r="L45" s="123">
        <v>130</v>
      </c>
      <c r="M45" s="122">
        <v>200</v>
      </c>
      <c r="N45" s="122" t="s">
        <v>87</v>
      </c>
      <c r="O45" s="122" t="s">
        <v>87</v>
      </c>
      <c r="P45" s="124" t="s">
        <v>2048</v>
      </c>
      <c r="Q45" s="124" t="s">
        <v>141</v>
      </c>
    </row>
    <row r="46" spans="1:17" s="125" customFormat="1" ht="24" customHeight="1" x14ac:dyDescent="0.2">
      <c r="A46" s="117">
        <v>45</v>
      </c>
      <c r="B46" s="118" t="s">
        <v>22</v>
      </c>
      <c r="C46" s="118" t="s">
        <v>1304</v>
      </c>
      <c r="D46" s="118" t="s">
        <v>1347</v>
      </c>
      <c r="E46" s="119">
        <v>360800041109356</v>
      </c>
      <c r="F46" s="118" t="s">
        <v>2944</v>
      </c>
      <c r="G46" s="118" t="s">
        <v>1</v>
      </c>
      <c r="H46" s="121" t="s">
        <v>1348</v>
      </c>
      <c r="I46" s="121" t="s">
        <v>2062</v>
      </c>
      <c r="J46" s="122" t="s">
        <v>28</v>
      </c>
      <c r="K46" s="123">
        <v>350</v>
      </c>
      <c r="L46" s="123">
        <v>300</v>
      </c>
      <c r="M46" s="122">
        <v>500</v>
      </c>
      <c r="N46" s="122" t="s">
        <v>87</v>
      </c>
      <c r="O46" s="122" t="s">
        <v>87</v>
      </c>
      <c r="P46" s="124" t="s">
        <v>2048</v>
      </c>
      <c r="Q46" s="124" t="s">
        <v>141</v>
      </c>
    </row>
    <row r="47" spans="1:17" s="125" customFormat="1" ht="24" customHeight="1" x14ac:dyDescent="0.2">
      <c r="A47" s="117">
        <v>46</v>
      </c>
      <c r="B47" s="118" t="s">
        <v>22</v>
      </c>
      <c r="C47" s="118" t="s">
        <v>1304</v>
      </c>
      <c r="D47" s="118" t="s">
        <v>1351</v>
      </c>
      <c r="E47" s="119">
        <v>360800042121038</v>
      </c>
      <c r="F47" s="118" t="s">
        <v>2945</v>
      </c>
      <c r="G47" s="118" t="s">
        <v>5</v>
      </c>
      <c r="H47" s="121">
        <v>819045346</v>
      </c>
      <c r="I47" s="121" t="s">
        <v>2149</v>
      </c>
      <c r="J47" s="122" t="s">
        <v>28</v>
      </c>
      <c r="K47" s="123">
        <v>178</v>
      </c>
      <c r="L47" s="123">
        <v>120</v>
      </c>
      <c r="M47" s="126">
        <v>1000</v>
      </c>
      <c r="N47" s="122" t="s">
        <v>87</v>
      </c>
      <c r="O47" s="122"/>
      <c r="P47" s="124" t="s">
        <v>2048</v>
      </c>
      <c r="Q47" s="124" t="s">
        <v>141</v>
      </c>
    </row>
    <row r="48" spans="1:17" s="125" customFormat="1" ht="24" customHeight="1" x14ac:dyDescent="0.2">
      <c r="A48" s="117">
        <v>47</v>
      </c>
      <c r="B48" s="118" t="s">
        <v>22</v>
      </c>
      <c r="C48" s="118" t="s">
        <v>1304</v>
      </c>
      <c r="D48" s="118" t="s">
        <v>1351</v>
      </c>
      <c r="E48" s="119">
        <v>360800042121039</v>
      </c>
      <c r="F48" s="118" t="s">
        <v>2946</v>
      </c>
      <c r="G48" s="118" t="s">
        <v>5</v>
      </c>
      <c r="H48" s="121">
        <v>819045346</v>
      </c>
      <c r="I48" s="121" t="s">
        <v>2149</v>
      </c>
      <c r="J48" s="122" t="s">
        <v>28</v>
      </c>
      <c r="K48" s="123">
        <v>185</v>
      </c>
      <c r="L48" s="123">
        <v>120</v>
      </c>
      <c r="M48" s="126">
        <v>1000</v>
      </c>
      <c r="N48" s="122" t="s">
        <v>87</v>
      </c>
      <c r="O48" s="122" t="s">
        <v>87</v>
      </c>
      <c r="P48" s="124" t="s">
        <v>2048</v>
      </c>
      <c r="Q48" s="124" t="s">
        <v>141</v>
      </c>
    </row>
    <row r="49" spans="1:17" s="125" customFormat="1" ht="24" customHeight="1" x14ac:dyDescent="0.2">
      <c r="A49" s="117">
        <v>48</v>
      </c>
      <c r="B49" s="118" t="s">
        <v>22</v>
      </c>
      <c r="C49" s="118" t="s">
        <v>1304</v>
      </c>
      <c r="D49" s="118" t="s">
        <v>1351</v>
      </c>
      <c r="E49" s="119">
        <v>360800042121040</v>
      </c>
      <c r="F49" s="118" t="s">
        <v>2947</v>
      </c>
      <c r="G49" s="118" t="s">
        <v>5</v>
      </c>
      <c r="H49" s="121">
        <v>819045346</v>
      </c>
      <c r="I49" s="121" t="s">
        <v>2149</v>
      </c>
      <c r="J49" s="122" t="s">
        <v>28</v>
      </c>
      <c r="K49" s="123">
        <v>178</v>
      </c>
      <c r="L49" s="123">
        <v>120</v>
      </c>
      <c r="M49" s="126">
        <v>1000</v>
      </c>
      <c r="N49" s="122" t="s">
        <v>87</v>
      </c>
      <c r="O49" s="122" t="s">
        <v>87</v>
      </c>
      <c r="P49" s="124" t="s">
        <v>2048</v>
      </c>
      <c r="Q49" s="124" t="s">
        <v>141</v>
      </c>
    </row>
    <row r="50" spans="1:17" s="125" customFormat="1" ht="24" customHeight="1" x14ac:dyDescent="0.2">
      <c r="A50" s="117">
        <v>49</v>
      </c>
      <c r="B50" s="118" t="s">
        <v>22</v>
      </c>
      <c r="C50" s="118" t="s">
        <v>1304</v>
      </c>
      <c r="D50" s="118" t="s">
        <v>1351</v>
      </c>
      <c r="E50" s="119">
        <v>360800042121053</v>
      </c>
      <c r="F50" s="118" t="s">
        <v>2948</v>
      </c>
      <c r="G50" s="118" t="s">
        <v>5</v>
      </c>
      <c r="H50" s="121">
        <v>819045346</v>
      </c>
      <c r="I50" s="121" t="s">
        <v>2149</v>
      </c>
      <c r="J50" s="122" t="s">
        <v>28</v>
      </c>
      <c r="K50" s="123">
        <v>178</v>
      </c>
      <c r="L50" s="123">
        <v>120</v>
      </c>
      <c r="M50" s="126">
        <v>1000</v>
      </c>
      <c r="N50" s="122" t="s">
        <v>87</v>
      </c>
      <c r="O50" s="122" t="s">
        <v>87</v>
      </c>
      <c r="P50" s="124" t="s">
        <v>2048</v>
      </c>
      <c r="Q50" s="124" t="s">
        <v>141</v>
      </c>
    </row>
    <row r="51" spans="1:17" s="125" customFormat="1" ht="24" customHeight="1" x14ac:dyDescent="0.2">
      <c r="A51" s="117">
        <v>50</v>
      </c>
      <c r="B51" s="118" t="s">
        <v>22</v>
      </c>
      <c r="C51" s="118" t="s">
        <v>1304</v>
      </c>
      <c r="D51" s="118" t="s">
        <v>1351</v>
      </c>
      <c r="E51" s="119">
        <v>360800042121057</v>
      </c>
      <c r="F51" s="118" t="s">
        <v>2949</v>
      </c>
      <c r="G51" s="118" t="s">
        <v>5</v>
      </c>
      <c r="H51" s="121">
        <v>819045346</v>
      </c>
      <c r="I51" s="121" t="s">
        <v>2149</v>
      </c>
      <c r="J51" s="122" t="s">
        <v>28</v>
      </c>
      <c r="K51" s="123">
        <v>250</v>
      </c>
      <c r="L51" s="123">
        <v>150</v>
      </c>
      <c r="M51" s="122">
        <v>500</v>
      </c>
      <c r="N51" s="122" t="s">
        <v>87</v>
      </c>
      <c r="O51" s="122" t="s">
        <v>87</v>
      </c>
      <c r="P51" s="124" t="s">
        <v>2048</v>
      </c>
      <c r="Q51" s="124" t="s">
        <v>141</v>
      </c>
    </row>
    <row r="52" spans="1:17" s="125" customFormat="1" ht="24" customHeight="1" x14ac:dyDescent="0.2">
      <c r="A52" s="117">
        <v>51</v>
      </c>
      <c r="B52" s="118" t="s">
        <v>22</v>
      </c>
      <c r="C52" s="118" t="s">
        <v>1304</v>
      </c>
      <c r="D52" s="118" t="s">
        <v>1351</v>
      </c>
      <c r="E52" s="119">
        <v>360800042121060</v>
      </c>
      <c r="F52" s="118" t="s">
        <v>2950</v>
      </c>
      <c r="G52" s="118" t="s">
        <v>5</v>
      </c>
      <c r="H52" s="121">
        <v>819045346</v>
      </c>
      <c r="I52" s="121" t="s">
        <v>2149</v>
      </c>
      <c r="J52" s="122" t="s">
        <v>28</v>
      </c>
      <c r="K52" s="123">
        <v>150</v>
      </c>
      <c r="L52" s="123">
        <v>100</v>
      </c>
      <c r="M52" s="122">
        <v>500</v>
      </c>
      <c r="N52" s="122" t="s">
        <v>87</v>
      </c>
      <c r="O52" s="122" t="s">
        <v>87</v>
      </c>
      <c r="P52" s="124" t="s">
        <v>2048</v>
      </c>
      <c r="Q52" s="124" t="s">
        <v>141</v>
      </c>
    </row>
    <row r="53" spans="1:17" s="125" customFormat="1" ht="24" customHeight="1" x14ac:dyDescent="0.2">
      <c r="A53" s="117">
        <v>52</v>
      </c>
      <c r="B53" s="118" t="s">
        <v>22</v>
      </c>
      <c r="C53" s="118" t="s">
        <v>1304</v>
      </c>
      <c r="D53" s="118" t="s">
        <v>1351</v>
      </c>
      <c r="E53" s="119">
        <v>360800042121065</v>
      </c>
      <c r="F53" s="118" t="s">
        <v>2951</v>
      </c>
      <c r="G53" s="118" t="s">
        <v>5</v>
      </c>
      <c r="H53" s="121">
        <v>819045346</v>
      </c>
      <c r="I53" s="121" t="s">
        <v>2149</v>
      </c>
      <c r="J53" s="122" t="s">
        <v>28</v>
      </c>
      <c r="K53" s="123">
        <v>450</v>
      </c>
      <c r="L53" s="123">
        <v>250</v>
      </c>
      <c r="M53" s="122">
        <v>800</v>
      </c>
      <c r="N53" s="122" t="s">
        <v>87</v>
      </c>
      <c r="O53" s="122" t="s">
        <v>87</v>
      </c>
      <c r="P53" s="124" t="s">
        <v>2048</v>
      </c>
      <c r="Q53" s="124" t="s">
        <v>141</v>
      </c>
    </row>
    <row r="54" spans="1:17" s="125" customFormat="1" ht="24" customHeight="1" x14ac:dyDescent="0.2">
      <c r="A54" s="117">
        <v>53</v>
      </c>
      <c r="B54" s="118" t="s">
        <v>22</v>
      </c>
      <c r="C54" s="118" t="s">
        <v>1304</v>
      </c>
      <c r="D54" s="118" t="s">
        <v>1351</v>
      </c>
      <c r="E54" s="119">
        <v>360800042121068</v>
      </c>
      <c r="F54" s="118" t="s">
        <v>2952</v>
      </c>
      <c r="G54" s="118" t="s">
        <v>5</v>
      </c>
      <c r="H54" s="121">
        <v>819045346</v>
      </c>
      <c r="I54" s="121" t="s">
        <v>2149</v>
      </c>
      <c r="J54" s="122" t="s">
        <v>28</v>
      </c>
      <c r="K54" s="123">
        <v>400</v>
      </c>
      <c r="L54" s="123">
        <v>350</v>
      </c>
      <c r="M54" s="126">
        <v>1000</v>
      </c>
      <c r="N54" s="122" t="s">
        <v>87</v>
      </c>
      <c r="O54" s="122" t="s">
        <v>87</v>
      </c>
      <c r="P54" s="124" t="s">
        <v>2048</v>
      </c>
      <c r="Q54" s="124" t="s">
        <v>141</v>
      </c>
    </row>
    <row r="55" spans="1:17" s="125" customFormat="1" ht="24" customHeight="1" x14ac:dyDescent="0.2">
      <c r="A55" s="117">
        <v>54</v>
      </c>
      <c r="B55" s="118" t="s">
        <v>22</v>
      </c>
      <c r="C55" s="118" t="s">
        <v>1304</v>
      </c>
      <c r="D55" s="118" t="s">
        <v>1351</v>
      </c>
      <c r="E55" s="119">
        <v>360800042121072</v>
      </c>
      <c r="F55" s="118" t="s">
        <v>2953</v>
      </c>
      <c r="G55" s="118" t="s">
        <v>5</v>
      </c>
      <c r="H55" s="121">
        <v>819045346</v>
      </c>
      <c r="I55" s="121" t="s">
        <v>2149</v>
      </c>
      <c r="J55" s="122" t="s">
        <v>28</v>
      </c>
      <c r="K55" s="123">
        <v>450</v>
      </c>
      <c r="L55" s="123">
        <v>300</v>
      </c>
      <c r="M55" s="122">
        <v>800</v>
      </c>
      <c r="N55" s="122" t="s">
        <v>87</v>
      </c>
      <c r="O55" s="122" t="s">
        <v>87</v>
      </c>
      <c r="P55" s="124" t="s">
        <v>2048</v>
      </c>
      <c r="Q55" s="124" t="s">
        <v>141</v>
      </c>
    </row>
    <row r="56" spans="1:17" s="125" customFormat="1" ht="24" customHeight="1" x14ac:dyDescent="0.2">
      <c r="A56" s="117">
        <v>55</v>
      </c>
      <c r="B56" s="118" t="s">
        <v>22</v>
      </c>
      <c r="C56" s="118" t="s">
        <v>1304</v>
      </c>
      <c r="D56" s="118" t="s">
        <v>1351</v>
      </c>
      <c r="E56" s="119">
        <v>360800042121073</v>
      </c>
      <c r="F56" s="118" t="s">
        <v>2954</v>
      </c>
      <c r="G56" s="118" t="s">
        <v>5</v>
      </c>
      <c r="H56" s="121">
        <v>819045346</v>
      </c>
      <c r="I56" s="121" t="s">
        <v>2149</v>
      </c>
      <c r="J56" s="122" t="s">
        <v>28</v>
      </c>
      <c r="K56" s="123">
        <v>500</v>
      </c>
      <c r="L56" s="123">
        <v>250</v>
      </c>
      <c r="M56" s="122">
        <v>500</v>
      </c>
      <c r="N56" s="122" t="s">
        <v>87</v>
      </c>
      <c r="O56" s="122" t="s">
        <v>87</v>
      </c>
      <c r="P56" s="124" t="s">
        <v>2048</v>
      </c>
      <c r="Q56" s="124" t="s">
        <v>141</v>
      </c>
    </row>
    <row r="57" spans="1:17" s="125" customFormat="1" ht="24" customHeight="1" x14ac:dyDescent="0.2">
      <c r="A57" s="117">
        <v>56</v>
      </c>
      <c r="B57" s="118" t="s">
        <v>22</v>
      </c>
      <c r="C57" s="118" t="s">
        <v>1304</v>
      </c>
      <c r="D57" s="118" t="s">
        <v>1351</v>
      </c>
      <c r="E57" s="119">
        <v>360800042121074</v>
      </c>
      <c r="F57" s="118" t="s">
        <v>2955</v>
      </c>
      <c r="G57" s="118" t="s">
        <v>5</v>
      </c>
      <c r="H57" s="121">
        <v>819045346</v>
      </c>
      <c r="I57" s="121" t="s">
        <v>2123</v>
      </c>
      <c r="J57" s="122" t="s">
        <v>28</v>
      </c>
      <c r="K57" s="123">
        <v>85</v>
      </c>
      <c r="L57" s="123">
        <v>85</v>
      </c>
      <c r="M57" s="126">
        <v>1000</v>
      </c>
      <c r="N57" s="122" t="s">
        <v>87</v>
      </c>
      <c r="O57" s="122" t="s">
        <v>87</v>
      </c>
      <c r="P57" s="124" t="s">
        <v>2048</v>
      </c>
      <c r="Q57" s="124" t="s">
        <v>141</v>
      </c>
    </row>
    <row r="58" spans="1:17" s="125" customFormat="1" ht="24" customHeight="1" x14ac:dyDescent="0.2">
      <c r="A58" s="117">
        <v>57</v>
      </c>
      <c r="B58" s="118" t="s">
        <v>22</v>
      </c>
      <c r="C58" s="118" t="s">
        <v>1304</v>
      </c>
      <c r="D58" s="118" t="s">
        <v>1351</v>
      </c>
      <c r="E58" s="119">
        <v>360800042121076</v>
      </c>
      <c r="F58" s="118" t="s">
        <v>2956</v>
      </c>
      <c r="G58" s="118" t="s">
        <v>5</v>
      </c>
      <c r="H58" s="121">
        <v>819045346</v>
      </c>
      <c r="I58" s="121" t="s">
        <v>2149</v>
      </c>
      <c r="J58" s="122" t="s">
        <v>28</v>
      </c>
      <c r="K58" s="123">
        <v>990</v>
      </c>
      <c r="L58" s="123">
        <v>900</v>
      </c>
      <c r="M58" s="126">
        <v>1000</v>
      </c>
      <c r="N58" s="122" t="s">
        <v>87</v>
      </c>
      <c r="O58" s="122" t="s">
        <v>87</v>
      </c>
      <c r="P58" s="124" t="s">
        <v>2048</v>
      </c>
      <c r="Q58" s="124" t="s">
        <v>141</v>
      </c>
    </row>
    <row r="59" spans="1:17" s="125" customFormat="1" ht="24" customHeight="1" x14ac:dyDescent="0.2">
      <c r="A59" s="117">
        <v>58</v>
      </c>
      <c r="B59" s="118" t="s">
        <v>22</v>
      </c>
      <c r="C59" s="118" t="s">
        <v>1304</v>
      </c>
      <c r="D59" s="118" t="s">
        <v>1351</v>
      </c>
      <c r="E59" s="119">
        <v>360800042121077</v>
      </c>
      <c r="F59" s="118" t="s">
        <v>2957</v>
      </c>
      <c r="G59" s="118" t="s">
        <v>5</v>
      </c>
      <c r="H59" s="121">
        <v>819045346</v>
      </c>
      <c r="I59" s="121" t="s">
        <v>2149</v>
      </c>
      <c r="J59" s="122" t="s">
        <v>28</v>
      </c>
      <c r="K59" s="123">
        <v>280</v>
      </c>
      <c r="L59" s="123">
        <v>280</v>
      </c>
      <c r="M59" s="122">
        <v>500</v>
      </c>
      <c r="N59" s="122" t="s">
        <v>87</v>
      </c>
      <c r="O59" s="122" t="s">
        <v>87</v>
      </c>
      <c r="P59" s="124" t="s">
        <v>2048</v>
      </c>
      <c r="Q59" s="124" t="s">
        <v>141</v>
      </c>
    </row>
    <row r="60" spans="1:17" s="125" customFormat="1" ht="24" customHeight="1" x14ac:dyDescent="0.2">
      <c r="A60" s="117">
        <v>59</v>
      </c>
      <c r="B60" s="118" t="s">
        <v>22</v>
      </c>
      <c r="C60" s="118" t="s">
        <v>1304</v>
      </c>
      <c r="D60" s="118" t="s">
        <v>1351</v>
      </c>
      <c r="E60" s="119">
        <v>360800042121081</v>
      </c>
      <c r="F60" s="118" t="s">
        <v>2958</v>
      </c>
      <c r="G60" s="118" t="s">
        <v>5</v>
      </c>
      <c r="H60" s="121">
        <v>819045346</v>
      </c>
      <c r="I60" s="121" t="s">
        <v>2149</v>
      </c>
      <c r="J60" s="122" t="s">
        <v>28</v>
      </c>
      <c r="K60" s="123">
        <v>150</v>
      </c>
      <c r="L60" s="123">
        <v>80</v>
      </c>
      <c r="M60" s="126">
        <v>1000</v>
      </c>
      <c r="N60" s="122" t="s">
        <v>87</v>
      </c>
      <c r="O60" s="122" t="s">
        <v>87</v>
      </c>
      <c r="P60" s="124" t="s">
        <v>2048</v>
      </c>
      <c r="Q60" s="124" t="s">
        <v>141</v>
      </c>
    </row>
    <row r="61" spans="1:17" s="125" customFormat="1" ht="24" customHeight="1" x14ac:dyDescent="0.2">
      <c r="A61" s="117">
        <v>60</v>
      </c>
      <c r="B61" s="118" t="s">
        <v>22</v>
      </c>
      <c r="C61" s="118" t="s">
        <v>1304</v>
      </c>
      <c r="D61" s="118" t="s">
        <v>1351</v>
      </c>
      <c r="E61" s="119">
        <v>360800042121082</v>
      </c>
      <c r="F61" s="118" t="s">
        <v>2959</v>
      </c>
      <c r="G61" s="118" t="s">
        <v>5</v>
      </c>
      <c r="H61" s="121">
        <v>819045346</v>
      </c>
      <c r="I61" s="121" t="s">
        <v>2149</v>
      </c>
      <c r="J61" s="122" t="s">
        <v>28</v>
      </c>
      <c r="K61" s="123">
        <v>85</v>
      </c>
      <c r="L61" s="123">
        <v>85</v>
      </c>
      <c r="M61" s="126">
        <v>1000</v>
      </c>
      <c r="N61" s="122" t="s">
        <v>87</v>
      </c>
      <c r="O61" s="122" t="s">
        <v>87</v>
      </c>
      <c r="P61" s="124" t="s">
        <v>2048</v>
      </c>
      <c r="Q61" s="124" t="s">
        <v>141</v>
      </c>
    </row>
    <row r="62" spans="1:17" s="125" customFormat="1" ht="24" customHeight="1" x14ac:dyDescent="0.2">
      <c r="A62" s="117">
        <v>61</v>
      </c>
      <c r="B62" s="118" t="s">
        <v>22</v>
      </c>
      <c r="C62" s="118" t="s">
        <v>1304</v>
      </c>
      <c r="D62" s="118" t="s">
        <v>1351</v>
      </c>
      <c r="E62" s="119">
        <v>360800042121083</v>
      </c>
      <c r="F62" s="118" t="s">
        <v>2960</v>
      </c>
      <c r="G62" s="118" t="s">
        <v>5</v>
      </c>
      <c r="H62" s="121">
        <v>819045346</v>
      </c>
      <c r="I62" s="121" t="s">
        <v>2149</v>
      </c>
      <c r="J62" s="122" t="s">
        <v>28</v>
      </c>
      <c r="K62" s="123">
        <v>250</v>
      </c>
      <c r="L62" s="123">
        <v>200</v>
      </c>
      <c r="M62" s="126">
        <v>1000</v>
      </c>
      <c r="N62" s="122" t="s">
        <v>87</v>
      </c>
      <c r="O62" s="122" t="s">
        <v>87</v>
      </c>
      <c r="P62" s="124" t="s">
        <v>2048</v>
      </c>
      <c r="Q62" s="124" t="s">
        <v>141</v>
      </c>
    </row>
    <row r="63" spans="1:17" s="125" customFormat="1" ht="24" customHeight="1" x14ac:dyDescent="0.2">
      <c r="A63" s="117">
        <v>62</v>
      </c>
      <c r="B63" s="118" t="s">
        <v>22</v>
      </c>
      <c r="C63" s="118" t="s">
        <v>1304</v>
      </c>
      <c r="D63" s="118" t="s">
        <v>1351</v>
      </c>
      <c r="E63" s="119">
        <v>360800042121085</v>
      </c>
      <c r="F63" s="118" t="s">
        <v>2961</v>
      </c>
      <c r="G63" s="118" t="s">
        <v>5</v>
      </c>
      <c r="H63" s="121">
        <v>819045346</v>
      </c>
      <c r="I63" s="121" t="s">
        <v>2149</v>
      </c>
      <c r="J63" s="122" t="s">
        <v>28</v>
      </c>
      <c r="K63" s="123">
        <v>85</v>
      </c>
      <c r="L63" s="123">
        <v>85</v>
      </c>
      <c r="M63" s="126">
        <v>1000</v>
      </c>
      <c r="N63" s="122" t="s">
        <v>87</v>
      </c>
      <c r="O63" s="122" t="s">
        <v>87</v>
      </c>
      <c r="P63" s="124" t="s">
        <v>2048</v>
      </c>
      <c r="Q63" s="124" t="s">
        <v>141</v>
      </c>
    </row>
    <row r="64" spans="1:17" s="125" customFormat="1" ht="24" customHeight="1" x14ac:dyDescent="0.2">
      <c r="A64" s="117">
        <v>63</v>
      </c>
      <c r="B64" s="118" t="s">
        <v>22</v>
      </c>
      <c r="C64" s="118" t="s">
        <v>1304</v>
      </c>
      <c r="D64" s="118" t="s">
        <v>1351</v>
      </c>
      <c r="E64" s="119">
        <v>360800042121086</v>
      </c>
      <c r="F64" s="118" t="s">
        <v>2962</v>
      </c>
      <c r="G64" s="118" t="s">
        <v>5</v>
      </c>
      <c r="H64" s="121">
        <v>819045346</v>
      </c>
      <c r="I64" s="121" t="s">
        <v>2149</v>
      </c>
      <c r="J64" s="122" t="s">
        <v>28</v>
      </c>
      <c r="K64" s="123">
        <v>350</v>
      </c>
      <c r="L64" s="123">
        <v>250</v>
      </c>
      <c r="M64" s="126">
        <v>1000</v>
      </c>
      <c r="N64" s="122" t="s">
        <v>87</v>
      </c>
      <c r="O64" s="122" t="s">
        <v>87</v>
      </c>
      <c r="P64" s="124" t="s">
        <v>2048</v>
      </c>
      <c r="Q64" s="124" t="s">
        <v>141</v>
      </c>
    </row>
    <row r="65" spans="1:17" s="125" customFormat="1" ht="24" customHeight="1" x14ac:dyDescent="0.2">
      <c r="A65" s="117">
        <v>64</v>
      </c>
      <c r="B65" s="118" t="s">
        <v>19</v>
      </c>
      <c r="C65" s="118" t="s">
        <v>1490</v>
      </c>
      <c r="D65" s="118" t="s">
        <v>1491</v>
      </c>
      <c r="E65" s="119">
        <v>36100000121890</v>
      </c>
      <c r="F65" s="118" t="s">
        <v>3022</v>
      </c>
      <c r="G65" s="118" t="s">
        <v>5</v>
      </c>
      <c r="H65" s="121" t="s">
        <v>1493</v>
      </c>
      <c r="I65" s="121" t="s">
        <v>2149</v>
      </c>
      <c r="J65" s="122" t="s">
        <v>28</v>
      </c>
      <c r="K65" s="123">
        <v>380</v>
      </c>
      <c r="L65" s="123">
        <v>266</v>
      </c>
      <c r="M65" s="122">
        <v>300</v>
      </c>
      <c r="N65" s="122">
        <v>9000</v>
      </c>
      <c r="O65" s="122">
        <v>105900</v>
      </c>
      <c r="P65" s="124" t="s">
        <v>2048</v>
      </c>
      <c r="Q65" s="124" t="s">
        <v>141</v>
      </c>
    </row>
    <row r="66" spans="1:17" s="125" customFormat="1" ht="24" customHeight="1" x14ac:dyDescent="0.2">
      <c r="A66" s="117">
        <v>65</v>
      </c>
      <c r="B66" s="118" t="s">
        <v>19</v>
      </c>
      <c r="C66" s="118" t="s">
        <v>1490</v>
      </c>
      <c r="D66" s="118" t="s">
        <v>1491</v>
      </c>
      <c r="E66" s="119">
        <v>36100000121891</v>
      </c>
      <c r="F66" s="118" t="s">
        <v>3023</v>
      </c>
      <c r="G66" s="118" t="s">
        <v>5</v>
      </c>
      <c r="H66" s="121" t="s">
        <v>1493</v>
      </c>
      <c r="I66" s="121" t="s">
        <v>2149</v>
      </c>
      <c r="J66" s="122" t="s">
        <v>28</v>
      </c>
      <c r="K66" s="123">
        <v>200</v>
      </c>
      <c r="L66" s="123">
        <v>180</v>
      </c>
      <c r="M66" s="122">
        <v>500</v>
      </c>
      <c r="N66" s="122">
        <v>15000</v>
      </c>
      <c r="O66" s="122">
        <v>182500</v>
      </c>
      <c r="P66" s="124" t="s">
        <v>141</v>
      </c>
      <c r="Q66" s="124" t="s">
        <v>141</v>
      </c>
    </row>
    <row r="67" spans="1:17" s="125" customFormat="1" ht="24" customHeight="1" x14ac:dyDescent="0.2">
      <c r="A67" s="117">
        <v>66</v>
      </c>
      <c r="B67" s="118" t="s">
        <v>19</v>
      </c>
      <c r="C67" s="118" t="s">
        <v>1490</v>
      </c>
      <c r="D67" s="118" t="s">
        <v>1491</v>
      </c>
      <c r="E67" s="119">
        <v>36100000121892</v>
      </c>
      <c r="F67" s="118" t="s">
        <v>3024</v>
      </c>
      <c r="G67" s="118" t="s">
        <v>5</v>
      </c>
      <c r="H67" s="121" t="s">
        <v>1493</v>
      </c>
      <c r="I67" s="121" t="s">
        <v>2149</v>
      </c>
      <c r="J67" s="122" t="s">
        <v>28</v>
      </c>
      <c r="K67" s="123">
        <v>490</v>
      </c>
      <c r="L67" s="123">
        <v>353</v>
      </c>
      <c r="M67" s="122">
        <v>100</v>
      </c>
      <c r="N67" s="122">
        <v>3000</v>
      </c>
      <c r="O67" s="122">
        <v>36500</v>
      </c>
      <c r="P67" s="124" t="s">
        <v>141</v>
      </c>
      <c r="Q67" s="124" t="s">
        <v>2048</v>
      </c>
    </row>
    <row r="68" spans="1:17" s="125" customFormat="1" ht="24" customHeight="1" x14ac:dyDescent="0.2">
      <c r="A68" s="117">
        <v>67</v>
      </c>
      <c r="B68" s="118" t="s">
        <v>19</v>
      </c>
      <c r="C68" s="118" t="s">
        <v>1499</v>
      </c>
      <c r="D68" s="118" t="s">
        <v>1533</v>
      </c>
      <c r="E68" s="119">
        <v>36100003843930</v>
      </c>
      <c r="F68" s="118" t="s">
        <v>3035</v>
      </c>
      <c r="G68" s="118" t="s">
        <v>2061</v>
      </c>
      <c r="H68" s="121" t="s">
        <v>1534</v>
      </c>
      <c r="I68" s="121" t="s">
        <v>2137</v>
      </c>
      <c r="J68" s="122" t="s">
        <v>28</v>
      </c>
      <c r="K68" s="123">
        <v>250</v>
      </c>
      <c r="L68" s="123">
        <v>200</v>
      </c>
      <c r="M68" s="122">
        <v>1</v>
      </c>
      <c r="N68" s="122"/>
      <c r="O68" s="122"/>
      <c r="P68" s="124" t="s">
        <v>2048</v>
      </c>
      <c r="Q68" s="124" t="s">
        <v>141</v>
      </c>
    </row>
    <row r="69" spans="1:17" s="125" customFormat="1" ht="24" customHeight="1" x14ac:dyDescent="0.2">
      <c r="A69" s="117">
        <v>68</v>
      </c>
      <c r="B69" s="118" t="s">
        <v>19</v>
      </c>
      <c r="C69" s="118" t="s">
        <v>1499</v>
      </c>
      <c r="D69" s="118" t="s">
        <v>1539</v>
      </c>
      <c r="E69" s="119">
        <v>36100004344135</v>
      </c>
      <c r="F69" s="118" t="s">
        <v>3035</v>
      </c>
      <c r="G69" s="118" t="s">
        <v>2061</v>
      </c>
      <c r="H69" s="121" t="s">
        <v>1534</v>
      </c>
      <c r="I69" s="121" t="s">
        <v>2137</v>
      </c>
      <c r="J69" s="122" t="s">
        <v>28</v>
      </c>
      <c r="K69" s="123">
        <v>250</v>
      </c>
      <c r="L69" s="123">
        <v>200</v>
      </c>
      <c r="M69" s="122">
        <v>1</v>
      </c>
      <c r="N69" s="122"/>
      <c r="O69" s="122"/>
      <c r="P69" s="124" t="s">
        <v>2048</v>
      </c>
      <c r="Q69" s="124" t="s">
        <v>141</v>
      </c>
    </row>
    <row r="70" spans="1:17" s="125" customFormat="1" ht="24" customHeight="1" x14ac:dyDescent="0.2">
      <c r="A70" s="117">
        <v>69</v>
      </c>
      <c r="B70" s="118" t="s">
        <v>19</v>
      </c>
      <c r="C70" s="118" t="s">
        <v>1490</v>
      </c>
      <c r="D70" s="118" t="s">
        <v>1576</v>
      </c>
      <c r="E70" s="119">
        <v>36100009350118</v>
      </c>
      <c r="F70" s="118" t="s">
        <v>3074</v>
      </c>
      <c r="G70" s="118" t="s">
        <v>4</v>
      </c>
      <c r="H70" s="121">
        <v>44861273</v>
      </c>
      <c r="I70" s="121" t="s">
        <v>2157</v>
      </c>
      <c r="J70" s="122" t="s">
        <v>28</v>
      </c>
      <c r="K70" s="123">
        <v>390</v>
      </c>
      <c r="L70" s="123">
        <v>250</v>
      </c>
      <c r="M70" s="122">
        <v>2</v>
      </c>
      <c r="N70" s="122">
        <v>60</v>
      </c>
      <c r="O70" s="122">
        <v>720</v>
      </c>
      <c r="P70" s="124" t="s">
        <v>2048</v>
      </c>
      <c r="Q70" s="124" t="s">
        <v>141</v>
      </c>
    </row>
    <row r="71" spans="1:17" s="125" customFormat="1" ht="24" customHeight="1" x14ac:dyDescent="0.2">
      <c r="A71" s="117">
        <v>70</v>
      </c>
      <c r="B71" s="118" t="s">
        <v>19</v>
      </c>
      <c r="C71" s="118" t="s">
        <v>1490</v>
      </c>
      <c r="D71" s="118" t="s">
        <v>1576</v>
      </c>
      <c r="E71" s="119">
        <v>36100009350119</v>
      </c>
      <c r="F71" s="118" t="s">
        <v>3075</v>
      </c>
      <c r="G71" s="118" t="s">
        <v>4</v>
      </c>
      <c r="H71" s="121" t="s">
        <v>3072</v>
      </c>
      <c r="I71" s="121" t="s">
        <v>2157</v>
      </c>
      <c r="J71" s="122" t="s">
        <v>28</v>
      </c>
      <c r="K71" s="123">
        <v>290</v>
      </c>
      <c r="L71" s="123">
        <v>220</v>
      </c>
      <c r="M71" s="122">
        <v>2</v>
      </c>
      <c r="N71" s="122">
        <v>60</v>
      </c>
      <c r="O71" s="122">
        <v>720</v>
      </c>
      <c r="P71" s="124" t="s">
        <v>2048</v>
      </c>
      <c r="Q71" s="124" t="s">
        <v>141</v>
      </c>
    </row>
    <row r="72" spans="1:17" s="125" customFormat="1" ht="24" customHeight="1" x14ac:dyDescent="0.2">
      <c r="A72" s="117">
        <v>71</v>
      </c>
      <c r="B72" s="118" t="s">
        <v>19</v>
      </c>
      <c r="C72" s="118" t="s">
        <v>1490</v>
      </c>
      <c r="D72" s="118" t="s">
        <v>1576</v>
      </c>
      <c r="E72" s="119">
        <v>36100009350121</v>
      </c>
      <c r="F72" s="118" t="s">
        <v>3077</v>
      </c>
      <c r="G72" s="118" t="s">
        <v>2061</v>
      </c>
      <c r="H72" s="121" t="s">
        <v>3072</v>
      </c>
      <c r="I72" s="121" t="s">
        <v>2137</v>
      </c>
      <c r="J72" s="122" t="s">
        <v>28</v>
      </c>
      <c r="K72" s="123">
        <v>450</v>
      </c>
      <c r="L72" s="122" t="s">
        <v>87</v>
      </c>
      <c r="M72" s="122">
        <v>2</v>
      </c>
      <c r="N72" s="122">
        <v>30</v>
      </c>
      <c r="O72" s="122">
        <v>360</v>
      </c>
      <c r="P72" s="124" t="s">
        <v>2048</v>
      </c>
      <c r="Q72" s="124" t="s">
        <v>141</v>
      </c>
    </row>
    <row r="73" spans="1:17" s="125" customFormat="1" ht="24" customHeight="1" x14ac:dyDescent="0.2">
      <c r="A73" s="117">
        <v>72</v>
      </c>
      <c r="B73" s="118" t="s">
        <v>19</v>
      </c>
      <c r="C73" s="118" t="s">
        <v>1490</v>
      </c>
      <c r="D73" s="118" t="s">
        <v>1576</v>
      </c>
      <c r="E73" s="119">
        <v>36100009350125</v>
      </c>
      <c r="F73" s="118" t="s">
        <v>2698</v>
      </c>
      <c r="G73" s="118" t="s">
        <v>2061</v>
      </c>
      <c r="H73" s="121" t="s">
        <v>3072</v>
      </c>
      <c r="I73" s="121" t="s">
        <v>2137</v>
      </c>
      <c r="J73" s="122" t="s">
        <v>28</v>
      </c>
      <c r="K73" s="123">
        <v>550</v>
      </c>
      <c r="L73" s="123">
        <v>500</v>
      </c>
      <c r="M73" s="122">
        <v>1</v>
      </c>
      <c r="N73" s="122">
        <v>30</v>
      </c>
      <c r="O73" s="122">
        <v>360</v>
      </c>
      <c r="P73" s="124" t="s">
        <v>2048</v>
      </c>
      <c r="Q73" s="124" t="s">
        <v>141</v>
      </c>
    </row>
    <row r="74" spans="1:17" s="125" customFormat="1" ht="24" customHeight="1" x14ac:dyDescent="0.2">
      <c r="A74" s="117">
        <v>73</v>
      </c>
      <c r="B74" s="118" t="s">
        <v>16</v>
      </c>
      <c r="C74" s="118" t="s">
        <v>1669</v>
      </c>
      <c r="D74" s="118" t="s">
        <v>1748</v>
      </c>
      <c r="E74" s="119">
        <v>361100097111837</v>
      </c>
      <c r="F74" s="118" t="s">
        <v>2185</v>
      </c>
      <c r="G74" s="118" t="s">
        <v>1</v>
      </c>
      <c r="H74" s="121">
        <v>870104653</v>
      </c>
      <c r="I74" s="121" t="s">
        <v>2045</v>
      </c>
      <c r="J74" s="122" t="s">
        <v>28</v>
      </c>
      <c r="K74" s="123">
        <v>70</v>
      </c>
      <c r="L74" s="123">
        <v>65</v>
      </c>
      <c r="M74" s="122"/>
      <c r="N74" s="126">
        <v>1000</v>
      </c>
      <c r="O74" s="122"/>
      <c r="P74" s="124" t="s">
        <v>2048</v>
      </c>
      <c r="Q74" s="124" t="s">
        <v>141</v>
      </c>
    </row>
    <row r="75" spans="1:17" s="125" customFormat="1" ht="24" customHeight="1" x14ac:dyDescent="0.2">
      <c r="A75" s="117">
        <v>74</v>
      </c>
      <c r="B75" s="118" t="s">
        <v>8</v>
      </c>
      <c r="C75" s="118" t="s">
        <v>222</v>
      </c>
      <c r="D75" s="118" t="s">
        <v>1822</v>
      </c>
      <c r="E75" s="119">
        <v>361200136135298</v>
      </c>
      <c r="F75" s="118" t="s">
        <v>3206</v>
      </c>
      <c r="G75" s="118" t="s">
        <v>1</v>
      </c>
      <c r="H75" s="121" t="s">
        <v>1823</v>
      </c>
      <c r="I75" s="121" t="s">
        <v>2045</v>
      </c>
      <c r="J75" s="122" t="s">
        <v>28</v>
      </c>
      <c r="K75" s="123">
        <v>200</v>
      </c>
      <c r="L75" s="123">
        <v>150</v>
      </c>
      <c r="M75" s="122" t="s">
        <v>3207</v>
      </c>
      <c r="N75" s="122"/>
      <c r="O75" s="122"/>
      <c r="P75" s="124" t="s">
        <v>141</v>
      </c>
      <c r="Q75" s="124" t="s">
        <v>141</v>
      </c>
    </row>
    <row r="76" spans="1:17" s="125" customFormat="1" ht="24" customHeight="1" x14ac:dyDescent="0.2">
      <c r="A76" s="117">
        <v>75</v>
      </c>
      <c r="B76" s="118" t="s">
        <v>10</v>
      </c>
      <c r="C76" s="118" t="s">
        <v>10</v>
      </c>
      <c r="D76" s="118" t="s">
        <v>1853</v>
      </c>
      <c r="E76" s="119">
        <v>361300064115445</v>
      </c>
      <c r="F76" s="118" t="s">
        <v>3217</v>
      </c>
      <c r="G76" s="118" t="s">
        <v>4</v>
      </c>
      <c r="H76" s="121">
        <v>849526324</v>
      </c>
      <c r="I76" s="121" t="s">
        <v>2157</v>
      </c>
      <c r="J76" s="122" t="s">
        <v>28</v>
      </c>
      <c r="K76" s="123">
        <v>25</v>
      </c>
      <c r="L76" s="123">
        <v>18</v>
      </c>
      <c r="M76" s="122"/>
      <c r="N76" s="122" t="s">
        <v>3100</v>
      </c>
      <c r="O76" s="122"/>
      <c r="P76" s="124" t="s">
        <v>141</v>
      </c>
      <c r="Q76" s="124" t="s">
        <v>2048</v>
      </c>
    </row>
    <row r="77" spans="1:17" s="83" customFormat="1" x14ac:dyDescent="0.2">
      <c r="E77" s="127"/>
    </row>
    <row r="78" spans="1:17" s="83" customFormat="1" x14ac:dyDescent="0.2">
      <c r="E78" s="127"/>
    </row>
    <row r="79" spans="1:17" s="83" customFormat="1" x14ac:dyDescent="0.2">
      <c r="E79" s="127"/>
    </row>
    <row r="80" spans="1:17" s="83" customFormat="1" x14ac:dyDescent="0.2">
      <c r="E80" s="127"/>
    </row>
    <row r="81" spans="5:5" s="83" customFormat="1" x14ac:dyDescent="0.2">
      <c r="E81" s="127"/>
    </row>
    <row r="82" spans="5:5" s="83" customFormat="1" x14ac:dyDescent="0.2">
      <c r="E82" s="127"/>
    </row>
  </sheetData>
  <pageMargins left="0.43" right="0.14000000000000001" top="0.74803149606299213" bottom="0.74803149606299213" header="0.31496062992125984" footer="0.31496062992125984"/>
  <pageSetup paperSize="9" scale="7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topLeftCell="A96" workbookViewId="0">
      <selection activeCell="H99" sqref="H99"/>
    </sheetView>
  </sheetViews>
  <sheetFormatPr defaultRowHeight="14.25" x14ac:dyDescent="0.2"/>
  <cols>
    <col min="1" max="1" width="3.5" bestFit="1" customWidth="1"/>
    <col min="2" max="2" width="10.5" bestFit="1" customWidth="1"/>
    <col min="3" max="3" width="9.5" bestFit="1" customWidth="1"/>
    <col min="4" max="4" width="36" bestFit="1" customWidth="1"/>
    <col min="5" max="5" width="16.375" style="30" bestFit="1" customWidth="1"/>
    <col min="6" max="6" width="19.875" bestFit="1" customWidth="1"/>
    <col min="7" max="7" width="15" bestFit="1" customWidth="1"/>
    <col min="8" max="8" width="20" bestFit="1" customWidth="1"/>
    <col min="9" max="9" width="20.25" bestFit="1" customWidth="1"/>
    <col min="10" max="10" width="16.875" bestFit="1" customWidth="1"/>
    <col min="11" max="11" width="17.375" bestFit="1" customWidth="1"/>
    <col min="12" max="12" width="15.875" bestFit="1" customWidth="1"/>
    <col min="13" max="13" width="15.125" bestFit="1" customWidth="1"/>
    <col min="14" max="14" width="16.875" bestFit="1" customWidth="1"/>
    <col min="15" max="15" width="14.25" bestFit="1" customWidth="1"/>
    <col min="16" max="16" width="27.625" bestFit="1" customWidth="1"/>
    <col min="17" max="17" width="30.625" bestFit="1" customWidth="1"/>
  </cols>
  <sheetData>
    <row r="1" spans="1:17" s="1" customFormat="1" x14ac:dyDescent="0.2">
      <c r="A1" s="107" t="s">
        <v>32</v>
      </c>
      <c r="B1" s="107" t="s">
        <v>34</v>
      </c>
      <c r="C1" s="107" t="s">
        <v>35</v>
      </c>
      <c r="D1" s="107" t="s">
        <v>2033</v>
      </c>
      <c r="E1" s="116" t="s">
        <v>2034</v>
      </c>
      <c r="F1" s="107" t="s">
        <v>2035</v>
      </c>
      <c r="G1" s="107" t="s">
        <v>2036</v>
      </c>
      <c r="H1" s="2" t="s">
        <v>44</v>
      </c>
      <c r="I1" s="2" t="s">
        <v>2037</v>
      </c>
      <c r="J1" s="2" t="s">
        <v>25</v>
      </c>
      <c r="K1" s="2" t="s">
        <v>2038</v>
      </c>
      <c r="L1" s="2" t="s">
        <v>2039</v>
      </c>
      <c r="M1" s="2" t="s">
        <v>2040</v>
      </c>
      <c r="N1" s="2" t="s">
        <v>2041</v>
      </c>
      <c r="O1" s="2" t="s">
        <v>2042</v>
      </c>
      <c r="P1" s="2" t="s">
        <v>52</v>
      </c>
      <c r="Q1" s="2" t="s">
        <v>2043</v>
      </c>
    </row>
    <row r="2" spans="1:17" s="125" customFormat="1" ht="20.25" customHeight="1" x14ac:dyDescent="0.2">
      <c r="A2" s="117">
        <v>1</v>
      </c>
      <c r="B2" s="118" t="s">
        <v>20</v>
      </c>
      <c r="C2" s="118" t="s">
        <v>61</v>
      </c>
      <c r="D2" s="118" t="s">
        <v>74</v>
      </c>
      <c r="E2" s="119">
        <v>36010004363035</v>
      </c>
      <c r="F2" s="118" t="s">
        <v>2076</v>
      </c>
      <c r="G2" s="118" t="s">
        <v>2061</v>
      </c>
      <c r="H2" s="121">
        <v>868314716</v>
      </c>
      <c r="I2" s="121" t="s">
        <v>2077</v>
      </c>
      <c r="J2" s="122" t="s">
        <v>29</v>
      </c>
      <c r="K2" s="123">
        <v>3500</v>
      </c>
      <c r="L2" s="123">
        <v>3200</v>
      </c>
      <c r="M2" s="122" t="s">
        <v>2078</v>
      </c>
      <c r="N2" s="122" t="s">
        <v>2079</v>
      </c>
      <c r="O2" s="122"/>
      <c r="P2" s="124" t="s">
        <v>2048</v>
      </c>
      <c r="Q2" s="124" t="s">
        <v>141</v>
      </c>
    </row>
    <row r="3" spans="1:17" s="125" customFormat="1" ht="20.25" customHeight="1" x14ac:dyDescent="0.2">
      <c r="A3" s="117">
        <v>2</v>
      </c>
      <c r="B3" s="118" t="s">
        <v>20</v>
      </c>
      <c r="C3" s="118" t="s">
        <v>81</v>
      </c>
      <c r="D3" s="118" t="s">
        <v>82</v>
      </c>
      <c r="E3" s="119">
        <v>36010004763216</v>
      </c>
      <c r="F3" s="118" t="s">
        <v>2109</v>
      </c>
      <c r="G3" s="118" t="s">
        <v>2061</v>
      </c>
      <c r="H3" s="121" t="s">
        <v>83</v>
      </c>
      <c r="I3" s="121" t="s">
        <v>2062</v>
      </c>
      <c r="J3" s="122" t="s">
        <v>29</v>
      </c>
      <c r="K3" s="123">
        <v>900</v>
      </c>
      <c r="L3" s="123">
        <v>800</v>
      </c>
      <c r="M3" s="122"/>
      <c r="N3" s="122" t="s">
        <v>2110</v>
      </c>
      <c r="O3" s="122"/>
      <c r="P3" s="124" t="s">
        <v>2048</v>
      </c>
      <c r="Q3" s="124" t="s">
        <v>141</v>
      </c>
    </row>
    <row r="4" spans="1:17" s="125" customFormat="1" ht="20.25" customHeight="1" x14ac:dyDescent="0.2">
      <c r="A4" s="117">
        <v>3</v>
      </c>
      <c r="B4" s="118" t="s">
        <v>20</v>
      </c>
      <c r="C4" s="118" t="s">
        <v>61</v>
      </c>
      <c r="D4" s="118" t="s">
        <v>118</v>
      </c>
      <c r="E4" s="119">
        <v>360100063089883</v>
      </c>
      <c r="F4" s="118" t="s">
        <v>2158</v>
      </c>
      <c r="G4" s="118" t="s">
        <v>2061</v>
      </c>
      <c r="H4" s="121">
        <v>897189265</v>
      </c>
      <c r="I4" s="121" t="s">
        <v>2077</v>
      </c>
      <c r="J4" s="122" t="s">
        <v>29</v>
      </c>
      <c r="K4" s="123">
        <v>5000</v>
      </c>
      <c r="L4" s="123">
        <v>400</v>
      </c>
      <c r="M4" s="122" t="s">
        <v>2078</v>
      </c>
      <c r="N4" s="122" t="s">
        <v>2159</v>
      </c>
      <c r="O4" s="122" t="s">
        <v>2160</v>
      </c>
      <c r="P4" s="124" t="s">
        <v>2048</v>
      </c>
      <c r="Q4" s="124" t="s">
        <v>141</v>
      </c>
    </row>
    <row r="5" spans="1:17" s="125" customFormat="1" ht="20.25" customHeight="1" x14ac:dyDescent="0.2">
      <c r="A5" s="117">
        <v>4</v>
      </c>
      <c r="B5" s="118" t="s">
        <v>20</v>
      </c>
      <c r="C5" s="118" t="s">
        <v>81</v>
      </c>
      <c r="D5" s="118" t="s">
        <v>130</v>
      </c>
      <c r="E5" s="119">
        <v>36010006965044</v>
      </c>
      <c r="F5" s="118" t="s">
        <v>2152</v>
      </c>
      <c r="G5" s="118" t="s">
        <v>2061</v>
      </c>
      <c r="H5" s="121">
        <v>833799543</v>
      </c>
      <c r="I5" s="121" t="s">
        <v>2137</v>
      </c>
      <c r="J5" s="122" t="s">
        <v>29</v>
      </c>
      <c r="K5" s="123">
        <v>3000</v>
      </c>
      <c r="L5" s="123">
        <v>2500</v>
      </c>
      <c r="M5" s="122" t="s">
        <v>2175</v>
      </c>
      <c r="N5" s="122" t="s">
        <v>2176</v>
      </c>
      <c r="O5" s="122" t="s">
        <v>2177</v>
      </c>
      <c r="P5" s="124" t="s">
        <v>2048</v>
      </c>
      <c r="Q5" s="124" t="s">
        <v>141</v>
      </c>
    </row>
    <row r="6" spans="1:17" s="125" customFormat="1" ht="20.25" customHeight="1" x14ac:dyDescent="0.2">
      <c r="A6" s="117">
        <v>5</v>
      </c>
      <c r="B6" s="118" t="s">
        <v>20</v>
      </c>
      <c r="C6" s="118" t="s">
        <v>61</v>
      </c>
      <c r="D6" s="118" t="s">
        <v>146</v>
      </c>
      <c r="E6" s="119">
        <v>360100085091394</v>
      </c>
      <c r="F6" s="118" t="s">
        <v>2207</v>
      </c>
      <c r="G6" s="118" t="s">
        <v>2061</v>
      </c>
      <c r="H6" s="120">
        <v>4.4812054086761798E+17</v>
      </c>
      <c r="I6" s="121" t="s">
        <v>2077</v>
      </c>
      <c r="J6" s="122" t="s">
        <v>29</v>
      </c>
      <c r="K6" s="123">
        <v>2000</v>
      </c>
      <c r="L6" s="123">
        <v>1800</v>
      </c>
      <c r="M6" s="122" t="s">
        <v>2208</v>
      </c>
      <c r="N6" s="122" t="s">
        <v>2124</v>
      </c>
      <c r="O6" s="122"/>
      <c r="P6" s="124" t="s">
        <v>2048</v>
      </c>
      <c r="Q6" s="124" t="s">
        <v>141</v>
      </c>
    </row>
    <row r="7" spans="1:17" s="125" customFormat="1" ht="20.25" customHeight="1" x14ac:dyDescent="0.2">
      <c r="A7" s="117">
        <v>6</v>
      </c>
      <c r="B7" s="118" t="s">
        <v>20</v>
      </c>
      <c r="C7" s="118" t="s">
        <v>81</v>
      </c>
      <c r="D7" s="118" t="s">
        <v>179</v>
      </c>
      <c r="E7" s="119">
        <v>36010012567341</v>
      </c>
      <c r="F7" s="118" t="s">
        <v>2246</v>
      </c>
      <c r="G7" s="118" t="s">
        <v>2061</v>
      </c>
      <c r="H7" s="121">
        <v>843038413</v>
      </c>
      <c r="I7" s="121" t="s">
        <v>2137</v>
      </c>
      <c r="J7" s="122" t="s">
        <v>29</v>
      </c>
      <c r="K7" s="123">
        <v>700</v>
      </c>
      <c r="L7" s="123">
        <v>500</v>
      </c>
      <c r="M7" s="122">
        <v>20</v>
      </c>
      <c r="N7" s="122">
        <v>60</v>
      </c>
      <c r="O7" s="122"/>
      <c r="P7" s="124" t="s">
        <v>2048</v>
      </c>
      <c r="Q7" s="124" t="s">
        <v>141</v>
      </c>
    </row>
    <row r="8" spans="1:17" s="125" customFormat="1" ht="20.25" customHeight="1" x14ac:dyDescent="0.2">
      <c r="A8" s="117">
        <v>7</v>
      </c>
      <c r="B8" s="118" t="s">
        <v>20</v>
      </c>
      <c r="C8" s="118" t="s">
        <v>81</v>
      </c>
      <c r="D8" s="118" t="s">
        <v>179</v>
      </c>
      <c r="E8" s="119">
        <v>36010012567342</v>
      </c>
      <c r="F8" s="118" t="s">
        <v>2152</v>
      </c>
      <c r="G8" s="118" t="s">
        <v>2061</v>
      </c>
      <c r="H8" s="121">
        <v>843038413</v>
      </c>
      <c r="I8" s="121" t="s">
        <v>2062</v>
      </c>
      <c r="J8" s="122" t="s">
        <v>29</v>
      </c>
      <c r="K8" s="123">
        <v>1500</v>
      </c>
      <c r="L8" s="123">
        <v>1300</v>
      </c>
      <c r="M8" s="122"/>
      <c r="N8" s="122">
        <v>10</v>
      </c>
      <c r="O8" s="122"/>
      <c r="P8" s="124" t="s">
        <v>2048</v>
      </c>
      <c r="Q8" s="124" t="s">
        <v>141</v>
      </c>
    </row>
    <row r="9" spans="1:17" s="125" customFormat="1" ht="20.25" customHeight="1" x14ac:dyDescent="0.2">
      <c r="A9" s="117">
        <v>8</v>
      </c>
      <c r="B9" s="118" t="s">
        <v>15</v>
      </c>
      <c r="C9" s="118" t="s">
        <v>15</v>
      </c>
      <c r="D9" s="118" t="s">
        <v>316</v>
      </c>
      <c r="E9" s="119">
        <v>3602000034660</v>
      </c>
      <c r="F9" s="118" t="s">
        <v>2359</v>
      </c>
      <c r="G9" s="118" t="s">
        <v>2061</v>
      </c>
      <c r="H9" s="121" t="s">
        <v>317</v>
      </c>
      <c r="I9" s="121" t="s">
        <v>2137</v>
      </c>
      <c r="J9" s="122" t="s">
        <v>29</v>
      </c>
      <c r="K9" s="123">
        <v>400</v>
      </c>
      <c r="L9" s="123">
        <v>350</v>
      </c>
      <c r="M9" s="122">
        <v>4</v>
      </c>
      <c r="N9" s="122">
        <v>120</v>
      </c>
      <c r="O9" s="122">
        <v>1000</v>
      </c>
      <c r="P9" s="124" t="s">
        <v>2048</v>
      </c>
      <c r="Q9" s="124" t="s">
        <v>141</v>
      </c>
    </row>
    <row r="10" spans="1:17" s="125" customFormat="1" ht="20.25" customHeight="1" x14ac:dyDescent="0.2">
      <c r="A10" s="117">
        <v>9</v>
      </c>
      <c r="B10" s="118" t="s">
        <v>15</v>
      </c>
      <c r="C10" s="118" t="s">
        <v>15</v>
      </c>
      <c r="D10" s="118" t="s">
        <v>322</v>
      </c>
      <c r="E10" s="119">
        <v>360200005147240</v>
      </c>
      <c r="F10" s="118" t="s">
        <v>2360</v>
      </c>
      <c r="G10" s="118" t="s">
        <v>2061</v>
      </c>
      <c r="H10" s="121">
        <v>44839100</v>
      </c>
      <c r="I10" s="121" t="s">
        <v>2137</v>
      </c>
      <c r="J10" s="122" t="s">
        <v>29</v>
      </c>
      <c r="K10" s="122" t="s">
        <v>87</v>
      </c>
      <c r="L10" s="123">
        <v>400</v>
      </c>
      <c r="M10" s="122"/>
      <c r="N10" s="122"/>
      <c r="O10" s="122">
        <v>62</v>
      </c>
      <c r="P10" s="124" t="s">
        <v>2048</v>
      </c>
      <c r="Q10" s="124" t="s">
        <v>141</v>
      </c>
    </row>
    <row r="11" spans="1:17" s="125" customFormat="1" ht="20.25" customHeight="1" x14ac:dyDescent="0.2">
      <c r="A11" s="117">
        <v>10</v>
      </c>
      <c r="B11" s="118" t="s">
        <v>15</v>
      </c>
      <c r="C11" s="118" t="s">
        <v>15</v>
      </c>
      <c r="D11" s="118" t="s">
        <v>324</v>
      </c>
      <c r="E11" s="119">
        <v>3602000086026</v>
      </c>
      <c r="F11" s="118" t="s">
        <v>2152</v>
      </c>
      <c r="G11" s="118" t="s">
        <v>2061</v>
      </c>
      <c r="H11" s="121">
        <v>817185504</v>
      </c>
      <c r="I11" s="121" t="s">
        <v>2137</v>
      </c>
      <c r="J11" s="122" t="s">
        <v>29</v>
      </c>
      <c r="K11" s="123">
        <v>3500</v>
      </c>
      <c r="L11" s="123">
        <v>3000</v>
      </c>
      <c r="M11" s="122"/>
      <c r="N11" s="122"/>
      <c r="O11" s="126">
        <v>1500</v>
      </c>
      <c r="P11" s="124" t="s">
        <v>2048</v>
      </c>
      <c r="Q11" s="124" t="s">
        <v>141</v>
      </c>
    </row>
    <row r="12" spans="1:17" s="125" customFormat="1" ht="20.25" customHeight="1" x14ac:dyDescent="0.2">
      <c r="A12" s="117">
        <v>11</v>
      </c>
      <c r="B12" s="118" t="s">
        <v>15</v>
      </c>
      <c r="C12" s="118" t="s">
        <v>15</v>
      </c>
      <c r="D12" s="118" t="s">
        <v>326</v>
      </c>
      <c r="E12" s="119">
        <v>3602000097029</v>
      </c>
      <c r="F12" s="118" t="s">
        <v>2152</v>
      </c>
      <c r="G12" s="118" t="s">
        <v>2061</v>
      </c>
      <c r="H12" s="121" t="s">
        <v>328</v>
      </c>
      <c r="I12" s="121" t="s">
        <v>2137</v>
      </c>
      <c r="J12" s="122" t="s">
        <v>29</v>
      </c>
      <c r="K12" s="123">
        <v>2500</v>
      </c>
      <c r="L12" s="123">
        <v>1800</v>
      </c>
      <c r="M12" s="122"/>
      <c r="N12" s="122"/>
      <c r="O12" s="126">
        <v>1500</v>
      </c>
      <c r="P12" s="124" t="s">
        <v>141</v>
      </c>
      <c r="Q12" s="124" t="s">
        <v>141</v>
      </c>
    </row>
    <row r="13" spans="1:17" s="125" customFormat="1" ht="20.25" customHeight="1" x14ac:dyDescent="0.2">
      <c r="A13" s="117">
        <v>12</v>
      </c>
      <c r="B13" s="118" t="s">
        <v>15</v>
      </c>
      <c r="C13" s="118" t="s">
        <v>15</v>
      </c>
      <c r="D13" s="118" t="s">
        <v>333</v>
      </c>
      <c r="E13" s="119">
        <v>3602000158169</v>
      </c>
      <c r="F13" s="118" t="s">
        <v>2152</v>
      </c>
      <c r="G13" s="118" t="s">
        <v>2061</v>
      </c>
      <c r="H13" s="121" t="s">
        <v>334</v>
      </c>
      <c r="I13" s="121" t="s">
        <v>2137</v>
      </c>
      <c r="J13" s="122" t="s">
        <v>29</v>
      </c>
      <c r="K13" s="123">
        <v>6000</v>
      </c>
      <c r="L13" s="123">
        <v>5500</v>
      </c>
      <c r="M13" s="122"/>
      <c r="N13" s="122"/>
      <c r="O13" s="122">
        <v>480</v>
      </c>
      <c r="P13" s="124" t="s">
        <v>2048</v>
      </c>
      <c r="Q13" s="124" t="s">
        <v>141</v>
      </c>
    </row>
    <row r="14" spans="1:17" s="125" customFormat="1" ht="20.25" customHeight="1" x14ac:dyDescent="0.2">
      <c r="A14" s="117">
        <v>13</v>
      </c>
      <c r="B14" s="118" t="s">
        <v>15</v>
      </c>
      <c r="C14" s="118" t="s">
        <v>336</v>
      </c>
      <c r="D14" s="118" t="s">
        <v>337</v>
      </c>
      <c r="E14" s="119">
        <v>36020002068647</v>
      </c>
      <c r="F14" s="118" t="s">
        <v>2362</v>
      </c>
      <c r="G14" s="118" t="s">
        <v>2061</v>
      </c>
      <c r="H14" s="121">
        <v>878022189</v>
      </c>
      <c r="I14" s="121" t="s">
        <v>2137</v>
      </c>
      <c r="J14" s="122" t="s">
        <v>29</v>
      </c>
      <c r="K14" s="123">
        <v>1200</v>
      </c>
      <c r="L14" s="123">
        <v>1000</v>
      </c>
      <c r="M14" s="122" t="s">
        <v>2363</v>
      </c>
      <c r="N14" s="122">
        <v>180</v>
      </c>
      <c r="O14" s="126">
        <v>1200</v>
      </c>
      <c r="P14" s="124" t="s">
        <v>2048</v>
      </c>
      <c r="Q14" s="124" t="s">
        <v>141</v>
      </c>
    </row>
    <row r="15" spans="1:17" s="125" customFormat="1" ht="20.25" customHeight="1" x14ac:dyDescent="0.2">
      <c r="A15" s="117">
        <v>14</v>
      </c>
      <c r="B15" s="118" t="s">
        <v>15</v>
      </c>
      <c r="C15" s="118" t="s">
        <v>15</v>
      </c>
      <c r="D15" s="118" t="s">
        <v>339</v>
      </c>
      <c r="E15" s="119">
        <v>36020002412832</v>
      </c>
      <c r="F15" s="118" t="s">
        <v>2152</v>
      </c>
      <c r="G15" s="118" t="s">
        <v>2061</v>
      </c>
      <c r="H15" s="121" t="s">
        <v>342</v>
      </c>
      <c r="I15" s="121" t="s">
        <v>2137</v>
      </c>
      <c r="J15" s="122" t="s">
        <v>29</v>
      </c>
      <c r="K15" s="123">
        <v>2800</v>
      </c>
      <c r="L15" s="123">
        <v>2400</v>
      </c>
      <c r="M15" s="122"/>
      <c r="N15" s="122">
        <v>5</v>
      </c>
      <c r="O15" s="122">
        <v>150</v>
      </c>
      <c r="P15" s="124" t="s">
        <v>2048</v>
      </c>
      <c r="Q15" s="124" t="s">
        <v>141</v>
      </c>
    </row>
    <row r="16" spans="1:17" s="125" customFormat="1" ht="20.25" customHeight="1" x14ac:dyDescent="0.2">
      <c r="A16" s="117">
        <v>15</v>
      </c>
      <c r="B16" s="118" t="s">
        <v>15</v>
      </c>
      <c r="C16" s="118" t="s">
        <v>15</v>
      </c>
      <c r="D16" s="118" t="s">
        <v>344</v>
      </c>
      <c r="E16" s="119">
        <v>36020002512856</v>
      </c>
      <c r="F16" s="118" t="s">
        <v>2152</v>
      </c>
      <c r="G16" s="118" t="s">
        <v>2061</v>
      </c>
      <c r="H16" s="121">
        <v>879825845</v>
      </c>
      <c r="I16" s="121" t="s">
        <v>2137</v>
      </c>
      <c r="J16" s="122" t="s">
        <v>29</v>
      </c>
      <c r="K16" s="123">
        <v>4000</v>
      </c>
      <c r="L16" s="123">
        <v>3200</v>
      </c>
      <c r="M16" s="122"/>
      <c r="N16" s="122"/>
      <c r="O16" s="122"/>
      <c r="P16" s="124" t="s">
        <v>2048</v>
      </c>
      <c r="Q16" s="124" t="s">
        <v>141</v>
      </c>
    </row>
    <row r="17" spans="1:17" s="125" customFormat="1" ht="20.25" customHeight="1" x14ac:dyDescent="0.2">
      <c r="A17" s="117">
        <v>16</v>
      </c>
      <c r="B17" s="118" t="s">
        <v>15</v>
      </c>
      <c r="C17" s="118" t="s">
        <v>15</v>
      </c>
      <c r="D17" s="118" t="s">
        <v>345</v>
      </c>
      <c r="E17" s="119">
        <v>36020002913397</v>
      </c>
      <c r="F17" s="118" t="s">
        <v>2152</v>
      </c>
      <c r="G17" s="118" t="s">
        <v>2061</v>
      </c>
      <c r="H17" s="121">
        <v>807983344</v>
      </c>
      <c r="I17" s="121" t="s">
        <v>2062</v>
      </c>
      <c r="J17" s="122" t="s">
        <v>29</v>
      </c>
      <c r="K17" s="123">
        <v>9000</v>
      </c>
      <c r="L17" s="123">
        <v>8500</v>
      </c>
      <c r="M17" s="122"/>
      <c r="N17" s="122">
        <v>30</v>
      </c>
      <c r="O17" s="122"/>
      <c r="P17" s="124" t="s">
        <v>2048</v>
      </c>
      <c r="Q17" s="124" t="s">
        <v>141</v>
      </c>
    </row>
    <row r="18" spans="1:17" s="125" customFormat="1" ht="20.25" customHeight="1" x14ac:dyDescent="0.2">
      <c r="A18" s="117">
        <v>17</v>
      </c>
      <c r="B18" s="118" t="s">
        <v>15</v>
      </c>
      <c r="C18" s="118" t="s">
        <v>15</v>
      </c>
      <c r="D18" s="118" t="s">
        <v>352</v>
      </c>
      <c r="E18" s="119">
        <v>36020003314629</v>
      </c>
      <c r="F18" s="118" t="s">
        <v>2152</v>
      </c>
      <c r="G18" s="118" t="s">
        <v>2061</v>
      </c>
      <c r="H18" s="121">
        <v>894816284</v>
      </c>
      <c r="I18" s="121" t="s">
        <v>2137</v>
      </c>
      <c r="J18" s="122" t="s">
        <v>29</v>
      </c>
      <c r="K18" s="123">
        <v>9000</v>
      </c>
      <c r="L18" s="123">
        <v>8500</v>
      </c>
      <c r="M18" s="122"/>
      <c r="N18" s="122">
        <v>30</v>
      </c>
      <c r="O18" s="122"/>
      <c r="P18" s="124" t="s">
        <v>2048</v>
      </c>
      <c r="Q18" s="124" t="s">
        <v>141</v>
      </c>
    </row>
    <row r="19" spans="1:17" s="125" customFormat="1" ht="20.25" customHeight="1" x14ac:dyDescent="0.2">
      <c r="A19" s="117">
        <v>18</v>
      </c>
      <c r="B19" s="118" t="s">
        <v>15</v>
      </c>
      <c r="C19" s="118" t="s">
        <v>15</v>
      </c>
      <c r="D19" s="118" t="s">
        <v>357</v>
      </c>
      <c r="E19" s="119">
        <v>36020003515019</v>
      </c>
      <c r="F19" s="118" t="s">
        <v>2152</v>
      </c>
      <c r="G19" s="118" t="s">
        <v>2061</v>
      </c>
      <c r="H19" s="121" t="s">
        <v>358</v>
      </c>
      <c r="I19" s="121" t="s">
        <v>2062</v>
      </c>
      <c r="J19" s="122" t="s">
        <v>29</v>
      </c>
      <c r="K19" s="123">
        <v>3500</v>
      </c>
      <c r="L19" s="123">
        <v>2500</v>
      </c>
      <c r="M19" s="122" t="s">
        <v>2371</v>
      </c>
      <c r="N19" s="122" t="s">
        <v>2372</v>
      </c>
      <c r="O19" s="122" t="s">
        <v>2373</v>
      </c>
      <c r="P19" s="124" t="s">
        <v>141</v>
      </c>
      <c r="Q19" s="124" t="s">
        <v>141</v>
      </c>
    </row>
    <row r="20" spans="1:17" s="125" customFormat="1" ht="20.25" customHeight="1" x14ac:dyDescent="0.2">
      <c r="A20" s="117">
        <v>19</v>
      </c>
      <c r="B20" s="118" t="s">
        <v>15</v>
      </c>
      <c r="C20" s="118" t="s">
        <v>15</v>
      </c>
      <c r="D20" s="118" t="s">
        <v>362</v>
      </c>
      <c r="E20" s="119">
        <v>36020004416239</v>
      </c>
      <c r="F20" s="118" t="s">
        <v>2152</v>
      </c>
      <c r="G20" s="118" t="s">
        <v>2061</v>
      </c>
      <c r="H20" s="121">
        <v>815481260</v>
      </c>
      <c r="I20" s="121" t="s">
        <v>2062</v>
      </c>
      <c r="J20" s="122" t="s">
        <v>29</v>
      </c>
      <c r="K20" s="123">
        <v>3500</v>
      </c>
      <c r="L20" s="123">
        <v>3000</v>
      </c>
      <c r="M20" s="122"/>
      <c r="N20" s="122"/>
      <c r="O20" s="122">
        <v>300</v>
      </c>
      <c r="P20" s="124" t="s">
        <v>2048</v>
      </c>
      <c r="Q20" s="124" t="s">
        <v>141</v>
      </c>
    </row>
    <row r="21" spans="1:17" s="125" customFormat="1" ht="20.25" customHeight="1" x14ac:dyDescent="0.2">
      <c r="A21" s="117">
        <v>20</v>
      </c>
      <c r="B21" s="118" t="s">
        <v>15</v>
      </c>
      <c r="C21" s="118" t="s">
        <v>15</v>
      </c>
      <c r="D21" s="118" t="s">
        <v>365</v>
      </c>
      <c r="E21" s="119">
        <v>36020004717542</v>
      </c>
      <c r="F21" s="118" t="s">
        <v>2152</v>
      </c>
      <c r="G21" s="118" t="s">
        <v>2061</v>
      </c>
      <c r="H21" s="121">
        <v>897970286</v>
      </c>
      <c r="I21" s="121" t="s">
        <v>2137</v>
      </c>
      <c r="J21" s="122" t="s">
        <v>29</v>
      </c>
      <c r="K21" s="123">
        <v>3500</v>
      </c>
      <c r="L21" s="123">
        <v>2700</v>
      </c>
      <c r="M21" s="122" t="s">
        <v>2375</v>
      </c>
      <c r="N21" s="122" t="s">
        <v>2376</v>
      </c>
      <c r="O21" s="122" t="s">
        <v>2377</v>
      </c>
      <c r="P21" s="124" t="s">
        <v>2048</v>
      </c>
      <c r="Q21" s="124" t="s">
        <v>141</v>
      </c>
    </row>
    <row r="22" spans="1:17" s="125" customFormat="1" ht="20.25" customHeight="1" x14ac:dyDescent="0.2">
      <c r="A22" s="117">
        <v>21</v>
      </c>
      <c r="B22" s="118" t="s">
        <v>15</v>
      </c>
      <c r="C22" s="118" t="s">
        <v>15</v>
      </c>
      <c r="D22" s="118" t="s">
        <v>370</v>
      </c>
      <c r="E22" s="119">
        <v>36020005168991</v>
      </c>
      <c r="F22" s="118" t="s">
        <v>2152</v>
      </c>
      <c r="G22" s="118" t="s">
        <v>2061</v>
      </c>
      <c r="H22" s="121">
        <v>840376751</v>
      </c>
      <c r="I22" s="121" t="s">
        <v>2137</v>
      </c>
      <c r="J22" s="122" t="s">
        <v>29</v>
      </c>
      <c r="K22" s="123">
        <v>4000</v>
      </c>
      <c r="L22" s="123">
        <v>2800</v>
      </c>
      <c r="M22" s="122"/>
      <c r="N22" s="122"/>
      <c r="O22" s="126">
        <v>1600</v>
      </c>
      <c r="P22" s="124" t="s">
        <v>2048</v>
      </c>
      <c r="Q22" s="124" t="s">
        <v>141</v>
      </c>
    </row>
    <row r="23" spans="1:17" s="125" customFormat="1" ht="20.25" customHeight="1" x14ac:dyDescent="0.2">
      <c r="A23" s="117">
        <v>22</v>
      </c>
      <c r="B23" s="118" t="s">
        <v>15</v>
      </c>
      <c r="C23" s="118" t="s">
        <v>376</v>
      </c>
      <c r="D23" s="118" t="s">
        <v>377</v>
      </c>
      <c r="E23" s="119">
        <v>36020005418504</v>
      </c>
      <c r="F23" s="118" t="s">
        <v>2152</v>
      </c>
      <c r="G23" s="118" t="s">
        <v>2061</v>
      </c>
      <c r="H23" s="121">
        <v>811752830</v>
      </c>
      <c r="I23" s="121" t="s">
        <v>2137</v>
      </c>
      <c r="J23" s="122" t="s">
        <v>29</v>
      </c>
      <c r="K23" s="123">
        <v>4800</v>
      </c>
      <c r="L23" s="123">
        <v>4200</v>
      </c>
      <c r="M23" s="122">
        <v>2</v>
      </c>
      <c r="N23" s="122">
        <v>60</v>
      </c>
      <c r="O23" s="122">
        <v>700</v>
      </c>
      <c r="P23" s="124" t="s">
        <v>2048</v>
      </c>
      <c r="Q23" s="124" t="s">
        <v>141</v>
      </c>
    </row>
    <row r="24" spans="1:17" s="125" customFormat="1" ht="20.25" customHeight="1" x14ac:dyDescent="0.2">
      <c r="A24" s="117">
        <v>23</v>
      </c>
      <c r="B24" s="118" t="s">
        <v>15</v>
      </c>
      <c r="C24" s="118" t="s">
        <v>15</v>
      </c>
      <c r="D24" s="118" t="s">
        <v>379</v>
      </c>
      <c r="E24" s="119">
        <v>36020005522043</v>
      </c>
      <c r="F24" s="118" t="s">
        <v>2378</v>
      </c>
      <c r="G24" s="118" t="s">
        <v>2061</v>
      </c>
      <c r="H24" s="121">
        <v>812188378</v>
      </c>
      <c r="I24" s="121" t="s">
        <v>2137</v>
      </c>
      <c r="J24" s="122" t="s">
        <v>29</v>
      </c>
      <c r="K24" s="123">
        <v>1600</v>
      </c>
      <c r="L24" s="123">
        <v>1400</v>
      </c>
      <c r="M24" s="122">
        <v>5</v>
      </c>
      <c r="N24" s="122">
        <v>130</v>
      </c>
      <c r="O24" s="126">
        <v>1560</v>
      </c>
      <c r="P24" s="124" t="s">
        <v>2048</v>
      </c>
      <c r="Q24" s="124" t="s">
        <v>141</v>
      </c>
    </row>
    <row r="25" spans="1:17" s="125" customFormat="1" ht="20.25" customHeight="1" x14ac:dyDescent="0.2">
      <c r="A25" s="117">
        <v>24</v>
      </c>
      <c r="B25" s="118" t="s">
        <v>15</v>
      </c>
      <c r="C25" s="118" t="s">
        <v>15</v>
      </c>
      <c r="D25" s="118" t="s">
        <v>392</v>
      </c>
      <c r="E25" s="119">
        <v>360200063120269</v>
      </c>
      <c r="F25" s="118" t="s">
        <v>2360</v>
      </c>
      <c r="G25" s="118" t="s">
        <v>2061</v>
      </c>
      <c r="H25" s="121">
        <v>815168656</v>
      </c>
      <c r="I25" s="121" t="s">
        <v>2137</v>
      </c>
      <c r="J25" s="122" t="s">
        <v>29</v>
      </c>
      <c r="K25" s="123">
        <v>1500</v>
      </c>
      <c r="L25" s="123">
        <v>1300</v>
      </c>
      <c r="M25" s="122"/>
      <c r="N25" s="122"/>
      <c r="O25" s="122">
        <v>700</v>
      </c>
      <c r="P25" s="124" t="s">
        <v>2048</v>
      </c>
      <c r="Q25" s="124" t="s">
        <v>141</v>
      </c>
    </row>
    <row r="26" spans="1:17" s="125" customFormat="1" ht="20.25" customHeight="1" x14ac:dyDescent="0.2">
      <c r="A26" s="117">
        <v>25</v>
      </c>
      <c r="B26" s="118" t="s">
        <v>15</v>
      </c>
      <c r="C26" s="118" t="s">
        <v>15</v>
      </c>
      <c r="D26" s="118" t="s">
        <v>396</v>
      </c>
      <c r="E26" s="119">
        <v>36020007822960</v>
      </c>
      <c r="F26" s="118" t="s">
        <v>2152</v>
      </c>
      <c r="G26" s="118" t="s">
        <v>2061</v>
      </c>
      <c r="H26" s="121">
        <v>879825845</v>
      </c>
      <c r="I26" s="121" t="s">
        <v>2062</v>
      </c>
      <c r="J26" s="122" t="s">
        <v>29</v>
      </c>
      <c r="K26" s="123">
        <v>4000</v>
      </c>
      <c r="L26" s="123">
        <v>3800</v>
      </c>
      <c r="M26" s="122"/>
      <c r="N26" s="122"/>
      <c r="O26" s="122">
        <v>720</v>
      </c>
      <c r="P26" s="124" t="s">
        <v>2048</v>
      </c>
      <c r="Q26" s="124" t="s">
        <v>141</v>
      </c>
    </row>
    <row r="27" spans="1:17" s="125" customFormat="1" ht="20.25" customHeight="1" x14ac:dyDescent="0.2">
      <c r="A27" s="117">
        <v>26</v>
      </c>
      <c r="B27" s="118" t="s">
        <v>15</v>
      </c>
      <c r="C27" s="118" t="s">
        <v>15</v>
      </c>
      <c r="D27" s="118" t="s">
        <v>398</v>
      </c>
      <c r="E27" s="119">
        <v>360200084111839</v>
      </c>
      <c r="F27" s="118" t="s">
        <v>2360</v>
      </c>
      <c r="G27" s="118" t="s">
        <v>2061</v>
      </c>
      <c r="H27" s="121" t="s">
        <v>400</v>
      </c>
      <c r="I27" s="121" t="s">
        <v>2062</v>
      </c>
      <c r="J27" s="122" t="s">
        <v>29</v>
      </c>
      <c r="K27" s="123">
        <v>1600</v>
      </c>
      <c r="L27" s="123">
        <v>1200</v>
      </c>
      <c r="M27" s="122"/>
      <c r="N27" s="122"/>
      <c r="O27" s="126">
        <v>1440</v>
      </c>
      <c r="P27" s="124" t="s">
        <v>2048</v>
      </c>
      <c r="Q27" s="124" t="s">
        <v>141</v>
      </c>
    </row>
    <row r="28" spans="1:17" s="125" customFormat="1" ht="20.25" customHeight="1" x14ac:dyDescent="0.2">
      <c r="A28" s="117">
        <v>27</v>
      </c>
      <c r="B28" s="118" t="s">
        <v>15</v>
      </c>
      <c r="C28" s="118" t="s">
        <v>15</v>
      </c>
      <c r="D28" s="118" t="s">
        <v>402</v>
      </c>
      <c r="E28" s="119">
        <v>36020008524856</v>
      </c>
      <c r="F28" s="118" t="s">
        <v>2359</v>
      </c>
      <c r="G28" s="118" t="s">
        <v>2061</v>
      </c>
      <c r="H28" s="121">
        <v>801097585</v>
      </c>
      <c r="I28" s="121" t="s">
        <v>2137</v>
      </c>
      <c r="J28" s="122" t="s">
        <v>29</v>
      </c>
      <c r="K28" s="123">
        <v>1600</v>
      </c>
      <c r="L28" s="123">
        <v>1200</v>
      </c>
      <c r="M28" s="122"/>
      <c r="N28" s="122"/>
      <c r="O28" s="126">
        <v>1200</v>
      </c>
      <c r="P28" s="124" t="s">
        <v>2048</v>
      </c>
      <c r="Q28" s="124" t="s">
        <v>141</v>
      </c>
    </row>
    <row r="29" spans="1:17" s="125" customFormat="1" ht="20.25" customHeight="1" x14ac:dyDescent="0.2">
      <c r="A29" s="117">
        <v>28</v>
      </c>
      <c r="B29" s="118" t="s">
        <v>15</v>
      </c>
      <c r="C29" s="118" t="s">
        <v>15</v>
      </c>
      <c r="D29" s="118" t="s">
        <v>408</v>
      </c>
      <c r="E29" s="119">
        <v>360200091113770</v>
      </c>
      <c r="F29" s="118" t="s">
        <v>2152</v>
      </c>
      <c r="G29" s="118" t="s">
        <v>2061</v>
      </c>
      <c r="H29" s="121">
        <v>821583479</v>
      </c>
      <c r="I29" s="121" t="s">
        <v>2137</v>
      </c>
      <c r="J29" s="122" t="s">
        <v>29</v>
      </c>
      <c r="K29" s="123">
        <v>5000</v>
      </c>
      <c r="L29" s="123">
        <v>4000</v>
      </c>
      <c r="M29" s="122" t="s">
        <v>2419</v>
      </c>
      <c r="N29" s="122" t="s">
        <v>2420</v>
      </c>
      <c r="O29" s="122" t="s">
        <v>2421</v>
      </c>
      <c r="P29" s="124" t="s">
        <v>2048</v>
      </c>
      <c r="Q29" s="124" t="s">
        <v>141</v>
      </c>
    </row>
    <row r="30" spans="1:17" s="125" customFormat="1" ht="20.25" customHeight="1" x14ac:dyDescent="0.2">
      <c r="A30" s="117">
        <v>29</v>
      </c>
      <c r="B30" s="118" t="s">
        <v>15</v>
      </c>
      <c r="C30" s="118" t="s">
        <v>15</v>
      </c>
      <c r="D30" s="118" t="s">
        <v>412</v>
      </c>
      <c r="E30" s="119">
        <v>36020009225441</v>
      </c>
      <c r="F30" s="118" t="s">
        <v>2152</v>
      </c>
      <c r="G30" s="118" t="s">
        <v>2061</v>
      </c>
      <c r="H30" s="121">
        <v>898465879</v>
      </c>
      <c r="I30" s="121" t="s">
        <v>2062</v>
      </c>
      <c r="J30" s="122" t="s">
        <v>29</v>
      </c>
      <c r="K30" s="123">
        <v>4500</v>
      </c>
      <c r="L30" s="123">
        <v>4000</v>
      </c>
      <c r="M30" s="122"/>
      <c r="N30" s="122"/>
      <c r="O30" s="122">
        <v>300</v>
      </c>
      <c r="P30" s="124" t="s">
        <v>2048</v>
      </c>
      <c r="Q30" s="124" t="s">
        <v>141</v>
      </c>
    </row>
    <row r="31" spans="1:17" s="125" customFormat="1" ht="20.25" customHeight="1" x14ac:dyDescent="0.2">
      <c r="A31" s="117">
        <v>30</v>
      </c>
      <c r="B31" s="118" t="s">
        <v>15</v>
      </c>
      <c r="C31" s="118" t="s">
        <v>15</v>
      </c>
      <c r="D31" s="118" t="s">
        <v>413</v>
      </c>
      <c r="E31" s="119">
        <v>360200093114145</v>
      </c>
      <c r="F31" s="118" t="s">
        <v>2152</v>
      </c>
      <c r="G31" s="118" t="s">
        <v>2061</v>
      </c>
      <c r="H31" s="121">
        <v>821567135</v>
      </c>
      <c r="I31" s="121" t="s">
        <v>2137</v>
      </c>
      <c r="J31" s="122" t="s">
        <v>29</v>
      </c>
      <c r="K31" s="123">
        <v>5000</v>
      </c>
      <c r="L31" s="123">
        <v>4000</v>
      </c>
      <c r="M31" s="122" t="s">
        <v>2419</v>
      </c>
      <c r="N31" s="122" t="s">
        <v>2420</v>
      </c>
      <c r="O31" s="122" t="s">
        <v>2421</v>
      </c>
      <c r="P31" s="124" t="s">
        <v>2048</v>
      </c>
      <c r="Q31" s="124" t="s">
        <v>141</v>
      </c>
    </row>
    <row r="32" spans="1:17" s="125" customFormat="1" ht="20.25" customHeight="1" x14ac:dyDescent="0.2">
      <c r="A32" s="117">
        <v>31</v>
      </c>
      <c r="B32" s="118" t="s">
        <v>15</v>
      </c>
      <c r="C32" s="118" t="s">
        <v>15</v>
      </c>
      <c r="D32" s="118" t="s">
        <v>414</v>
      </c>
      <c r="E32" s="119">
        <v>36020009425531</v>
      </c>
      <c r="F32" s="118" t="s">
        <v>2152</v>
      </c>
      <c r="G32" s="118" t="s">
        <v>2061</v>
      </c>
      <c r="H32" s="121">
        <v>872500441</v>
      </c>
      <c r="I32" s="121" t="s">
        <v>2062</v>
      </c>
      <c r="J32" s="122" t="s">
        <v>29</v>
      </c>
      <c r="K32" s="123">
        <v>3000</v>
      </c>
      <c r="L32" s="122" t="s">
        <v>87</v>
      </c>
      <c r="M32" s="122"/>
      <c r="N32" s="122"/>
      <c r="O32" s="122">
        <v>300</v>
      </c>
      <c r="P32" s="124" t="s">
        <v>2048</v>
      </c>
      <c r="Q32" s="124" t="s">
        <v>141</v>
      </c>
    </row>
    <row r="33" spans="1:17" s="125" customFormat="1" ht="20.25" customHeight="1" x14ac:dyDescent="0.2">
      <c r="A33" s="117">
        <v>32</v>
      </c>
      <c r="B33" s="118" t="s">
        <v>15</v>
      </c>
      <c r="C33" s="118" t="s">
        <v>15</v>
      </c>
      <c r="D33" s="118" t="s">
        <v>416</v>
      </c>
      <c r="E33" s="119">
        <v>36020009727623</v>
      </c>
      <c r="F33" s="118" t="s">
        <v>2152</v>
      </c>
      <c r="G33" s="118" t="s">
        <v>2061</v>
      </c>
      <c r="H33" s="121" t="s">
        <v>418</v>
      </c>
      <c r="I33" s="121" t="s">
        <v>2137</v>
      </c>
      <c r="J33" s="122" t="s">
        <v>29</v>
      </c>
      <c r="K33" s="123">
        <v>4000</v>
      </c>
      <c r="L33" s="123">
        <v>3500</v>
      </c>
      <c r="M33" s="122"/>
      <c r="N33" s="122"/>
      <c r="O33" s="126">
        <v>1000</v>
      </c>
      <c r="P33" s="124" t="s">
        <v>141</v>
      </c>
      <c r="Q33" s="124" t="s">
        <v>141</v>
      </c>
    </row>
    <row r="34" spans="1:17" s="125" customFormat="1" ht="20.25" customHeight="1" x14ac:dyDescent="0.2">
      <c r="A34" s="117">
        <v>33</v>
      </c>
      <c r="B34" s="118" t="s">
        <v>15</v>
      </c>
      <c r="C34" s="118" t="s">
        <v>15</v>
      </c>
      <c r="D34" s="118" t="s">
        <v>421</v>
      </c>
      <c r="E34" s="119">
        <v>36020009828063</v>
      </c>
      <c r="F34" s="118" t="s">
        <v>2152</v>
      </c>
      <c r="G34" s="118" t="s">
        <v>2061</v>
      </c>
      <c r="H34" s="121" t="s">
        <v>423</v>
      </c>
      <c r="I34" s="121" t="s">
        <v>2062</v>
      </c>
      <c r="J34" s="122" t="s">
        <v>29</v>
      </c>
      <c r="K34" s="123">
        <v>3500</v>
      </c>
      <c r="L34" s="123">
        <v>3000</v>
      </c>
      <c r="M34" s="122"/>
      <c r="N34" s="122"/>
      <c r="O34" s="122">
        <v>150</v>
      </c>
      <c r="P34" s="124" t="s">
        <v>2048</v>
      </c>
      <c r="Q34" s="124" t="s">
        <v>141</v>
      </c>
    </row>
    <row r="35" spans="1:17" s="125" customFormat="1" ht="20.25" customHeight="1" x14ac:dyDescent="0.2">
      <c r="A35" s="117">
        <v>34</v>
      </c>
      <c r="B35" s="118" t="s">
        <v>15</v>
      </c>
      <c r="C35" s="118" t="s">
        <v>15</v>
      </c>
      <c r="D35" s="118" t="s">
        <v>429</v>
      </c>
      <c r="E35" s="119">
        <v>36020010329321</v>
      </c>
      <c r="F35" s="118" t="s">
        <v>2152</v>
      </c>
      <c r="G35" s="118" t="s">
        <v>2061</v>
      </c>
      <c r="H35" s="121">
        <v>817250703</v>
      </c>
      <c r="I35" s="121" t="s">
        <v>2062</v>
      </c>
      <c r="J35" s="122" t="s">
        <v>29</v>
      </c>
      <c r="K35" s="123">
        <v>4800</v>
      </c>
      <c r="L35" s="123">
        <v>4000</v>
      </c>
      <c r="M35" s="122"/>
      <c r="N35" s="122"/>
      <c r="O35" s="122">
        <v>400</v>
      </c>
      <c r="P35" s="124" t="s">
        <v>2048</v>
      </c>
      <c r="Q35" s="124" t="s">
        <v>141</v>
      </c>
    </row>
    <row r="36" spans="1:17" s="125" customFormat="1" ht="20.25" customHeight="1" x14ac:dyDescent="0.2">
      <c r="A36" s="117">
        <v>35</v>
      </c>
      <c r="B36" s="118" t="s">
        <v>15</v>
      </c>
      <c r="C36" s="118" t="s">
        <v>15</v>
      </c>
      <c r="D36" s="118" t="s">
        <v>432</v>
      </c>
      <c r="E36" s="119">
        <v>36020010429521</v>
      </c>
      <c r="F36" s="118" t="s">
        <v>2152</v>
      </c>
      <c r="G36" s="118" t="s">
        <v>2061</v>
      </c>
      <c r="H36" s="121">
        <v>884945844</v>
      </c>
      <c r="I36" s="121" t="s">
        <v>2062</v>
      </c>
      <c r="J36" s="122" t="s">
        <v>29</v>
      </c>
      <c r="K36" s="123">
        <v>4000</v>
      </c>
      <c r="L36" s="123">
        <v>3600</v>
      </c>
      <c r="M36" s="122"/>
      <c r="N36" s="122"/>
      <c r="O36" s="122">
        <v>360</v>
      </c>
      <c r="P36" s="124" t="s">
        <v>2048</v>
      </c>
      <c r="Q36" s="124" t="s">
        <v>141</v>
      </c>
    </row>
    <row r="37" spans="1:17" s="125" customFormat="1" ht="20.25" customHeight="1" x14ac:dyDescent="0.2">
      <c r="A37" s="117">
        <v>36</v>
      </c>
      <c r="B37" s="118" t="s">
        <v>15</v>
      </c>
      <c r="C37" s="118" t="s">
        <v>330</v>
      </c>
      <c r="D37" s="118" t="s">
        <v>433</v>
      </c>
      <c r="E37" s="119">
        <v>36020010530030</v>
      </c>
      <c r="F37" s="118" t="s">
        <v>2426</v>
      </c>
      <c r="G37" s="118" t="s">
        <v>2061</v>
      </c>
      <c r="H37" s="121">
        <v>815492045</v>
      </c>
      <c r="I37" s="121" t="s">
        <v>2137</v>
      </c>
      <c r="J37" s="122" t="s">
        <v>29</v>
      </c>
      <c r="K37" s="123">
        <v>750</v>
      </c>
      <c r="L37" s="123">
        <v>600</v>
      </c>
      <c r="M37" s="122">
        <v>25</v>
      </c>
      <c r="N37" s="122">
        <v>750</v>
      </c>
      <c r="O37" s="126">
        <v>9000</v>
      </c>
      <c r="P37" s="124" t="s">
        <v>2048</v>
      </c>
      <c r="Q37" s="124" t="s">
        <v>141</v>
      </c>
    </row>
    <row r="38" spans="1:17" s="125" customFormat="1" ht="20.25" customHeight="1" x14ac:dyDescent="0.2">
      <c r="A38" s="117">
        <v>37</v>
      </c>
      <c r="B38" s="118" t="s">
        <v>15</v>
      </c>
      <c r="C38" s="118" t="s">
        <v>15</v>
      </c>
      <c r="D38" s="118" t="s">
        <v>436</v>
      </c>
      <c r="E38" s="119">
        <v>36020010630430</v>
      </c>
      <c r="F38" s="118" t="s">
        <v>2152</v>
      </c>
      <c r="G38" s="118" t="s">
        <v>2061</v>
      </c>
      <c r="H38" s="121">
        <v>890902247</v>
      </c>
      <c r="I38" s="121" t="s">
        <v>2062</v>
      </c>
      <c r="J38" s="122" t="s">
        <v>29</v>
      </c>
      <c r="K38" s="123">
        <v>4800</v>
      </c>
      <c r="L38" s="123">
        <v>4600</v>
      </c>
      <c r="M38" s="122"/>
      <c r="N38" s="122"/>
      <c r="O38" s="122">
        <v>400</v>
      </c>
      <c r="P38" s="124" t="s">
        <v>2048</v>
      </c>
      <c r="Q38" s="124" t="s">
        <v>141</v>
      </c>
    </row>
    <row r="39" spans="1:17" s="125" customFormat="1" ht="20.25" customHeight="1" x14ac:dyDescent="0.2">
      <c r="A39" s="117">
        <v>38</v>
      </c>
      <c r="B39" s="118" t="s">
        <v>15</v>
      </c>
      <c r="C39" s="118" t="s">
        <v>15</v>
      </c>
      <c r="D39" s="118" t="s">
        <v>438</v>
      </c>
      <c r="E39" s="119">
        <v>36020010931002</v>
      </c>
      <c r="F39" s="118" t="s">
        <v>2427</v>
      </c>
      <c r="G39" s="118" t="s">
        <v>2061</v>
      </c>
      <c r="H39" s="121">
        <v>898651060</v>
      </c>
      <c r="I39" s="121" t="s">
        <v>2062</v>
      </c>
      <c r="J39" s="122" t="s">
        <v>29</v>
      </c>
      <c r="K39" s="123">
        <v>1600</v>
      </c>
      <c r="L39" s="123">
        <v>1300</v>
      </c>
      <c r="M39" s="122"/>
      <c r="N39" s="122"/>
      <c r="O39" s="122">
        <v>300</v>
      </c>
      <c r="P39" s="124" t="s">
        <v>2048</v>
      </c>
      <c r="Q39" s="124" t="s">
        <v>141</v>
      </c>
    </row>
    <row r="40" spans="1:17" s="125" customFormat="1" ht="20.25" customHeight="1" x14ac:dyDescent="0.2">
      <c r="A40" s="117">
        <v>39</v>
      </c>
      <c r="B40" s="118" t="s">
        <v>15</v>
      </c>
      <c r="C40" s="118" t="s">
        <v>15</v>
      </c>
      <c r="D40" s="118" t="s">
        <v>440</v>
      </c>
      <c r="E40" s="119">
        <v>36020011031357</v>
      </c>
      <c r="F40" s="118" t="s">
        <v>2152</v>
      </c>
      <c r="G40" s="118" t="s">
        <v>2061</v>
      </c>
      <c r="H40" s="121">
        <v>894246101</v>
      </c>
      <c r="I40" s="121" t="s">
        <v>2062</v>
      </c>
      <c r="J40" s="122" t="s">
        <v>29</v>
      </c>
      <c r="K40" s="123">
        <v>4800</v>
      </c>
      <c r="L40" s="123">
        <v>4600</v>
      </c>
      <c r="M40" s="122"/>
      <c r="N40" s="122"/>
      <c r="O40" s="122">
        <v>360</v>
      </c>
      <c r="P40" s="124" t="s">
        <v>2048</v>
      </c>
      <c r="Q40" s="124" t="s">
        <v>141</v>
      </c>
    </row>
    <row r="41" spans="1:17" s="125" customFormat="1" ht="20.25" customHeight="1" x14ac:dyDescent="0.2">
      <c r="A41" s="117">
        <v>40</v>
      </c>
      <c r="B41" s="118" t="s">
        <v>15</v>
      </c>
      <c r="C41" s="118" t="s">
        <v>15</v>
      </c>
      <c r="D41" s="118" t="s">
        <v>443</v>
      </c>
      <c r="E41" s="119">
        <v>36020011232060</v>
      </c>
      <c r="F41" s="118" t="s">
        <v>2152</v>
      </c>
      <c r="G41" s="118" t="s">
        <v>2061</v>
      </c>
      <c r="H41" s="121">
        <v>814703738</v>
      </c>
      <c r="I41" s="121" t="s">
        <v>2062</v>
      </c>
      <c r="J41" s="122" t="s">
        <v>29</v>
      </c>
      <c r="K41" s="123">
        <v>3000</v>
      </c>
      <c r="L41" s="123">
        <v>2500</v>
      </c>
      <c r="M41" s="122"/>
      <c r="N41" s="122"/>
      <c r="O41" s="122">
        <v>360</v>
      </c>
      <c r="P41" s="124" t="s">
        <v>2048</v>
      </c>
      <c r="Q41" s="124" t="s">
        <v>141</v>
      </c>
    </row>
    <row r="42" spans="1:17" s="125" customFormat="1" ht="20.25" customHeight="1" x14ac:dyDescent="0.2">
      <c r="A42" s="117">
        <v>41</v>
      </c>
      <c r="B42" s="118" t="s">
        <v>15</v>
      </c>
      <c r="C42" s="118" t="s">
        <v>15</v>
      </c>
      <c r="D42" s="118" t="s">
        <v>445</v>
      </c>
      <c r="E42" s="119">
        <v>36020011332269</v>
      </c>
      <c r="F42" s="118" t="s">
        <v>2378</v>
      </c>
      <c r="G42" s="118" t="s">
        <v>2061</v>
      </c>
      <c r="H42" s="121">
        <v>816230150</v>
      </c>
      <c r="I42" s="121" t="s">
        <v>2062</v>
      </c>
      <c r="J42" s="122" t="s">
        <v>29</v>
      </c>
      <c r="K42" s="123">
        <v>1600</v>
      </c>
      <c r="L42" s="123">
        <v>1200</v>
      </c>
      <c r="M42" s="122"/>
      <c r="N42" s="122"/>
      <c r="O42" s="126">
        <v>1200</v>
      </c>
      <c r="P42" s="124" t="s">
        <v>2048</v>
      </c>
      <c r="Q42" s="124" t="s">
        <v>141</v>
      </c>
    </row>
    <row r="43" spans="1:17" s="125" customFormat="1" ht="20.25" customHeight="1" x14ac:dyDescent="0.2">
      <c r="A43" s="117">
        <v>42</v>
      </c>
      <c r="B43" s="118" t="s">
        <v>15</v>
      </c>
      <c r="C43" s="118" t="s">
        <v>15</v>
      </c>
      <c r="D43" s="118" t="s">
        <v>456</v>
      </c>
      <c r="E43" s="119">
        <v>36020012535710</v>
      </c>
      <c r="F43" s="118" t="s">
        <v>2152</v>
      </c>
      <c r="G43" s="118" t="s">
        <v>2061</v>
      </c>
      <c r="H43" s="121">
        <v>848303179</v>
      </c>
      <c r="I43" s="121" t="s">
        <v>2137</v>
      </c>
      <c r="J43" s="122" t="s">
        <v>29</v>
      </c>
      <c r="K43" s="123">
        <v>3000</v>
      </c>
      <c r="L43" s="123">
        <v>2500</v>
      </c>
      <c r="M43" s="122"/>
      <c r="N43" s="122"/>
      <c r="O43" s="122">
        <v>612</v>
      </c>
      <c r="P43" s="124" t="s">
        <v>2048</v>
      </c>
      <c r="Q43" s="124" t="s">
        <v>141</v>
      </c>
    </row>
    <row r="44" spans="1:17" s="125" customFormat="1" ht="20.25" customHeight="1" x14ac:dyDescent="0.2">
      <c r="A44" s="117">
        <v>43</v>
      </c>
      <c r="B44" s="118" t="s">
        <v>15</v>
      </c>
      <c r="C44" s="118" t="s">
        <v>15</v>
      </c>
      <c r="D44" s="118" t="s">
        <v>459</v>
      </c>
      <c r="E44" s="119">
        <v>36020012636048</v>
      </c>
      <c r="F44" s="118" t="s">
        <v>2152</v>
      </c>
      <c r="G44" s="118" t="s">
        <v>2061</v>
      </c>
      <c r="H44" s="121">
        <v>44891359</v>
      </c>
      <c r="I44" s="121" t="s">
        <v>2137</v>
      </c>
      <c r="J44" s="122" t="s">
        <v>29</v>
      </c>
      <c r="K44" s="123">
        <v>5000</v>
      </c>
      <c r="L44" s="123">
        <v>4500</v>
      </c>
      <c r="M44" s="122"/>
      <c r="N44" s="122">
        <v>12</v>
      </c>
      <c r="O44" s="122">
        <v>100</v>
      </c>
      <c r="P44" s="124" t="s">
        <v>2048</v>
      </c>
      <c r="Q44" s="124" t="s">
        <v>141</v>
      </c>
    </row>
    <row r="45" spans="1:17" s="125" customFormat="1" ht="20.25" customHeight="1" x14ac:dyDescent="0.2">
      <c r="A45" s="117">
        <v>44</v>
      </c>
      <c r="B45" s="118" t="s">
        <v>15</v>
      </c>
      <c r="C45" s="118" t="s">
        <v>15</v>
      </c>
      <c r="D45" s="118" t="s">
        <v>468</v>
      </c>
      <c r="E45" s="119">
        <v>36020013338305</v>
      </c>
      <c r="F45" s="118" t="s">
        <v>2152</v>
      </c>
      <c r="G45" s="118" t="s">
        <v>2061</v>
      </c>
      <c r="H45" s="121">
        <v>850977303</v>
      </c>
      <c r="I45" s="121" t="s">
        <v>2137</v>
      </c>
      <c r="J45" s="122" t="s">
        <v>29</v>
      </c>
      <c r="K45" s="123">
        <v>3500</v>
      </c>
      <c r="L45" s="123">
        <v>3000</v>
      </c>
      <c r="M45" s="122">
        <v>10</v>
      </c>
      <c r="N45" s="122">
        <v>300</v>
      </c>
      <c r="O45" s="122">
        <v>3600</v>
      </c>
      <c r="P45" s="124" t="s">
        <v>2048</v>
      </c>
      <c r="Q45" s="124" t="s">
        <v>141</v>
      </c>
    </row>
    <row r="46" spans="1:17" s="125" customFormat="1" ht="20.25" customHeight="1" x14ac:dyDescent="0.2">
      <c r="A46" s="117">
        <v>45</v>
      </c>
      <c r="B46" s="118" t="s">
        <v>15</v>
      </c>
      <c r="C46" s="118" t="s">
        <v>15</v>
      </c>
      <c r="D46" s="118" t="s">
        <v>481</v>
      </c>
      <c r="E46" s="119">
        <v>36020015249669</v>
      </c>
      <c r="F46" s="118" t="s">
        <v>2152</v>
      </c>
      <c r="G46" s="118" t="s">
        <v>2061</v>
      </c>
      <c r="H46" s="121">
        <v>815654751</v>
      </c>
      <c r="I46" s="121" t="s">
        <v>2062</v>
      </c>
      <c r="J46" s="122" t="s">
        <v>29</v>
      </c>
      <c r="K46" s="123">
        <v>1000</v>
      </c>
      <c r="L46" s="123">
        <v>800</v>
      </c>
      <c r="M46" s="122" t="s">
        <v>2254</v>
      </c>
      <c r="N46" s="122"/>
      <c r="O46" s="122"/>
      <c r="P46" s="124" t="s">
        <v>141</v>
      </c>
      <c r="Q46" s="124" t="s">
        <v>141</v>
      </c>
    </row>
    <row r="47" spans="1:17" s="125" customFormat="1" ht="20.25" customHeight="1" x14ac:dyDescent="0.2">
      <c r="A47" s="117">
        <v>46</v>
      </c>
      <c r="B47" s="118" t="s">
        <v>15</v>
      </c>
      <c r="C47" s="118" t="s">
        <v>15</v>
      </c>
      <c r="D47" s="118" t="s">
        <v>483</v>
      </c>
      <c r="E47" s="119">
        <v>36020015449867</v>
      </c>
      <c r="F47" s="118" t="s">
        <v>2152</v>
      </c>
      <c r="G47" s="118" t="s">
        <v>2061</v>
      </c>
      <c r="H47" s="121" t="s">
        <v>485</v>
      </c>
      <c r="I47" s="121" t="s">
        <v>2062</v>
      </c>
      <c r="J47" s="122" t="s">
        <v>29</v>
      </c>
      <c r="K47" s="123">
        <v>5000</v>
      </c>
      <c r="L47" s="123">
        <v>4500</v>
      </c>
      <c r="M47" s="122"/>
      <c r="N47" s="122"/>
      <c r="O47" s="126">
        <v>1440</v>
      </c>
      <c r="P47" s="124" t="s">
        <v>2048</v>
      </c>
      <c r="Q47" s="124" t="s">
        <v>141</v>
      </c>
    </row>
    <row r="48" spans="1:17" s="125" customFormat="1" ht="20.25" customHeight="1" x14ac:dyDescent="0.2">
      <c r="A48" s="117">
        <v>47</v>
      </c>
      <c r="B48" s="118" t="s">
        <v>15</v>
      </c>
      <c r="C48" s="118" t="s">
        <v>15</v>
      </c>
      <c r="D48" s="118" t="s">
        <v>489</v>
      </c>
      <c r="E48" s="119">
        <v>36020015650296</v>
      </c>
      <c r="F48" s="118" t="s">
        <v>2152</v>
      </c>
      <c r="G48" s="118" t="s">
        <v>2061</v>
      </c>
      <c r="H48" s="121">
        <v>897195613</v>
      </c>
      <c r="I48" s="121" t="s">
        <v>2062</v>
      </c>
      <c r="J48" s="122" t="s">
        <v>29</v>
      </c>
      <c r="K48" s="123">
        <v>6000</v>
      </c>
      <c r="L48" s="123">
        <v>5500</v>
      </c>
      <c r="M48" s="122"/>
      <c r="N48" s="122"/>
      <c r="O48" s="122">
        <v>800</v>
      </c>
      <c r="P48" s="124" t="s">
        <v>2048</v>
      </c>
      <c r="Q48" s="124" t="s">
        <v>141</v>
      </c>
    </row>
    <row r="49" spans="1:17" s="125" customFormat="1" ht="20.25" customHeight="1" x14ac:dyDescent="0.2">
      <c r="A49" s="117">
        <v>48</v>
      </c>
      <c r="B49" s="118" t="s">
        <v>15</v>
      </c>
      <c r="C49" s="118" t="s">
        <v>15</v>
      </c>
      <c r="D49" s="118" t="s">
        <v>493</v>
      </c>
      <c r="E49" s="119">
        <v>36020016451082</v>
      </c>
      <c r="F49" s="118" t="s">
        <v>2152</v>
      </c>
      <c r="G49" s="118" t="s">
        <v>2061</v>
      </c>
      <c r="H49" s="121">
        <v>903733058</v>
      </c>
      <c r="I49" s="121" t="s">
        <v>2137</v>
      </c>
      <c r="J49" s="122" t="s">
        <v>29</v>
      </c>
      <c r="K49" s="123">
        <v>2600</v>
      </c>
      <c r="L49" s="123">
        <v>2000</v>
      </c>
      <c r="M49" s="122">
        <v>1</v>
      </c>
      <c r="N49" s="122">
        <v>30</v>
      </c>
      <c r="O49" s="122">
        <v>360</v>
      </c>
      <c r="P49" s="124" t="s">
        <v>2048</v>
      </c>
      <c r="Q49" s="124" t="s">
        <v>141</v>
      </c>
    </row>
    <row r="50" spans="1:17" s="125" customFormat="1" ht="20.25" customHeight="1" x14ac:dyDescent="0.2">
      <c r="A50" s="117">
        <v>49</v>
      </c>
      <c r="B50" s="118" t="s">
        <v>15</v>
      </c>
      <c r="C50" s="118" t="s">
        <v>15</v>
      </c>
      <c r="D50" s="118" t="s">
        <v>495</v>
      </c>
      <c r="E50" s="119">
        <v>36020016651288</v>
      </c>
      <c r="F50" s="118" t="s">
        <v>2152</v>
      </c>
      <c r="G50" s="118" t="s">
        <v>2061</v>
      </c>
      <c r="H50" s="121">
        <v>810677697</v>
      </c>
      <c r="I50" s="121" t="s">
        <v>2137</v>
      </c>
      <c r="J50" s="122" t="s">
        <v>29</v>
      </c>
      <c r="K50" s="123">
        <v>4000</v>
      </c>
      <c r="L50" s="123">
        <v>3500</v>
      </c>
      <c r="M50" s="122" t="s">
        <v>2419</v>
      </c>
      <c r="N50" s="122" t="s">
        <v>2420</v>
      </c>
      <c r="O50" s="122" t="s">
        <v>2404</v>
      </c>
      <c r="P50" s="124" t="s">
        <v>2048</v>
      </c>
      <c r="Q50" s="124" t="s">
        <v>141</v>
      </c>
    </row>
    <row r="51" spans="1:17" s="125" customFormat="1" ht="20.25" customHeight="1" x14ac:dyDescent="0.2">
      <c r="A51" s="117">
        <v>50</v>
      </c>
      <c r="B51" s="118" t="s">
        <v>15</v>
      </c>
      <c r="C51" s="118" t="s">
        <v>15</v>
      </c>
      <c r="D51" s="118" t="s">
        <v>506</v>
      </c>
      <c r="E51" s="119">
        <v>36020017353147</v>
      </c>
      <c r="F51" s="118" t="s">
        <v>2402</v>
      </c>
      <c r="G51" s="118" t="s">
        <v>2061</v>
      </c>
      <c r="H51" s="121" t="s">
        <v>507</v>
      </c>
      <c r="I51" s="121" t="s">
        <v>2137</v>
      </c>
      <c r="J51" s="122" t="s">
        <v>29</v>
      </c>
      <c r="K51" s="123">
        <v>4800</v>
      </c>
      <c r="L51" s="123">
        <v>4600</v>
      </c>
      <c r="M51" s="122">
        <v>7</v>
      </c>
      <c r="N51" s="122">
        <v>200</v>
      </c>
      <c r="O51" s="122">
        <v>2000</v>
      </c>
      <c r="P51" s="124" t="s">
        <v>2048</v>
      </c>
      <c r="Q51" s="124" t="s">
        <v>141</v>
      </c>
    </row>
    <row r="52" spans="1:17" s="125" customFormat="1" ht="20.25" customHeight="1" x14ac:dyDescent="0.2">
      <c r="A52" s="117">
        <v>51</v>
      </c>
      <c r="B52" s="118" t="s">
        <v>15</v>
      </c>
      <c r="C52" s="118" t="s">
        <v>15</v>
      </c>
      <c r="D52" s="118" t="s">
        <v>520</v>
      </c>
      <c r="E52" s="119">
        <v>360200181117242</v>
      </c>
      <c r="F52" s="118" t="s">
        <v>2152</v>
      </c>
      <c r="G52" s="118" t="s">
        <v>2061</v>
      </c>
      <c r="H52" s="121">
        <v>815798871</v>
      </c>
      <c r="I52" s="121" t="s">
        <v>2062</v>
      </c>
      <c r="J52" s="122" t="s">
        <v>29</v>
      </c>
      <c r="K52" s="123">
        <v>4800</v>
      </c>
      <c r="L52" s="123">
        <v>4600</v>
      </c>
      <c r="M52" s="122"/>
      <c r="N52" s="122"/>
      <c r="O52" s="122">
        <v>360</v>
      </c>
      <c r="P52" s="124" t="s">
        <v>2048</v>
      </c>
      <c r="Q52" s="124" t="s">
        <v>141</v>
      </c>
    </row>
    <row r="53" spans="1:17" s="125" customFormat="1" ht="20.25" customHeight="1" x14ac:dyDescent="0.2">
      <c r="A53" s="117">
        <v>52</v>
      </c>
      <c r="B53" s="118" t="s">
        <v>15</v>
      </c>
      <c r="C53" s="118" t="s">
        <v>15</v>
      </c>
      <c r="D53" s="118" t="s">
        <v>573</v>
      </c>
      <c r="E53" s="119">
        <v>360200214140472</v>
      </c>
      <c r="F53" s="118" t="s">
        <v>2360</v>
      </c>
      <c r="G53" s="118" t="s">
        <v>2061</v>
      </c>
      <c r="H53" s="121" t="s">
        <v>575</v>
      </c>
      <c r="I53" s="121" t="s">
        <v>2062</v>
      </c>
      <c r="J53" s="122" t="s">
        <v>29</v>
      </c>
      <c r="K53" s="123">
        <v>1500</v>
      </c>
      <c r="L53" s="123">
        <v>1300</v>
      </c>
      <c r="M53" s="122"/>
      <c r="N53" s="122"/>
      <c r="O53" s="122" t="s">
        <v>2516</v>
      </c>
      <c r="P53" s="124" t="s">
        <v>2048</v>
      </c>
      <c r="Q53" s="124" t="s">
        <v>141</v>
      </c>
    </row>
    <row r="54" spans="1:17" s="125" customFormat="1" ht="20.25" customHeight="1" x14ac:dyDescent="0.2">
      <c r="A54" s="117">
        <v>53</v>
      </c>
      <c r="B54" s="118" t="s">
        <v>15</v>
      </c>
      <c r="C54" s="118" t="s">
        <v>330</v>
      </c>
      <c r="D54" s="118" t="s">
        <v>577</v>
      </c>
      <c r="E54" s="119">
        <v>360200215140477</v>
      </c>
      <c r="F54" s="118" t="s">
        <v>2360</v>
      </c>
      <c r="G54" s="118" t="s">
        <v>2061</v>
      </c>
      <c r="H54" s="121" t="s">
        <v>579</v>
      </c>
      <c r="I54" s="121" t="s">
        <v>2062</v>
      </c>
      <c r="J54" s="122" t="s">
        <v>29</v>
      </c>
      <c r="K54" s="123">
        <v>1500</v>
      </c>
      <c r="L54" s="123">
        <v>1300</v>
      </c>
      <c r="M54" s="122"/>
      <c r="N54" s="122"/>
      <c r="O54" s="122" t="s">
        <v>2516</v>
      </c>
      <c r="P54" s="124" t="s">
        <v>2048</v>
      </c>
      <c r="Q54" s="124" t="s">
        <v>141</v>
      </c>
    </row>
    <row r="55" spans="1:17" s="125" customFormat="1" ht="20.25" customHeight="1" x14ac:dyDescent="0.2">
      <c r="A55" s="117">
        <v>54</v>
      </c>
      <c r="B55" s="118" t="s">
        <v>15</v>
      </c>
      <c r="C55" s="118" t="s">
        <v>15</v>
      </c>
      <c r="D55" s="118" t="s">
        <v>581</v>
      </c>
      <c r="E55" s="119">
        <v>360200216140481</v>
      </c>
      <c r="F55" s="118" t="s">
        <v>2360</v>
      </c>
      <c r="G55" s="118" t="s">
        <v>2061</v>
      </c>
      <c r="H55" s="121" t="s">
        <v>583</v>
      </c>
      <c r="I55" s="121" t="s">
        <v>2062</v>
      </c>
      <c r="J55" s="122" t="s">
        <v>29</v>
      </c>
      <c r="K55" s="123">
        <v>1500</v>
      </c>
      <c r="L55" s="123">
        <v>1300</v>
      </c>
      <c r="M55" s="122"/>
      <c r="N55" s="122"/>
      <c r="O55" s="122" t="s">
        <v>2516</v>
      </c>
      <c r="P55" s="124" t="s">
        <v>2048</v>
      </c>
      <c r="Q55" s="124" t="s">
        <v>141</v>
      </c>
    </row>
    <row r="56" spans="1:17" s="125" customFormat="1" ht="20.25" customHeight="1" x14ac:dyDescent="0.2">
      <c r="A56" s="117">
        <v>55</v>
      </c>
      <c r="B56" s="118" t="s">
        <v>9</v>
      </c>
      <c r="C56" s="118" t="s">
        <v>612</v>
      </c>
      <c r="D56" s="118" t="s">
        <v>613</v>
      </c>
      <c r="E56" s="119">
        <v>36030001222398</v>
      </c>
      <c r="F56" s="118" t="s">
        <v>2152</v>
      </c>
      <c r="G56" s="118" t="s">
        <v>2061</v>
      </c>
      <c r="H56" s="121">
        <v>884704191</v>
      </c>
      <c r="I56" s="121" t="s">
        <v>2137</v>
      </c>
      <c r="J56" s="122" t="s">
        <v>29</v>
      </c>
      <c r="K56" s="123">
        <v>1200</v>
      </c>
      <c r="L56" s="123">
        <v>1000</v>
      </c>
      <c r="M56" s="122"/>
      <c r="N56" s="122">
        <v>40</v>
      </c>
      <c r="O56" s="122"/>
      <c r="P56" s="124" t="s">
        <v>2048</v>
      </c>
      <c r="Q56" s="124" t="s">
        <v>2048</v>
      </c>
    </row>
    <row r="57" spans="1:17" s="125" customFormat="1" ht="20.25" customHeight="1" x14ac:dyDescent="0.2">
      <c r="A57" s="117">
        <v>56</v>
      </c>
      <c r="B57" s="118" t="s">
        <v>9</v>
      </c>
      <c r="C57" s="118" t="s">
        <v>612</v>
      </c>
      <c r="D57" s="118" t="s">
        <v>640</v>
      </c>
      <c r="E57" s="119">
        <v>36030004564051</v>
      </c>
      <c r="F57" s="118" t="s">
        <v>2165</v>
      </c>
      <c r="G57" s="118" t="s">
        <v>2061</v>
      </c>
      <c r="H57" s="121">
        <v>816000726</v>
      </c>
      <c r="I57" s="121" t="s">
        <v>2137</v>
      </c>
      <c r="J57" s="122" t="s">
        <v>29</v>
      </c>
      <c r="K57" s="123">
        <v>800</v>
      </c>
      <c r="L57" s="123">
        <v>700</v>
      </c>
      <c r="M57" s="122"/>
      <c r="N57" s="122">
        <v>120</v>
      </c>
      <c r="O57" s="122">
        <v>1200</v>
      </c>
      <c r="P57" s="124" t="s">
        <v>2048</v>
      </c>
      <c r="Q57" s="124" t="s">
        <v>141</v>
      </c>
    </row>
    <row r="58" spans="1:17" s="125" customFormat="1" ht="20.25" customHeight="1" x14ac:dyDescent="0.2">
      <c r="A58" s="117">
        <v>57</v>
      </c>
      <c r="B58" s="118" t="s">
        <v>9</v>
      </c>
      <c r="C58" s="118" t="s">
        <v>615</v>
      </c>
      <c r="D58" s="118" t="s">
        <v>653</v>
      </c>
      <c r="E58" s="119">
        <v>360300066139874</v>
      </c>
      <c r="F58" s="118" t="s">
        <v>2152</v>
      </c>
      <c r="G58" s="118" t="s">
        <v>2061</v>
      </c>
      <c r="H58" s="121">
        <v>815443896</v>
      </c>
      <c r="I58" s="121" t="s">
        <v>2137</v>
      </c>
      <c r="J58" s="122" t="s">
        <v>29</v>
      </c>
      <c r="K58" s="123">
        <v>2000</v>
      </c>
      <c r="L58" s="123">
        <v>1800</v>
      </c>
      <c r="M58" s="122"/>
      <c r="N58" s="122" t="s">
        <v>2552</v>
      </c>
      <c r="O58" s="122"/>
      <c r="P58" s="124" t="s">
        <v>2048</v>
      </c>
      <c r="Q58" s="124" t="s">
        <v>2048</v>
      </c>
    </row>
    <row r="59" spans="1:17" s="125" customFormat="1" ht="20.25" customHeight="1" x14ac:dyDescent="0.2">
      <c r="A59" s="117">
        <v>58</v>
      </c>
      <c r="B59" s="118" t="s">
        <v>9</v>
      </c>
      <c r="C59" s="118" t="s">
        <v>615</v>
      </c>
      <c r="D59" s="118" t="s">
        <v>728</v>
      </c>
      <c r="E59" s="119">
        <v>360300113152262</v>
      </c>
      <c r="F59" s="118" t="s">
        <v>2152</v>
      </c>
      <c r="G59" s="118" t="s">
        <v>2061</v>
      </c>
      <c r="H59" s="121" t="s">
        <v>729</v>
      </c>
      <c r="I59" s="121" t="s">
        <v>2137</v>
      </c>
      <c r="J59" s="122" t="s">
        <v>29</v>
      </c>
      <c r="K59" s="123">
        <v>3000</v>
      </c>
      <c r="L59" s="123">
        <v>2500</v>
      </c>
      <c r="M59" s="122"/>
      <c r="N59" s="122">
        <v>20</v>
      </c>
      <c r="O59" s="122">
        <v>120</v>
      </c>
      <c r="P59" s="124" t="s">
        <v>141</v>
      </c>
      <c r="Q59" s="124" t="s">
        <v>2048</v>
      </c>
    </row>
    <row r="60" spans="1:17" s="125" customFormat="1" ht="20.25" customHeight="1" x14ac:dyDescent="0.2">
      <c r="A60" s="117">
        <v>59</v>
      </c>
      <c r="B60" s="118" t="s">
        <v>7</v>
      </c>
      <c r="C60" s="118" t="s">
        <v>784</v>
      </c>
      <c r="D60" s="118" t="s">
        <v>841</v>
      </c>
      <c r="E60" s="119">
        <v>36040009180311</v>
      </c>
      <c r="F60" s="118" t="s">
        <v>2612</v>
      </c>
      <c r="G60" s="118" t="s">
        <v>2061</v>
      </c>
      <c r="H60" s="121">
        <v>874514145</v>
      </c>
      <c r="I60" s="121" t="s">
        <v>2137</v>
      </c>
      <c r="J60" s="122" t="s">
        <v>29</v>
      </c>
      <c r="K60" s="123">
        <v>700</v>
      </c>
      <c r="L60" s="122" t="s">
        <v>87</v>
      </c>
      <c r="M60" s="122"/>
      <c r="N60" s="122" t="s">
        <v>2255</v>
      </c>
      <c r="O60" s="122"/>
      <c r="P60" s="124" t="s">
        <v>2048</v>
      </c>
      <c r="Q60" s="124" t="s">
        <v>141</v>
      </c>
    </row>
    <row r="61" spans="1:17" s="125" customFormat="1" ht="20.25" customHeight="1" x14ac:dyDescent="0.2">
      <c r="A61" s="117">
        <v>60</v>
      </c>
      <c r="B61" s="118" t="s">
        <v>21</v>
      </c>
      <c r="C61" s="118" t="s">
        <v>911</v>
      </c>
      <c r="D61" s="118" t="s">
        <v>912</v>
      </c>
      <c r="E61" s="119">
        <v>36050000810497</v>
      </c>
      <c r="F61" s="118" t="s">
        <v>2152</v>
      </c>
      <c r="G61" s="118" t="s">
        <v>2061</v>
      </c>
      <c r="H61" s="121">
        <v>887080365</v>
      </c>
      <c r="I61" s="121" t="s">
        <v>2062</v>
      </c>
      <c r="J61" s="122" t="s">
        <v>29</v>
      </c>
      <c r="K61" s="123">
        <v>6000</v>
      </c>
      <c r="L61" s="123">
        <v>5000</v>
      </c>
      <c r="M61" s="122"/>
      <c r="N61" s="122">
        <v>30</v>
      </c>
      <c r="O61" s="122"/>
      <c r="P61" s="124" t="s">
        <v>2048</v>
      </c>
      <c r="Q61" s="124" t="s">
        <v>141</v>
      </c>
    </row>
    <row r="62" spans="1:17" s="125" customFormat="1" ht="20.25" customHeight="1" x14ac:dyDescent="0.2">
      <c r="A62" s="117">
        <v>61</v>
      </c>
      <c r="B62" s="118" t="s">
        <v>21</v>
      </c>
      <c r="C62" s="118" t="s">
        <v>914</v>
      </c>
      <c r="D62" s="118" t="s">
        <v>920</v>
      </c>
      <c r="E62" s="119">
        <v>36050001420036</v>
      </c>
      <c r="F62" s="118" t="s">
        <v>2665</v>
      </c>
      <c r="G62" s="118" t="s">
        <v>2061</v>
      </c>
      <c r="H62" s="121">
        <v>819641009</v>
      </c>
      <c r="I62" s="121" t="s">
        <v>2062</v>
      </c>
      <c r="J62" s="122" t="s">
        <v>29</v>
      </c>
      <c r="K62" s="123">
        <v>700</v>
      </c>
      <c r="L62" s="123">
        <v>600</v>
      </c>
      <c r="M62" s="122"/>
      <c r="N62" s="122">
        <v>30</v>
      </c>
      <c r="O62" s="122">
        <v>360</v>
      </c>
      <c r="P62" s="124" t="s">
        <v>2048</v>
      </c>
      <c r="Q62" s="124" t="s">
        <v>141</v>
      </c>
    </row>
    <row r="63" spans="1:17" s="125" customFormat="1" ht="20.25" customHeight="1" x14ac:dyDescent="0.2">
      <c r="A63" s="117">
        <v>62</v>
      </c>
      <c r="B63" s="118" t="s">
        <v>21</v>
      </c>
      <c r="C63" s="118" t="s">
        <v>914</v>
      </c>
      <c r="D63" s="118" t="s">
        <v>920</v>
      </c>
      <c r="E63" s="119">
        <v>36050001420037</v>
      </c>
      <c r="F63" s="118" t="s">
        <v>2666</v>
      </c>
      <c r="G63" s="118" t="s">
        <v>2061</v>
      </c>
      <c r="H63" s="121">
        <v>819641009</v>
      </c>
      <c r="I63" s="121" t="s">
        <v>2062</v>
      </c>
      <c r="J63" s="122" t="s">
        <v>29</v>
      </c>
      <c r="K63" s="123">
        <v>1300</v>
      </c>
      <c r="L63" s="123">
        <v>1200</v>
      </c>
      <c r="M63" s="122"/>
      <c r="N63" s="122">
        <v>15</v>
      </c>
      <c r="O63" s="122">
        <v>180</v>
      </c>
      <c r="P63" s="124" t="s">
        <v>2048</v>
      </c>
      <c r="Q63" s="124" t="s">
        <v>141</v>
      </c>
    </row>
    <row r="64" spans="1:17" s="125" customFormat="1" ht="20.25" customHeight="1" x14ac:dyDescent="0.2">
      <c r="A64" s="117">
        <v>63</v>
      </c>
      <c r="B64" s="118" t="s">
        <v>21</v>
      </c>
      <c r="C64" s="118" t="s">
        <v>914</v>
      </c>
      <c r="D64" s="118" t="s">
        <v>920</v>
      </c>
      <c r="E64" s="119">
        <v>36050001420038</v>
      </c>
      <c r="F64" s="118" t="s">
        <v>2141</v>
      </c>
      <c r="G64" s="118" t="s">
        <v>2061</v>
      </c>
      <c r="H64" s="121">
        <v>819641009</v>
      </c>
      <c r="I64" s="121" t="s">
        <v>2062</v>
      </c>
      <c r="J64" s="122" t="s">
        <v>29</v>
      </c>
      <c r="K64" s="123">
        <v>120</v>
      </c>
      <c r="L64" s="123">
        <v>100</v>
      </c>
      <c r="M64" s="122">
        <v>2</v>
      </c>
      <c r="N64" s="122">
        <v>60</v>
      </c>
      <c r="O64" s="122">
        <v>720</v>
      </c>
      <c r="P64" s="124" t="s">
        <v>2048</v>
      </c>
      <c r="Q64" s="124" t="s">
        <v>141</v>
      </c>
    </row>
    <row r="65" spans="1:17" s="125" customFormat="1" ht="20.25" customHeight="1" x14ac:dyDescent="0.2">
      <c r="A65" s="117">
        <v>64</v>
      </c>
      <c r="B65" s="118" t="s">
        <v>21</v>
      </c>
      <c r="C65" s="118" t="s">
        <v>911</v>
      </c>
      <c r="D65" s="118" t="s">
        <v>922</v>
      </c>
      <c r="E65" s="119">
        <v>36050001619637</v>
      </c>
      <c r="F65" s="118" t="s">
        <v>2152</v>
      </c>
      <c r="G65" s="118" t="s">
        <v>2061</v>
      </c>
      <c r="H65" s="121">
        <v>833746042</v>
      </c>
      <c r="I65" s="121" t="s">
        <v>2062</v>
      </c>
      <c r="J65" s="122" t="s">
        <v>29</v>
      </c>
      <c r="K65" s="123">
        <v>1500</v>
      </c>
      <c r="L65" s="123">
        <v>1400</v>
      </c>
      <c r="M65" s="122"/>
      <c r="N65" s="122" t="s">
        <v>2662</v>
      </c>
      <c r="O65" s="122"/>
      <c r="P65" s="124" t="s">
        <v>2048</v>
      </c>
      <c r="Q65" s="124" t="s">
        <v>141</v>
      </c>
    </row>
    <row r="66" spans="1:17" s="125" customFormat="1" ht="20.25" customHeight="1" x14ac:dyDescent="0.2">
      <c r="A66" s="117">
        <v>65</v>
      </c>
      <c r="B66" s="118" t="s">
        <v>21</v>
      </c>
      <c r="C66" s="118" t="s">
        <v>21</v>
      </c>
      <c r="D66" s="118" t="s">
        <v>929</v>
      </c>
      <c r="E66" s="119">
        <v>36050002141040</v>
      </c>
      <c r="F66" s="118" t="s">
        <v>2669</v>
      </c>
      <c r="G66" s="118" t="s">
        <v>2061</v>
      </c>
      <c r="H66" s="121">
        <v>898407242</v>
      </c>
      <c r="I66" s="121" t="s">
        <v>2137</v>
      </c>
      <c r="J66" s="122" t="s">
        <v>29</v>
      </c>
      <c r="K66" s="123">
        <v>650</v>
      </c>
      <c r="L66" s="123">
        <v>550</v>
      </c>
      <c r="M66" s="122"/>
      <c r="N66" s="122" t="s">
        <v>2670</v>
      </c>
      <c r="O66" s="122"/>
      <c r="P66" s="124" t="s">
        <v>2048</v>
      </c>
      <c r="Q66" s="124" t="s">
        <v>141</v>
      </c>
    </row>
    <row r="67" spans="1:17" s="125" customFormat="1" ht="20.25" customHeight="1" x14ac:dyDescent="0.2">
      <c r="A67" s="117">
        <v>66</v>
      </c>
      <c r="B67" s="118" t="s">
        <v>21</v>
      </c>
      <c r="C67" s="118" t="s">
        <v>21</v>
      </c>
      <c r="D67" s="118" t="s">
        <v>932</v>
      </c>
      <c r="E67" s="119">
        <v>360500022118721</v>
      </c>
      <c r="F67" s="118" t="s">
        <v>2674</v>
      </c>
      <c r="G67" s="118" t="s">
        <v>2061</v>
      </c>
      <c r="H67" s="121">
        <v>862540892</v>
      </c>
      <c r="I67" s="121" t="s">
        <v>2137</v>
      </c>
      <c r="J67" s="122" t="s">
        <v>29</v>
      </c>
      <c r="K67" s="123">
        <v>160</v>
      </c>
      <c r="L67" s="123">
        <v>150</v>
      </c>
      <c r="M67" s="122"/>
      <c r="N67" s="122" t="s">
        <v>2346</v>
      </c>
      <c r="O67" s="122"/>
      <c r="P67" s="124" t="s">
        <v>2048</v>
      </c>
      <c r="Q67" s="124" t="s">
        <v>141</v>
      </c>
    </row>
    <row r="68" spans="1:17" s="125" customFormat="1" ht="20.25" customHeight="1" x14ac:dyDescent="0.2">
      <c r="A68" s="117">
        <v>67</v>
      </c>
      <c r="B68" s="118" t="s">
        <v>21</v>
      </c>
      <c r="C68" s="118" t="s">
        <v>21</v>
      </c>
      <c r="D68" s="118" t="s">
        <v>960</v>
      </c>
      <c r="E68" s="119">
        <v>36050004145457</v>
      </c>
      <c r="F68" s="118" t="s">
        <v>2714</v>
      </c>
      <c r="G68" s="118" t="s">
        <v>2061</v>
      </c>
      <c r="H68" s="121">
        <v>831284863</v>
      </c>
      <c r="I68" s="121" t="s">
        <v>2062</v>
      </c>
      <c r="J68" s="122" t="s">
        <v>29</v>
      </c>
      <c r="K68" s="123">
        <v>300</v>
      </c>
      <c r="L68" s="123">
        <v>220</v>
      </c>
      <c r="M68" s="122"/>
      <c r="N68" s="122">
        <v>200</v>
      </c>
      <c r="O68" s="122">
        <v>2400</v>
      </c>
      <c r="P68" s="124" t="s">
        <v>2048</v>
      </c>
      <c r="Q68" s="124" t="s">
        <v>141</v>
      </c>
    </row>
    <row r="69" spans="1:17" s="125" customFormat="1" ht="20.25" customHeight="1" x14ac:dyDescent="0.2">
      <c r="A69" s="117">
        <v>68</v>
      </c>
      <c r="B69" s="118" t="s">
        <v>21</v>
      </c>
      <c r="C69" s="118" t="s">
        <v>21</v>
      </c>
      <c r="D69" s="118" t="s">
        <v>963</v>
      </c>
      <c r="E69" s="119">
        <v>36050004245858</v>
      </c>
      <c r="F69" s="118" t="s">
        <v>2402</v>
      </c>
      <c r="G69" s="118" t="s">
        <v>2061</v>
      </c>
      <c r="H69" s="121">
        <v>899650289</v>
      </c>
      <c r="I69" s="121" t="s">
        <v>2062</v>
      </c>
      <c r="J69" s="122" t="s">
        <v>29</v>
      </c>
      <c r="K69" s="123">
        <v>500</v>
      </c>
      <c r="L69" s="123">
        <v>480</v>
      </c>
      <c r="M69" s="122"/>
      <c r="N69" s="122">
        <v>30</v>
      </c>
      <c r="O69" s="122"/>
      <c r="P69" s="124" t="s">
        <v>141</v>
      </c>
      <c r="Q69" s="124" t="s">
        <v>141</v>
      </c>
    </row>
    <row r="70" spans="1:17" s="125" customFormat="1" ht="20.25" customHeight="1" x14ac:dyDescent="0.2">
      <c r="A70" s="117">
        <v>69</v>
      </c>
      <c r="B70" s="118" t="s">
        <v>21</v>
      </c>
      <c r="C70" s="118" t="s">
        <v>21</v>
      </c>
      <c r="D70" s="118" t="s">
        <v>963</v>
      </c>
      <c r="E70" s="119">
        <v>36050004245859</v>
      </c>
      <c r="F70" s="118" t="s">
        <v>2716</v>
      </c>
      <c r="G70" s="118" t="s">
        <v>2061</v>
      </c>
      <c r="H70" s="121">
        <v>899650289</v>
      </c>
      <c r="I70" s="121" t="s">
        <v>2062</v>
      </c>
      <c r="J70" s="122" t="s">
        <v>29</v>
      </c>
      <c r="K70" s="123">
        <v>140</v>
      </c>
      <c r="L70" s="123">
        <v>120</v>
      </c>
      <c r="M70" s="122"/>
      <c r="N70" s="122" t="s">
        <v>2376</v>
      </c>
      <c r="O70" s="122"/>
      <c r="P70" s="124" t="s">
        <v>2048</v>
      </c>
      <c r="Q70" s="124" t="s">
        <v>141</v>
      </c>
    </row>
    <row r="71" spans="1:17" s="125" customFormat="1" ht="20.25" customHeight="1" x14ac:dyDescent="0.2">
      <c r="A71" s="117">
        <v>70</v>
      </c>
      <c r="B71" s="118" t="s">
        <v>21</v>
      </c>
      <c r="C71" s="118" t="s">
        <v>21</v>
      </c>
      <c r="D71" s="118" t="s">
        <v>965</v>
      </c>
      <c r="E71" s="119">
        <v>36050004347416</v>
      </c>
      <c r="F71" s="118" t="s">
        <v>2716</v>
      </c>
      <c r="G71" s="118" t="s">
        <v>2061</v>
      </c>
      <c r="H71" s="121">
        <v>856138077</v>
      </c>
      <c r="I71" s="121" t="s">
        <v>2137</v>
      </c>
      <c r="J71" s="122" t="s">
        <v>29</v>
      </c>
      <c r="K71" s="123">
        <v>130</v>
      </c>
      <c r="L71" s="123">
        <v>120</v>
      </c>
      <c r="M71" s="122">
        <v>2</v>
      </c>
      <c r="N71" s="122">
        <v>60</v>
      </c>
      <c r="O71" s="122">
        <v>720</v>
      </c>
      <c r="P71" s="124" t="s">
        <v>2048</v>
      </c>
      <c r="Q71" s="124" t="s">
        <v>141</v>
      </c>
    </row>
    <row r="72" spans="1:17" s="125" customFormat="1" ht="20.25" customHeight="1" x14ac:dyDescent="0.2">
      <c r="A72" s="117">
        <v>71</v>
      </c>
      <c r="B72" s="118" t="s">
        <v>21</v>
      </c>
      <c r="C72" s="118" t="s">
        <v>21</v>
      </c>
      <c r="D72" s="118" t="s">
        <v>965</v>
      </c>
      <c r="E72" s="119">
        <v>36050004347417</v>
      </c>
      <c r="F72" s="118" t="s">
        <v>2165</v>
      </c>
      <c r="G72" s="118" t="s">
        <v>2061</v>
      </c>
      <c r="H72" s="121">
        <v>856138077</v>
      </c>
      <c r="I72" s="121" t="s">
        <v>2137</v>
      </c>
      <c r="J72" s="122" t="s">
        <v>29</v>
      </c>
      <c r="K72" s="123">
        <v>600</v>
      </c>
      <c r="L72" s="123">
        <v>550</v>
      </c>
      <c r="M72" s="122"/>
      <c r="N72" s="122">
        <v>15</v>
      </c>
      <c r="O72" s="122">
        <v>180</v>
      </c>
      <c r="P72" s="124" t="s">
        <v>2048</v>
      </c>
      <c r="Q72" s="124" t="s">
        <v>141</v>
      </c>
    </row>
    <row r="73" spans="1:17" s="125" customFormat="1" ht="20.25" customHeight="1" x14ac:dyDescent="0.2">
      <c r="A73" s="117">
        <v>72</v>
      </c>
      <c r="B73" s="118" t="s">
        <v>21</v>
      </c>
      <c r="C73" s="118" t="s">
        <v>21</v>
      </c>
      <c r="D73" s="118" t="s">
        <v>969</v>
      </c>
      <c r="E73" s="119">
        <v>36050004650502</v>
      </c>
      <c r="F73" s="118" t="s">
        <v>2725</v>
      </c>
      <c r="G73" s="118" t="s">
        <v>2061</v>
      </c>
      <c r="H73" s="121">
        <v>817257727</v>
      </c>
      <c r="I73" s="121" t="s">
        <v>2062</v>
      </c>
      <c r="J73" s="122" t="s">
        <v>29</v>
      </c>
      <c r="K73" s="123">
        <v>1500</v>
      </c>
      <c r="L73" s="123">
        <v>1200</v>
      </c>
      <c r="M73" s="122" t="s">
        <v>2153</v>
      </c>
      <c r="N73" s="122"/>
      <c r="O73" s="122"/>
      <c r="P73" s="124" t="s">
        <v>141</v>
      </c>
      <c r="Q73" s="124" t="s">
        <v>141</v>
      </c>
    </row>
    <row r="74" spans="1:17" s="125" customFormat="1" ht="20.25" customHeight="1" x14ac:dyDescent="0.2">
      <c r="A74" s="117">
        <v>73</v>
      </c>
      <c r="B74" s="118" t="s">
        <v>21</v>
      </c>
      <c r="C74" s="118" t="s">
        <v>911</v>
      </c>
      <c r="D74" s="118" t="s">
        <v>1005</v>
      </c>
      <c r="E74" s="119">
        <v>360500064131006</v>
      </c>
      <c r="F74" s="118" t="s">
        <v>2152</v>
      </c>
      <c r="G74" s="118" t="s">
        <v>2061</v>
      </c>
      <c r="H74" s="121"/>
      <c r="I74" s="121" t="s">
        <v>2062</v>
      </c>
      <c r="J74" s="122" t="s">
        <v>29</v>
      </c>
      <c r="K74" s="123">
        <v>1000</v>
      </c>
      <c r="L74" s="123">
        <v>900</v>
      </c>
      <c r="M74" s="122" t="s">
        <v>2153</v>
      </c>
      <c r="N74" s="122"/>
      <c r="O74" s="122"/>
      <c r="P74" s="124" t="s">
        <v>2048</v>
      </c>
      <c r="Q74" s="124" t="s">
        <v>141</v>
      </c>
    </row>
    <row r="75" spans="1:17" s="125" customFormat="1" ht="20.25" customHeight="1" x14ac:dyDescent="0.2">
      <c r="A75" s="117">
        <v>74</v>
      </c>
      <c r="B75" s="118" t="s">
        <v>21</v>
      </c>
      <c r="C75" s="118" t="s">
        <v>911</v>
      </c>
      <c r="D75" s="118" t="s">
        <v>1005</v>
      </c>
      <c r="E75" s="119">
        <v>360500064131008</v>
      </c>
      <c r="F75" s="118" t="s">
        <v>2738</v>
      </c>
      <c r="G75" s="118" t="s">
        <v>2061</v>
      </c>
      <c r="H75" s="121"/>
      <c r="I75" s="121" t="s">
        <v>2062</v>
      </c>
      <c r="J75" s="122" t="s">
        <v>29</v>
      </c>
      <c r="K75" s="123">
        <v>900</v>
      </c>
      <c r="L75" s="123">
        <v>800</v>
      </c>
      <c r="M75" s="122" t="s">
        <v>2153</v>
      </c>
      <c r="N75" s="122"/>
      <c r="O75" s="122"/>
      <c r="P75" s="124" t="s">
        <v>2048</v>
      </c>
      <c r="Q75" s="124" t="s">
        <v>141</v>
      </c>
    </row>
    <row r="76" spans="1:17" s="125" customFormat="1" ht="20.25" customHeight="1" x14ac:dyDescent="0.2">
      <c r="A76" s="117">
        <v>75</v>
      </c>
      <c r="B76" s="118" t="s">
        <v>11</v>
      </c>
      <c r="C76" s="118" t="s">
        <v>1034</v>
      </c>
      <c r="D76" s="118" t="s">
        <v>1079</v>
      </c>
      <c r="E76" s="119">
        <v>36060002559132</v>
      </c>
      <c r="F76" s="118" t="s">
        <v>2776</v>
      </c>
      <c r="G76" s="118" t="s">
        <v>2061</v>
      </c>
      <c r="H76" s="121" t="s">
        <v>1058</v>
      </c>
      <c r="I76" s="121" t="s">
        <v>2137</v>
      </c>
      <c r="J76" s="122" t="s">
        <v>29</v>
      </c>
      <c r="K76" s="123">
        <v>7000</v>
      </c>
      <c r="L76" s="123">
        <v>6500</v>
      </c>
      <c r="M76" s="122"/>
      <c r="N76" s="122"/>
      <c r="O76" s="122">
        <v>8</v>
      </c>
      <c r="P76" s="124" t="s">
        <v>2048</v>
      </c>
      <c r="Q76" s="124" t="s">
        <v>141</v>
      </c>
    </row>
    <row r="77" spans="1:17" s="125" customFormat="1" ht="20.25" customHeight="1" x14ac:dyDescent="0.2">
      <c r="A77" s="117">
        <v>76</v>
      </c>
      <c r="B77" s="118" t="s">
        <v>11</v>
      </c>
      <c r="C77" s="118" t="s">
        <v>1021</v>
      </c>
      <c r="D77" s="118" t="s">
        <v>1089</v>
      </c>
      <c r="E77" s="119">
        <v>36060003163746</v>
      </c>
      <c r="F77" s="118" t="s">
        <v>2780</v>
      </c>
      <c r="G77" s="118" t="s">
        <v>4</v>
      </c>
      <c r="H77" s="121" t="s">
        <v>1090</v>
      </c>
      <c r="I77" s="121" t="s">
        <v>2062</v>
      </c>
      <c r="J77" s="122" t="s">
        <v>29</v>
      </c>
      <c r="K77" s="123">
        <v>20</v>
      </c>
      <c r="L77" s="123">
        <v>15</v>
      </c>
      <c r="M77" s="122"/>
      <c r="N77" s="122"/>
      <c r="O77" s="122">
        <v>250</v>
      </c>
      <c r="P77" s="124" t="s">
        <v>2048</v>
      </c>
      <c r="Q77" s="124" t="s">
        <v>141</v>
      </c>
    </row>
    <row r="78" spans="1:17" s="125" customFormat="1" ht="20.25" customHeight="1" x14ac:dyDescent="0.2">
      <c r="A78" s="117">
        <v>77</v>
      </c>
      <c r="B78" s="118" t="s">
        <v>11</v>
      </c>
      <c r="C78" s="118" t="s">
        <v>1021</v>
      </c>
      <c r="D78" s="118" t="s">
        <v>1089</v>
      </c>
      <c r="E78" s="119">
        <v>36060003163747</v>
      </c>
      <c r="F78" s="118" t="s">
        <v>2303</v>
      </c>
      <c r="G78" s="118" t="s">
        <v>2061</v>
      </c>
      <c r="H78" s="121" t="s">
        <v>1090</v>
      </c>
      <c r="I78" s="121" t="s">
        <v>2461</v>
      </c>
      <c r="J78" s="122" t="s">
        <v>29</v>
      </c>
      <c r="K78" s="123">
        <v>199</v>
      </c>
      <c r="L78" s="123">
        <v>150</v>
      </c>
      <c r="M78" s="122"/>
      <c r="N78" s="122"/>
      <c r="O78" s="122">
        <v>20</v>
      </c>
      <c r="P78" s="124" t="s">
        <v>2048</v>
      </c>
      <c r="Q78" s="124" t="s">
        <v>141</v>
      </c>
    </row>
    <row r="79" spans="1:17" s="125" customFormat="1" ht="20.25" customHeight="1" x14ac:dyDescent="0.2">
      <c r="A79" s="117">
        <v>78</v>
      </c>
      <c r="B79" s="118" t="s">
        <v>11</v>
      </c>
      <c r="C79" s="118" t="s">
        <v>1021</v>
      </c>
      <c r="D79" s="118" t="s">
        <v>1092</v>
      </c>
      <c r="E79" s="119">
        <v>36060003276673</v>
      </c>
      <c r="F79" s="118" t="s">
        <v>2782</v>
      </c>
      <c r="G79" s="118" t="s">
        <v>1</v>
      </c>
      <c r="H79" s="121" t="s">
        <v>1093</v>
      </c>
      <c r="I79" s="121" t="s">
        <v>2129</v>
      </c>
      <c r="J79" s="122" t="s">
        <v>29</v>
      </c>
      <c r="K79" s="123">
        <v>100</v>
      </c>
      <c r="L79" s="123">
        <v>100</v>
      </c>
      <c r="M79" s="122"/>
      <c r="N79" s="122">
        <v>100</v>
      </c>
      <c r="O79" s="122"/>
      <c r="P79" s="124" t="s">
        <v>141</v>
      </c>
      <c r="Q79" s="124" t="s">
        <v>141</v>
      </c>
    </row>
    <row r="80" spans="1:17" s="125" customFormat="1" ht="20.25" customHeight="1" x14ac:dyDescent="0.2">
      <c r="A80" s="117">
        <v>79</v>
      </c>
      <c r="B80" s="118" t="s">
        <v>11</v>
      </c>
      <c r="C80" s="118" t="s">
        <v>1063</v>
      </c>
      <c r="D80" s="118" t="s">
        <v>1185</v>
      </c>
      <c r="E80" s="119">
        <v>360600102094940</v>
      </c>
      <c r="F80" s="118" t="s">
        <v>2805</v>
      </c>
      <c r="G80" s="118" t="s">
        <v>4</v>
      </c>
      <c r="H80" s="121">
        <v>854931779</v>
      </c>
      <c r="I80" s="121" t="s">
        <v>2074</v>
      </c>
      <c r="J80" s="122" t="s">
        <v>29</v>
      </c>
      <c r="K80" s="123">
        <v>500</v>
      </c>
      <c r="L80" s="122" t="s">
        <v>87</v>
      </c>
      <c r="M80" s="122" t="s">
        <v>2063</v>
      </c>
      <c r="N80" s="122"/>
      <c r="O80" s="122"/>
      <c r="P80" s="124" t="s">
        <v>2048</v>
      </c>
      <c r="Q80" s="124" t="s">
        <v>141</v>
      </c>
    </row>
    <row r="81" spans="1:17" s="125" customFormat="1" ht="20.25" customHeight="1" x14ac:dyDescent="0.2">
      <c r="A81" s="117">
        <v>80</v>
      </c>
      <c r="B81" s="118" t="s">
        <v>11</v>
      </c>
      <c r="C81" s="118" t="s">
        <v>1063</v>
      </c>
      <c r="D81" s="118" t="s">
        <v>1187</v>
      </c>
      <c r="E81" s="119">
        <v>360600103096102</v>
      </c>
      <c r="F81" s="118" t="s">
        <v>2588</v>
      </c>
      <c r="G81" s="118" t="s">
        <v>4</v>
      </c>
      <c r="H81" s="121">
        <v>852013194</v>
      </c>
      <c r="I81" s="121" t="s">
        <v>2062</v>
      </c>
      <c r="J81" s="122" t="s">
        <v>29</v>
      </c>
      <c r="K81" s="123">
        <v>500</v>
      </c>
      <c r="L81" s="122" t="s">
        <v>87</v>
      </c>
      <c r="M81" s="122">
        <v>3</v>
      </c>
      <c r="N81" s="122"/>
      <c r="O81" s="122"/>
      <c r="P81" s="124" t="s">
        <v>2048</v>
      </c>
      <c r="Q81" s="124" t="s">
        <v>141</v>
      </c>
    </row>
    <row r="82" spans="1:17" s="125" customFormat="1" ht="20.25" customHeight="1" x14ac:dyDescent="0.2">
      <c r="A82" s="117">
        <v>81</v>
      </c>
      <c r="B82" s="118" t="s">
        <v>13</v>
      </c>
      <c r="C82" s="118" t="s">
        <v>1452</v>
      </c>
      <c r="D82" s="118" t="s">
        <v>1453</v>
      </c>
      <c r="E82" s="119">
        <v>36090004434710</v>
      </c>
      <c r="F82" s="118" t="s">
        <v>2991</v>
      </c>
      <c r="G82" s="118" t="s">
        <v>4</v>
      </c>
      <c r="H82" s="121">
        <v>899927691</v>
      </c>
      <c r="I82" s="121" t="s">
        <v>2062</v>
      </c>
      <c r="J82" s="122" t="s">
        <v>29</v>
      </c>
      <c r="K82" s="123">
        <v>350</v>
      </c>
      <c r="L82" s="123">
        <v>300</v>
      </c>
      <c r="M82" s="122">
        <v>1</v>
      </c>
      <c r="N82" s="122">
        <v>20</v>
      </c>
      <c r="O82" s="122">
        <v>200</v>
      </c>
      <c r="P82" s="124" t="s">
        <v>2048</v>
      </c>
      <c r="Q82" s="124" t="s">
        <v>141</v>
      </c>
    </row>
    <row r="83" spans="1:17" s="125" customFormat="1" ht="20.25" customHeight="1" x14ac:dyDescent="0.2">
      <c r="A83" s="117">
        <v>82</v>
      </c>
      <c r="B83" s="118" t="s">
        <v>13</v>
      </c>
      <c r="C83" s="118" t="s">
        <v>1417</v>
      </c>
      <c r="D83" s="118" t="s">
        <v>1464</v>
      </c>
      <c r="E83" s="119">
        <v>360900053104293</v>
      </c>
      <c r="F83" s="118" t="s">
        <v>2581</v>
      </c>
      <c r="G83" s="118" t="s">
        <v>4</v>
      </c>
      <c r="H83" s="121">
        <v>883485198</v>
      </c>
      <c r="I83" s="121" t="s">
        <v>2062</v>
      </c>
      <c r="J83" s="122" t="s">
        <v>29</v>
      </c>
      <c r="K83" s="123">
        <v>350</v>
      </c>
      <c r="L83" s="123">
        <v>300</v>
      </c>
      <c r="M83" s="122">
        <v>1</v>
      </c>
      <c r="N83" s="122">
        <v>15</v>
      </c>
      <c r="O83" s="122">
        <v>300</v>
      </c>
      <c r="P83" s="124" t="s">
        <v>2048</v>
      </c>
      <c r="Q83" s="124" t="s">
        <v>141</v>
      </c>
    </row>
    <row r="84" spans="1:17" s="125" customFormat="1" ht="20.25" customHeight="1" x14ac:dyDescent="0.2">
      <c r="A84" s="117">
        <v>83</v>
      </c>
      <c r="B84" s="118" t="s">
        <v>13</v>
      </c>
      <c r="C84" s="118" t="s">
        <v>1417</v>
      </c>
      <c r="D84" s="118" t="s">
        <v>1479</v>
      </c>
      <c r="E84" s="119">
        <v>360900072104411</v>
      </c>
      <c r="F84" s="118" t="s">
        <v>3014</v>
      </c>
      <c r="G84" s="118" t="s">
        <v>4</v>
      </c>
      <c r="H84" s="121">
        <v>813605855</v>
      </c>
      <c r="I84" s="121" t="s">
        <v>2062</v>
      </c>
      <c r="J84" s="122" t="s">
        <v>29</v>
      </c>
      <c r="K84" s="123">
        <v>450</v>
      </c>
      <c r="L84" s="123">
        <v>400</v>
      </c>
      <c r="M84" s="122">
        <v>1</v>
      </c>
      <c r="N84" s="122">
        <v>15</v>
      </c>
      <c r="O84" s="126">
        <v>1200</v>
      </c>
      <c r="P84" s="124" t="s">
        <v>2048</v>
      </c>
      <c r="Q84" s="124" t="s">
        <v>141</v>
      </c>
    </row>
    <row r="85" spans="1:17" s="125" customFormat="1" ht="20.25" customHeight="1" x14ac:dyDescent="0.2">
      <c r="A85" s="117">
        <v>84</v>
      </c>
      <c r="B85" s="118" t="s">
        <v>19</v>
      </c>
      <c r="C85" s="118" t="s">
        <v>1499</v>
      </c>
      <c r="D85" s="118" t="s">
        <v>1536</v>
      </c>
      <c r="E85" s="119">
        <v>36100004044006</v>
      </c>
      <c r="F85" s="118" t="s">
        <v>3035</v>
      </c>
      <c r="G85" s="118" t="s">
        <v>2061</v>
      </c>
      <c r="H85" s="121" t="s">
        <v>1534</v>
      </c>
      <c r="I85" s="121" t="s">
        <v>2137</v>
      </c>
      <c r="J85" s="122" t="s">
        <v>29</v>
      </c>
      <c r="K85" s="123">
        <v>200</v>
      </c>
      <c r="L85" s="123">
        <v>150</v>
      </c>
      <c r="M85" s="122">
        <v>1</v>
      </c>
      <c r="N85" s="122"/>
      <c r="O85" s="122"/>
      <c r="P85" s="124" t="s">
        <v>2048</v>
      </c>
      <c r="Q85" s="124" t="s">
        <v>141</v>
      </c>
    </row>
    <row r="86" spans="1:17" s="125" customFormat="1" ht="20.25" customHeight="1" x14ac:dyDescent="0.2">
      <c r="A86" s="117">
        <v>85</v>
      </c>
      <c r="B86" s="118" t="s">
        <v>19</v>
      </c>
      <c r="C86" s="118" t="s">
        <v>1499</v>
      </c>
      <c r="D86" s="118" t="s">
        <v>1541</v>
      </c>
      <c r="E86" s="119">
        <v>36100004544230</v>
      </c>
      <c r="F86" s="118" t="s">
        <v>3035</v>
      </c>
      <c r="G86" s="118" t="s">
        <v>2061</v>
      </c>
      <c r="H86" s="121" t="s">
        <v>1534</v>
      </c>
      <c r="I86" s="121" t="s">
        <v>2137</v>
      </c>
      <c r="J86" s="122" t="s">
        <v>29</v>
      </c>
      <c r="K86" s="123">
        <v>200</v>
      </c>
      <c r="L86" s="123">
        <v>150</v>
      </c>
      <c r="M86" s="122">
        <v>1</v>
      </c>
      <c r="N86" s="122"/>
      <c r="O86" s="122"/>
      <c r="P86" s="124" t="s">
        <v>2048</v>
      </c>
      <c r="Q86" s="124" t="s">
        <v>141</v>
      </c>
    </row>
    <row r="87" spans="1:17" s="125" customFormat="1" ht="20.25" customHeight="1" x14ac:dyDescent="0.2">
      <c r="A87" s="117">
        <v>86</v>
      </c>
      <c r="B87" s="118" t="s">
        <v>19</v>
      </c>
      <c r="C87" s="118" t="s">
        <v>1304</v>
      </c>
      <c r="D87" s="118" t="s">
        <v>1557</v>
      </c>
      <c r="E87" s="119">
        <v>36100007149325</v>
      </c>
      <c r="F87" s="118" t="s">
        <v>3062</v>
      </c>
      <c r="G87" s="118" t="s">
        <v>4</v>
      </c>
      <c r="H87" s="121" t="s">
        <v>1559</v>
      </c>
      <c r="I87" s="121" t="s">
        <v>2229</v>
      </c>
      <c r="J87" s="122" t="s">
        <v>29</v>
      </c>
      <c r="K87" s="123">
        <v>1800</v>
      </c>
      <c r="L87" s="123">
        <v>1500</v>
      </c>
      <c r="M87" s="122">
        <v>36</v>
      </c>
      <c r="N87" s="126">
        <v>1080</v>
      </c>
      <c r="O87" s="126">
        <v>12960</v>
      </c>
      <c r="P87" s="124" t="s">
        <v>2048</v>
      </c>
      <c r="Q87" s="124" t="s">
        <v>2048</v>
      </c>
    </row>
    <row r="88" spans="1:17" s="125" customFormat="1" ht="20.25" customHeight="1" x14ac:dyDescent="0.2">
      <c r="A88" s="117">
        <v>87</v>
      </c>
      <c r="B88" s="118" t="s">
        <v>16</v>
      </c>
      <c r="C88" s="118" t="s">
        <v>16</v>
      </c>
      <c r="D88" s="118" t="s">
        <v>1674</v>
      </c>
      <c r="E88" s="119">
        <v>36110000735143</v>
      </c>
      <c r="F88" s="118" t="s">
        <v>3129</v>
      </c>
      <c r="G88" s="118" t="s">
        <v>2061</v>
      </c>
      <c r="H88" s="121"/>
      <c r="I88" s="121" t="s">
        <v>2137</v>
      </c>
      <c r="J88" s="122" t="s">
        <v>29</v>
      </c>
      <c r="K88" s="123">
        <v>1000</v>
      </c>
      <c r="L88" s="123">
        <v>800</v>
      </c>
      <c r="M88" s="122"/>
      <c r="N88" s="122">
        <v>10</v>
      </c>
      <c r="O88" s="122"/>
      <c r="P88" s="124" t="s">
        <v>2048</v>
      </c>
      <c r="Q88" s="124" t="s">
        <v>141</v>
      </c>
    </row>
    <row r="89" spans="1:17" s="125" customFormat="1" ht="20.25" customHeight="1" x14ac:dyDescent="0.2">
      <c r="A89" s="117">
        <v>88</v>
      </c>
      <c r="B89" s="118" t="s">
        <v>16</v>
      </c>
      <c r="C89" s="118" t="s">
        <v>16</v>
      </c>
      <c r="D89" s="118" t="s">
        <v>1674</v>
      </c>
      <c r="E89" s="119">
        <v>36110000737173</v>
      </c>
      <c r="F89" s="118" t="s">
        <v>3130</v>
      </c>
      <c r="G89" s="118" t="s">
        <v>2061</v>
      </c>
      <c r="H89" s="121"/>
      <c r="I89" s="121" t="s">
        <v>2137</v>
      </c>
      <c r="J89" s="122" t="s">
        <v>29</v>
      </c>
      <c r="K89" s="123">
        <v>2500</v>
      </c>
      <c r="L89" s="123">
        <v>2300</v>
      </c>
      <c r="M89" s="122"/>
      <c r="N89" s="122">
        <v>3</v>
      </c>
      <c r="O89" s="122"/>
      <c r="P89" s="124" t="s">
        <v>2048</v>
      </c>
      <c r="Q89" s="124" t="s">
        <v>141</v>
      </c>
    </row>
    <row r="90" spans="1:17" s="125" customFormat="1" ht="20.25" customHeight="1" x14ac:dyDescent="0.2">
      <c r="A90" s="117">
        <v>89</v>
      </c>
      <c r="B90" s="118" t="s">
        <v>16</v>
      </c>
      <c r="C90" s="118" t="s">
        <v>1665</v>
      </c>
      <c r="D90" s="118" t="s">
        <v>1678</v>
      </c>
      <c r="E90" s="119">
        <v>36110001935745</v>
      </c>
      <c r="F90" s="118" t="s">
        <v>2152</v>
      </c>
      <c r="G90" s="118" t="s">
        <v>2061</v>
      </c>
      <c r="H90" s="121"/>
      <c r="I90" s="121" t="s">
        <v>2137</v>
      </c>
      <c r="J90" s="122" t="s">
        <v>29</v>
      </c>
      <c r="K90" s="123">
        <v>1000</v>
      </c>
      <c r="L90" s="123">
        <v>800</v>
      </c>
      <c r="M90" s="122"/>
      <c r="N90" s="122">
        <v>6</v>
      </c>
      <c r="O90" s="122"/>
      <c r="P90" s="124" t="s">
        <v>2048</v>
      </c>
      <c r="Q90" s="124" t="s">
        <v>141</v>
      </c>
    </row>
    <row r="91" spans="1:17" s="125" customFormat="1" ht="20.25" customHeight="1" x14ac:dyDescent="0.2">
      <c r="A91" s="117">
        <v>90</v>
      </c>
      <c r="B91" s="118" t="s">
        <v>16</v>
      </c>
      <c r="C91" s="118" t="s">
        <v>16</v>
      </c>
      <c r="D91" s="118" t="s">
        <v>1698</v>
      </c>
      <c r="E91" s="119">
        <v>36110004737477</v>
      </c>
      <c r="F91" s="118" t="s">
        <v>2152</v>
      </c>
      <c r="G91" s="118" t="s">
        <v>2061</v>
      </c>
      <c r="H91" s="121" t="s">
        <v>1699</v>
      </c>
      <c r="I91" s="121" t="s">
        <v>2137</v>
      </c>
      <c r="J91" s="122" t="s">
        <v>29</v>
      </c>
      <c r="K91" s="123">
        <v>1500</v>
      </c>
      <c r="L91" s="123">
        <v>1200</v>
      </c>
      <c r="M91" s="122"/>
      <c r="N91" s="122">
        <v>2</v>
      </c>
      <c r="O91" s="122"/>
      <c r="P91" s="124" t="s">
        <v>2048</v>
      </c>
      <c r="Q91" s="124" t="s">
        <v>141</v>
      </c>
    </row>
    <row r="92" spans="1:17" s="125" customFormat="1" ht="20.25" customHeight="1" x14ac:dyDescent="0.2">
      <c r="A92" s="117">
        <v>91</v>
      </c>
      <c r="B92" s="118" t="s">
        <v>16</v>
      </c>
      <c r="C92" s="118" t="s">
        <v>1680</v>
      </c>
      <c r="D92" s="118" t="s">
        <v>1703</v>
      </c>
      <c r="E92" s="119">
        <v>36110004939492</v>
      </c>
      <c r="F92" s="118" t="s">
        <v>2152</v>
      </c>
      <c r="G92" s="118" t="s">
        <v>2061</v>
      </c>
      <c r="H92" s="121">
        <v>872506712</v>
      </c>
      <c r="I92" s="121" t="s">
        <v>2137</v>
      </c>
      <c r="J92" s="122" t="s">
        <v>29</v>
      </c>
      <c r="K92" s="123">
        <v>1200</v>
      </c>
      <c r="L92" s="123">
        <v>1000</v>
      </c>
      <c r="M92" s="122"/>
      <c r="N92" s="122">
        <v>4</v>
      </c>
      <c r="O92" s="122"/>
      <c r="P92" s="124" t="s">
        <v>2048</v>
      </c>
      <c r="Q92" s="124" t="s">
        <v>141</v>
      </c>
    </row>
    <row r="93" spans="1:17" s="125" customFormat="1" ht="20.25" customHeight="1" x14ac:dyDescent="0.2">
      <c r="A93" s="117">
        <v>92</v>
      </c>
      <c r="B93" s="118" t="s">
        <v>16</v>
      </c>
      <c r="C93" s="118" t="s">
        <v>16</v>
      </c>
      <c r="D93" s="118" t="s">
        <v>1715</v>
      </c>
      <c r="E93" s="119">
        <v>36110006340442</v>
      </c>
      <c r="F93" s="118" t="s">
        <v>2698</v>
      </c>
      <c r="G93" s="118" t="s">
        <v>2061</v>
      </c>
      <c r="H93" s="121">
        <v>859292512</v>
      </c>
      <c r="I93" s="121" t="s">
        <v>2137</v>
      </c>
      <c r="J93" s="122" t="s">
        <v>29</v>
      </c>
      <c r="K93" s="123">
        <v>1300</v>
      </c>
      <c r="L93" s="123">
        <v>1200</v>
      </c>
      <c r="M93" s="122">
        <v>1</v>
      </c>
      <c r="N93" s="122">
        <v>10</v>
      </c>
      <c r="O93" s="122"/>
      <c r="P93" s="124" t="s">
        <v>2048</v>
      </c>
      <c r="Q93" s="124" t="s">
        <v>141</v>
      </c>
    </row>
    <row r="94" spans="1:17" s="125" customFormat="1" ht="20.25" customHeight="1" x14ac:dyDescent="0.2">
      <c r="A94" s="117">
        <v>93</v>
      </c>
      <c r="B94" s="118" t="s">
        <v>16</v>
      </c>
      <c r="C94" s="118" t="s">
        <v>1684</v>
      </c>
      <c r="D94" s="118" t="s">
        <v>1719</v>
      </c>
      <c r="E94" s="119">
        <v>36110007041372</v>
      </c>
      <c r="F94" s="118" t="s">
        <v>2152</v>
      </c>
      <c r="G94" s="118" t="s">
        <v>2061</v>
      </c>
      <c r="H94" s="121">
        <v>819754734</v>
      </c>
      <c r="I94" s="121" t="s">
        <v>2137</v>
      </c>
      <c r="J94" s="122" t="s">
        <v>29</v>
      </c>
      <c r="K94" s="123">
        <v>1200</v>
      </c>
      <c r="L94" s="123">
        <v>1000</v>
      </c>
      <c r="M94" s="122"/>
      <c r="N94" s="122">
        <v>10</v>
      </c>
      <c r="O94" s="122"/>
      <c r="P94" s="124" t="s">
        <v>2048</v>
      </c>
      <c r="Q94" s="124" t="s">
        <v>141</v>
      </c>
    </row>
    <row r="95" spans="1:17" s="125" customFormat="1" ht="20.25" customHeight="1" x14ac:dyDescent="0.2">
      <c r="A95" s="117">
        <v>94</v>
      </c>
      <c r="B95" s="118" t="s">
        <v>16</v>
      </c>
      <c r="C95" s="118" t="s">
        <v>1684</v>
      </c>
      <c r="D95" s="118" t="s">
        <v>1719</v>
      </c>
      <c r="E95" s="119">
        <v>36110007041373</v>
      </c>
      <c r="F95" s="118" t="s">
        <v>3130</v>
      </c>
      <c r="G95" s="118" t="s">
        <v>2061</v>
      </c>
      <c r="H95" s="121">
        <v>819754734</v>
      </c>
      <c r="I95" s="121" t="s">
        <v>2137</v>
      </c>
      <c r="J95" s="122" t="s">
        <v>29</v>
      </c>
      <c r="K95" s="123">
        <v>2500</v>
      </c>
      <c r="L95" s="123">
        <v>2300</v>
      </c>
      <c r="M95" s="122"/>
      <c r="N95" s="122">
        <v>6</v>
      </c>
      <c r="O95" s="122"/>
      <c r="P95" s="124" t="s">
        <v>2048</v>
      </c>
      <c r="Q95" s="124" t="s">
        <v>141</v>
      </c>
    </row>
    <row r="96" spans="1:17" s="125" customFormat="1" ht="20.25" customHeight="1" x14ac:dyDescent="0.2">
      <c r="A96" s="117">
        <v>95</v>
      </c>
      <c r="B96" s="118" t="s">
        <v>16</v>
      </c>
      <c r="C96" s="118" t="s">
        <v>16</v>
      </c>
      <c r="D96" s="118" t="s">
        <v>1723</v>
      </c>
      <c r="E96" s="119">
        <v>36110007241701</v>
      </c>
      <c r="F96" s="118" t="s">
        <v>2626</v>
      </c>
      <c r="G96" s="118" t="s">
        <v>1</v>
      </c>
      <c r="H96" s="121"/>
      <c r="I96" s="121" t="s">
        <v>2315</v>
      </c>
      <c r="J96" s="122" t="s">
        <v>29</v>
      </c>
      <c r="K96" s="123">
        <v>30</v>
      </c>
      <c r="L96" s="123">
        <v>25</v>
      </c>
      <c r="M96" s="122"/>
      <c r="N96" s="122"/>
      <c r="O96" s="122">
        <v>30000</v>
      </c>
      <c r="P96" s="124" t="s">
        <v>2048</v>
      </c>
      <c r="Q96" s="124" t="s">
        <v>141</v>
      </c>
    </row>
    <row r="97" spans="1:17" s="125" customFormat="1" ht="20.25" customHeight="1" x14ac:dyDescent="0.2">
      <c r="A97" s="117">
        <v>96</v>
      </c>
      <c r="B97" s="118" t="s">
        <v>16</v>
      </c>
      <c r="C97" s="118" t="s">
        <v>1684</v>
      </c>
      <c r="D97" s="118" t="s">
        <v>1741</v>
      </c>
      <c r="E97" s="119">
        <v>36110008242926</v>
      </c>
      <c r="F97" s="118" t="s">
        <v>3130</v>
      </c>
      <c r="G97" s="118" t="s">
        <v>2061</v>
      </c>
      <c r="H97" s="121" t="s">
        <v>1742</v>
      </c>
      <c r="I97" s="121" t="s">
        <v>2137</v>
      </c>
      <c r="J97" s="122" t="s">
        <v>29</v>
      </c>
      <c r="K97" s="123">
        <v>2800</v>
      </c>
      <c r="L97" s="123">
        <v>2700</v>
      </c>
      <c r="M97" s="122"/>
      <c r="N97" s="122">
        <v>15</v>
      </c>
      <c r="O97" s="122"/>
      <c r="P97" s="124" t="s">
        <v>2048</v>
      </c>
      <c r="Q97" s="124" t="s">
        <v>141</v>
      </c>
    </row>
    <row r="98" spans="1:17" s="125" customFormat="1" ht="20.25" customHeight="1" x14ac:dyDescent="0.2">
      <c r="A98" s="117">
        <v>97</v>
      </c>
      <c r="B98" s="118" t="s">
        <v>8</v>
      </c>
      <c r="C98" s="118" t="s">
        <v>1782</v>
      </c>
      <c r="D98" s="118" t="s">
        <v>1783</v>
      </c>
      <c r="E98" s="119">
        <v>36120006137844</v>
      </c>
      <c r="F98" s="118" t="s">
        <v>3169</v>
      </c>
      <c r="G98" s="118" t="s">
        <v>2061</v>
      </c>
      <c r="H98" s="121">
        <v>801648546</v>
      </c>
      <c r="I98" s="121" t="s">
        <v>2137</v>
      </c>
      <c r="J98" s="122" t="s">
        <v>29</v>
      </c>
      <c r="K98" s="123">
        <v>500</v>
      </c>
      <c r="L98" s="123">
        <v>450</v>
      </c>
      <c r="M98" s="122"/>
      <c r="N98" s="122" t="s">
        <v>2985</v>
      </c>
      <c r="O98" s="122"/>
      <c r="P98" s="124" t="s">
        <v>2048</v>
      </c>
      <c r="Q98" s="124" t="s">
        <v>141</v>
      </c>
    </row>
    <row r="99" spans="1:17" s="125" customFormat="1" ht="20.25" customHeight="1" x14ac:dyDescent="0.2">
      <c r="A99" s="117">
        <v>98</v>
      </c>
      <c r="B99" s="118" t="s">
        <v>10</v>
      </c>
      <c r="C99" s="118" t="s">
        <v>10</v>
      </c>
      <c r="D99" s="118" t="s">
        <v>1853</v>
      </c>
      <c r="E99" s="119">
        <v>361300064115448</v>
      </c>
      <c r="F99" s="118" t="s">
        <v>3218</v>
      </c>
      <c r="G99" s="118" t="s">
        <v>4</v>
      </c>
      <c r="H99" s="121">
        <v>849526324</v>
      </c>
      <c r="I99" s="121" t="s">
        <v>2157</v>
      </c>
      <c r="J99" s="122" t="s">
        <v>29</v>
      </c>
      <c r="K99" s="123">
        <v>40</v>
      </c>
      <c r="L99" s="123">
        <v>32</v>
      </c>
      <c r="M99" s="122"/>
      <c r="N99" s="122" t="s">
        <v>3100</v>
      </c>
      <c r="O99" s="122"/>
      <c r="P99" s="124" t="s">
        <v>141</v>
      </c>
      <c r="Q99" s="124" t="s">
        <v>2048</v>
      </c>
    </row>
    <row r="100" spans="1:17" s="125" customFormat="1" ht="20.25" customHeight="1" x14ac:dyDescent="0.2">
      <c r="A100" s="117">
        <v>99</v>
      </c>
      <c r="B100" s="118" t="s">
        <v>10</v>
      </c>
      <c r="C100" s="118" t="s">
        <v>10</v>
      </c>
      <c r="D100" s="118" t="s">
        <v>1853</v>
      </c>
      <c r="E100" s="119">
        <v>361300064115451</v>
      </c>
      <c r="F100" s="118" t="s">
        <v>3219</v>
      </c>
      <c r="G100" s="118" t="s">
        <v>4</v>
      </c>
      <c r="H100" s="121">
        <v>849526324</v>
      </c>
      <c r="I100" s="121" t="s">
        <v>2157</v>
      </c>
      <c r="J100" s="122" t="s">
        <v>29</v>
      </c>
      <c r="K100" s="123">
        <v>40</v>
      </c>
      <c r="L100" s="123">
        <v>40</v>
      </c>
      <c r="M100" s="122"/>
      <c r="N100" s="122" t="s">
        <v>3100</v>
      </c>
      <c r="O100" s="122"/>
      <c r="P100" s="124" t="s">
        <v>141</v>
      </c>
      <c r="Q100" s="124" t="s">
        <v>141</v>
      </c>
    </row>
    <row r="101" spans="1:17" s="125" customFormat="1" ht="20.25" customHeight="1" x14ac:dyDescent="0.2">
      <c r="A101" s="117">
        <v>100</v>
      </c>
      <c r="B101" s="118" t="s">
        <v>10</v>
      </c>
      <c r="C101" s="118" t="s">
        <v>10</v>
      </c>
      <c r="D101" s="118" t="s">
        <v>1853</v>
      </c>
      <c r="E101" s="119">
        <v>361300064115453</v>
      </c>
      <c r="F101" s="118" t="s">
        <v>3220</v>
      </c>
      <c r="G101" s="118" t="s">
        <v>4</v>
      </c>
      <c r="H101" s="121">
        <v>849526324</v>
      </c>
      <c r="I101" s="121" t="s">
        <v>2157</v>
      </c>
      <c r="J101" s="122" t="s">
        <v>29</v>
      </c>
      <c r="K101" s="123">
        <v>40</v>
      </c>
      <c r="L101" s="123">
        <v>25</v>
      </c>
      <c r="M101" s="122"/>
      <c r="N101" s="122" t="s">
        <v>3100</v>
      </c>
      <c r="O101" s="122"/>
      <c r="P101" s="124" t="s">
        <v>141</v>
      </c>
      <c r="Q101" s="124" t="s">
        <v>141</v>
      </c>
    </row>
    <row r="102" spans="1:17" s="125" customFormat="1" ht="20.25" customHeight="1" x14ac:dyDescent="0.2">
      <c r="A102" s="117">
        <v>101</v>
      </c>
      <c r="B102" s="118" t="s">
        <v>10</v>
      </c>
      <c r="C102" s="118" t="s">
        <v>10</v>
      </c>
      <c r="D102" s="118" t="s">
        <v>1853</v>
      </c>
      <c r="E102" s="119">
        <v>361300064115455</v>
      </c>
      <c r="F102" s="118" t="s">
        <v>3221</v>
      </c>
      <c r="G102" s="118" t="s">
        <v>4</v>
      </c>
      <c r="H102" s="121">
        <v>849526324</v>
      </c>
      <c r="I102" s="121" t="s">
        <v>2157</v>
      </c>
      <c r="J102" s="122" t="s">
        <v>29</v>
      </c>
      <c r="K102" s="123">
        <v>80</v>
      </c>
      <c r="L102" s="123">
        <v>60</v>
      </c>
      <c r="M102" s="122"/>
      <c r="N102" s="122" t="s">
        <v>3100</v>
      </c>
      <c r="O102" s="122"/>
      <c r="P102" s="124" t="s">
        <v>141</v>
      </c>
      <c r="Q102" s="124" t="s">
        <v>141</v>
      </c>
    </row>
    <row r="103" spans="1:17" s="125" customFormat="1" ht="20.25" customHeight="1" x14ac:dyDescent="0.2">
      <c r="A103" s="117">
        <v>102</v>
      </c>
      <c r="B103" s="118" t="s">
        <v>10</v>
      </c>
      <c r="C103" s="118" t="s">
        <v>10</v>
      </c>
      <c r="D103" s="118" t="s">
        <v>1853</v>
      </c>
      <c r="E103" s="119">
        <v>361300064115456</v>
      </c>
      <c r="F103" s="118" t="s">
        <v>3222</v>
      </c>
      <c r="G103" s="118" t="s">
        <v>4</v>
      </c>
      <c r="H103" s="121">
        <v>849526324</v>
      </c>
      <c r="I103" s="121" t="s">
        <v>2157</v>
      </c>
      <c r="J103" s="122" t="s">
        <v>29</v>
      </c>
      <c r="K103" s="123">
        <v>40</v>
      </c>
      <c r="L103" s="123">
        <v>30</v>
      </c>
      <c r="M103" s="122"/>
      <c r="N103" s="122" t="s">
        <v>3100</v>
      </c>
      <c r="O103" s="122"/>
      <c r="P103" s="124" t="s">
        <v>141</v>
      </c>
      <c r="Q103" s="124" t="s">
        <v>141</v>
      </c>
    </row>
    <row r="104" spans="1:17" s="125" customFormat="1" ht="20.25" customHeight="1" x14ac:dyDescent="0.2">
      <c r="A104" s="117">
        <v>103</v>
      </c>
      <c r="B104" s="118" t="s">
        <v>10</v>
      </c>
      <c r="C104" s="118" t="s">
        <v>10</v>
      </c>
      <c r="D104" s="118" t="s">
        <v>1853</v>
      </c>
      <c r="E104" s="119">
        <v>361300064115458</v>
      </c>
      <c r="F104" s="118" t="s">
        <v>3223</v>
      </c>
      <c r="G104" s="118" t="s">
        <v>4</v>
      </c>
      <c r="H104" s="121">
        <v>849526324</v>
      </c>
      <c r="I104" s="121" t="s">
        <v>2157</v>
      </c>
      <c r="J104" s="122" t="s">
        <v>29</v>
      </c>
      <c r="K104" s="123">
        <v>25</v>
      </c>
      <c r="L104" s="123">
        <v>15</v>
      </c>
      <c r="M104" s="122"/>
      <c r="N104" s="122" t="s">
        <v>3100</v>
      </c>
      <c r="O104" s="122"/>
      <c r="P104" s="124" t="s">
        <v>141</v>
      </c>
      <c r="Q104" s="124" t="s">
        <v>141</v>
      </c>
    </row>
    <row r="105" spans="1:17" s="125" customFormat="1" ht="20.25" customHeight="1" x14ac:dyDescent="0.2">
      <c r="A105" s="117">
        <v>104</v>
      </c>
      <c r="B105" s="118" t="s">
        <v>10</v>
      </c>
      <c r="C105" s="118" t="s">
        <v>10</v>
      </c>
      <c r="D105" s="118" t="s">
        <v>1853</v>
      </c>
      <c r="E105" s="119">
        <v>361300064115459</v>
      </c>
      <c r="F105" s="118" t="s">
        <v>3224</v>
      </c>
      <c r="G105" s="118" t="s">
        <v>4</v>
      </c>
      <c r="H105" s="121">
        <v>849526324</v>
      </c>
      <c r="I105" s="121" t="s">
        <v>2157</v>
      </c>
      <c r="J105" s="122" t="s">
        <v>29</v>
      </c>
      <c r="K105" s="123">
        <v>20</v>
      </c>
      <c r="L105" s="123">
        <v>15</v>
      </c>
      <c r="M105" s="122"/>
      <c r="N105" s="122" t="s">
        <v>3100</v>
      </c>
      <c r="O105" s="122"/>
      <c r="P105" s="124" t="s">
        <v>141</v>
      </c>
      <c r="Q105" s="124" t="s">
        <v>141</v>
      </c>
    </row>
    <row r="106" spans="1:17" s="125" customFormat="1" ht="20.25" customHeight="1" x14ac:dyDescent="0.2">
      <c r="A106" s="117">
        <v>105</v>
      </c>
      <c r="B106" s="118" t="s">
        <v>10</v>
      </c>
      <c r="C106" s="118" t="s">
        <v>10</v>
      </c>
      <c r="D106" s="118" t="s">
        <v>1853</v>
      </c>
      <c r="E106" s="119">
        <v>361300064115461</v>
      </c>
      <c r="F106" s="118" t="s">
        <v>3225</v>
      </c>
      <c r="G106" s="118" t="s">
        <v>4</v>
      </c>
      <c r="H106" s="121">
        <v>849526324</v>
      </c>
      <c r="I106" s="121" t="s">
        <v>2157</v>
      </c>
      <c r="J106" s="122" t="s">
        <v>29</v>
      </c>
      <c r="K106" s="123">
        <v>40</v>
      </c>
      <c r="L106" s="123">
        <v>30</v>
      </c>
      <c r="M106" s="122"/>
      <c r="N106" s="122" t="s">
        <v>3100</v>
      </c>
      <c r="O106" s="122"/>
      <c r="P106" s="124" t="s">
        <v>141</v>
      </c>
      <c r="Q106" s="124" t="s">
        <v>141</v>
      </c>
    </row>
    <row r="107" spans="1:17" s="125" customFormat="1" ht="20.25" customHeight="1" x14ac:dyDescent="0.2">
      <c r="A107" s="117">
        <v>106</v>
      </c>
      <c r="B107" s="118" t="s">
        <v>10</v>
      </c>
      <c r="C107" s="118" t="s">
        <v>10</v>
      </c>
      <c r="D107" s="118" t="s">
        <v>1853</v>
      </c>
      <c r="E107" s="119">
        <v>361300064115462</v>
      </c>
      <c r="F107" s="118" t="s">
        <v>3226</v>
      </c>
      <c r="G107" s="118" t="s">
        <v>4</v>
      </c>
      <c r="H107" s="121">
        <v>849526324</v>
      </c>
      <c r="I107" s="121" t="s">
        <v>2157</v>
      </c>
      <c r="J107" s="122" t="s">
        <v>29</v>
      </c>
      <c r="K107" s="123">
        <v>50</v>
      </c>
      <c r="L107" s="123">
        <v>35</v>
      </c>
      <c r="M107" s="122"/>
      <c r="N107" s="122" t="s">
        <v>3100</v>
      </c>
      <c r="O107" s="122"/>
      <c r="P107" s="124" t="s">
        <v>141</v>
      </c>
      <c r="Q107" s="124" t="s">
        <v>141</v>
      </c>
    </row>
    <row r="108" spans="1:17" s="125" customFormat="1" ht="20.25" customHeight="1" x14ac:dyDescent="0.2">
      <c r="A108" s="117">
        <v>107</v>
      </c>
      <c r="B108" s="118" t="s">
        <v>14</v>
      </c>
      <c r="C108" s="118" t="s">
        <v>1941</v>
      </c>
      <c r="D108" s="118" t="s">
        <v>1947</v>
      </c>
      <c r="E108" s="119">
        <v>36150001222367</v>
      </c>
      <c r="F108" s="118" t="s">
        <v>1947</v>
      </c>
      <c r="G108" s="118" t="s">
        <v>4</v>
      </c>
      <c r="H108" s="121">
        <v>862492726</v>
      </c>
      <c r="I108" s="121" t="s">
        <v>2062</v>
      </c>
      <c r="J108" s="122" t="s">
        <v>29</v>
      </c>
      <c r="K108" s="123">
        <v>600</v>
      </c>
      <c r="L108" s="123">
        <v>70</v>
      </c>
      <c r="M108" s="122">
        <v>2</v>
      </c>
      <c r="N108" s="122">
        <v>60</v>
      </c>
      <c r="O108" s="122">
        <v>720</v>
      </c>
      <c r="P108" s="124" t="s">
        <v>2048</v>
      </c>
      <c r="Q108" s="124" t="s">
        <v>141</v>
      </c>
    </row>
    <row r="109" spans="1:17" s="125" customFormat="1" ht="20.25" customHeight="1" x14ac:dyDescent="0.2">
      <c r="A109" s="117">
        <v>108</v>
      </c>
      <c r="B109" s="118" t="s">
        <v>14</v>
      </c>
      <c r="C109" s="118" t="s">
        <v>1941</v>
      </c>
      <c r="D109" s="118" t="s">
        <v>1956</v>
      </c>
      <c r="E109" s="119">
        <v>36150001632340</v>
      </c>
      <c r="F109" s="118" t="s">
        <v>2165</v>
      </c>
      <c r="G109" s="118" t="s">
        <v>2061</v>
      </c>
      <c r="H109" s="121">
        <v>862468329</v>
      </c>
      <c r="I109" s="121" t="s">
        <v>2137</v>
      </c>
      <c r="J109" s="122" t="s">
        <v>29</v>
      </c>
      <c r="K109" s="123">
        <v>400</v>
      </c>
      <c r="L109" s="122" t="s">
        <v>87</v>
      </c>
      <c r="M109" s="122">
        <v>1</v>
      </c>
      <c r="N109" s="122">
        <v>30</v>
      </c>
      <c r="O109" s="122">
        <v>360</v>
      </c>
      <c r="P109" s="124" t="s">
        <v>2048</v>
      </c>
      <c r="Q109" s="124" t="s">
        <v>141</v>
      </c>
    </row>
    <row r="110" spans="1:17" s="125" customFormat="1" ht="20.25" customHeight="1" x14ac:dyDescent="0.2">
      <c r="A110" s="117">
        <v>109</v>
      </c>
      <c r="B110" s="118" t="s">
        <v>14</v>
      </c>
      <c r="C110" s="118" t="s">
        <v>1958</v>
      </c>
      <c r="D110" s="118" t="s">
        <v>1959</v>
      </c>
      <c r="E110" s="119">
        <v>36150001732653</v>
      </c>
      <c r="F110" s="118" t="s">
        <v>3308</v>
      </c>
      <c r="G110" s="118" t="s">
        <v>2061</v>
      </c>
      <c r="H110" s="121">
        <v>810734620</v>
      </c>
      <c r="I110" s="121" t="s">
        <v>2062</v>
      </c>
      <c r="J110" s="122" t="s">
        <v>29</v>
      </c>
      <c r="K110" s="123">
        <v>1500</v>
      </c>
      <c r="L110" s="122" t="s">
        <v>87</v>
      </c>
      <c r="M110" s="122"/>
      <c r="N110" s="122"/>
      <c r="O110" s="122">
        <v>6</v>
      </c>
      <c r="P110" s="124" t="s">
        <v>2048</v>
      </c>
      <c r="Q110" s="124" t="s">
        <v>141</v>
      </c>
    </row>
    <row r="111" spans="1:17" s="125" customFormat="1" ht="20.25" customHeight="1" x14ac:dyDescent="0.2">
      <c r="A111" s="117">
        <v>110</v>
      </c>
      <c r="B111" s="118" t="s">
        <v>14</v>
      </c>
      <c r="C111" s="118" t="s">
        <v>1941</v>
      </c>
      <c r="D111" s="118" t="s">
        <v>1964</v>
      </c>
      <c r="E111" s="119">
        <v>36150001933135</v>
      </c>
      <c r="F111" s="118" t="s">
        <v>2497</v>
      </c>
      <c r="G111" s="118" t="s">
        <v>4</v>
      </c>
      <c r="H111" s="121">
        <v>848259694</v>
      </c>
      <c r="I111" s="121" t="s">
        <v>2062</v>
      </c>
      <c r="J111" s="122" t="s">
        <v>29</v>
      </c>
      <c r="K111" s="123">
        <v>550</v>
      </c>
      <c r="L111" s="123">
        <v>500</v>
      </c>
      <c r="M111" s="122">
        <v>3</v>
      </c>
      <c r="N111" s="122" t="s">
        <v>87</v>
      </c>
      <c r="O111" s="122" t="s">
        <v>87</v>
      </c>
      <c r="P111" s="124" t="s">
        <v>2048</v>
      </c>
      <c r="Q111" s="124" t="s">
        <v>141</v>
      </c>
    </row>
    <row r="112" spans="1:17" s="125" customFormat="1" ht="20.25" customHeight="1" x14ac:dyDescent="0.2">
      <c r="A112" s="117">
        <v>111</v>
      </c>
      <c r="B112" s="118" t="s">
        <v>14</v>
      </c>
      <c r="C112" s="118" t="s">
        <v>1941</v>
      </c>
      <c r="D112" s="118" t="s">
        <v>1967</v>
      </c>
      <c r="E112" s="119">
        <v>36150002033916</v>
      </c>
      <c r="F112" s="118" t="s">
        <v>3310</v>
      </c>
      <c r="G112" s="118" t="s">
        <v>4</v>
      </c>
      <c r="H112" s="121">
        <v>810642050</v>
      </c>
      <c r="I112" s="121" t="s">
        <v>2062</v>
      </c>
      <c r="J112" s="122" t="s">
        <v>29</v>
      </c>
      <c r="K112" s="123">
        <v>279</v>
      </c>
      <c r="L112" s="123">
        <v>250</v>
      </c>
      <c r="M112" s="122">
        <v>2</v>
      </c>
      <c r="N112" s="122">
        <v>40</v>
      </c>
      <c r="O112" s="122">
        <v>400</v>
      </c>
      <c r="P112" s="124" t="s">
        <v>2048</v>
      </c>
      <c r="Q112" s="124" t="s">
        <v>141</v>
      </c>
    </row>
    <row r="113" spans="5:5" s="83" customFormat="1" x14ac:dyDescent="0.2">
      <c r="E113" s="127"/>
    </row>
    <row r="114" spans="5:5" s="83" customFormat="1" x14ac:dyDescent="0.2">
      <c r="E114" s="127"/>
    </row>
  </sheetData>
  <pageMargins left="0.23622047244094491" right="0.23622047244094491" top="0.74803149606299213" bottom="0.74803149606299213" header="0.31496062992125984" footer="0.31496062992125984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19</vt:i4>
      </vt:variant>
      <vt:variant>
        <vt:lpstr>ช่วงที่มีชื่อ</vt:lpstr>
      </vt:variant>
      <vt:variant>
        <vt:i4>8</vt:i4>
      </vt:variant>
    </vt:vector>
  </HeadingPairs>
  <TitlesOfParts>
    <vt:vector size="27" baseType="lpstr">
      <vt:lpstr>ข้อมูลเปรียบเทียบ</vt:lpstr>
      <vt:lpstr>งบหน้าข้อมูล</vt:lpstr>
      <vt:lpstr>แยกประเภทคัสเตอร์</vt:lpstr>
      <vt:lpstr>แยกประเภท a b c d</vt:lpstr>
      <vt:lpstr>รายชื่อOTOP 764ราย</vt:lpstr>
      <vt:lpstr>ฐานรายชื่อ764</vt:lpstr>
      <vt:lpstr>1269ผลิตภัณฑ์</vt:lpstr>
      <vt:lpstr>a 75 ผลิตภัณฑ์</vt:lpstr>
      <vt:lpstr> b 111 ผลิตภัณฑ์</vt:lpstr>
      <vt:lpstr>c 232 ผลิตภัณฑ์</vt:lpstr>
      <vt:lpstr>d 851 ผลิตภัณฑ์</vt:lpstr>
      <vt:lpstr>ฐานข้อมูลในการพัฒนา_qd</vt:lpstr>
      <vt:lpstr>แยกตามกลุ่ม</vt:lpstr>
      <vt:lpstr>งบหน้าแยกอำเภอ</vt:lpstr>
      <vt:lpstr>ฐาน1269</vt:lpstr>
      <vt:lpstr>1312</vt:lpstr>
      <vt:lpstr>เป้าเพิ่มรายอำเภอ</vt:lpstr>
      <vt:lpstr>Sheet1</vt:lpstr>
      <vt:lpstr>Sheet2</vt:lpstr>
      <vt:lpstr>' b 111 ผลิตภัณฑ์'!Print_Titles</vt:lpstr>
      <vt:lpstr>'1269ผลิตภัณฑ์'!Print_Titles</vt:lpstr>
      <vt:lpstr>'1312'!Print_Titles</vt:lpstr>
      <vt:lpstr>'a 75 ผลิตภัณฑ์'!Print_Titles</vt:lpstr>
      <vt:lpstr>'c 232 ผลิตภัณฑ์'!Print_Titles</vt:lpstr>
      <vt:lpstr>'d 851 ผลิตภัณฑ์'!Print_Titles</vt:lpstr>
      <vt:lpstr>ฐาน1269!Print_Titles</vt:lpstr>
      <vt:lpstr>ฐานรายชื่อ764!Print_Titles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จังหวัดชัยภูมิ</dc:creator>
  <cp:lastModifiedBy>warunee_d</cp:lastModifiedBy>
  <cp:lastPrinted>2017-12-07T13:18:10Z</cp:lastPrinted>
  <dcterms:created xsi:type="dcterms:W3CDTF">2015-09-24T02:44:07Z</dcterms:created>
  <dcterms:modified xsi:type="dcterms:W3CDTF">2017-12-07T15:27:06Z</dcterms:modified>
</cp:coreProperties>
</file>